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i9\OneDrive\Desktop\"/>
    </mc:Choice>
  </mc:AlternateContent>
  <xr:revisionPtr revIDLastSave="0" documentId="13_ncr:1_{0AF3DF3C-F4CE-4111-A113-5B84B0211F66}" xr6:coauthVersionLast="47" xr6:coauthVersionMax="47" xr10:uidLastSave="{00000000-0000-0000-0000-000000000000}"/>
  <bookViews>
    <workbookView xWindow="-98" yWindow="-98" windowWidth="19396" windowHeight="11596" activeTab="1" xr2:uid="{AD006EC4-C406-2A49-AF3D-18DC64BE399E}"/>
  </bookViews>
  <sheets>
    <sheet name="Flusso dati statici sensori" sheetId="11" r:id="rId1"/>
    <sheet name="STATIC DATA FOR ALL TC AND TIME" sheetId="10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2" i="10" l="1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J10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2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H10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2" i="10"/>
  <c r="AE411" i="11"/>
  <c r="AD411" i="11"/>
  <c r="U411" i="11"/>
  <c r="W411" i="11" s="1"/>
  <c r="T411" i="11"/>
  <c r="S411" i="11"/>
  <c r="R411" i="11"/>
  <c r="G411" i="11"/>
  <c r="F411" i="11"/>
  <c r="AG410" i="11"/>
  <c r="AI410" i="11" s="1"/>
  <c r="AF410" i="11"/>
  <c r="AE410" i="11"/>
  <c r="AD410" i="11"/>
  <c r="S410" i="11"/>
  <c r="R410" i="11"/>
  <c r="I410" i="11"/>
  <c r="K410" i="11" s="1"/>
  <c r="H410" i="11"/>
  <c r="G410" i="11"/>
  <c r="F410" i="11"/>
  <c r="J410" i="11" s="1"/>
  <c r="AE409" i="11"/>
  <c r="AD409" i="11"/>
  <c r="U409" i="11"/>
  <c r="W409" i="11" s="1"/>
  <c r="T409" i="11"/>
  <c r="S409" i="11"/>
  <c r="R409" i="11"/>
  <c r="V409" i="11" s="1"/>
  <c r="G409" i="11"/>
  <c r="F409" i="11"/>
  <c r="AG408" i="11"/>
  <c r="AI408" i="11" s="1"/>
  <c r="AF408" i="11"/>
  <c r="AE408" i="11"/>
  <c r="AD408" i="11"/>
  <c r="S408" i="11"/>
  <c r="R408" i="11"/>
  <c r="I408" i="11"/>
  <c r="K408" i="11" s="1"/>
  <c r="H408" i="11"/>
  <c r="G408" i="11"/>
  <c r="F408" i="11"/>
  <c r="AE407" i="11"/>
  <c r="AD407" i="11"/>
  <c r="U407" i="11"/>
  <c r="W407" i="11" s="1"/>
  <c r="T407" i="11"/>
  <c r="S407" i="11"/>
  <c r="R407" i="11"/>
  <c r="V407" i="11" s="1"/>
  <c r="G407" i="11"/>
  <c r="F407" i="11"/>
  <c r="AG406" i="11"/>
  <c r="AI406" i="11" s="1"/>
  <c r="AF406" i="11"/>
  <c r="AE406" i="11"/>
  <c r="AD406" i="11"/>
  <c r="AH406" i="11" s="1"/>
  <c r="S406" i="11"/>
  <c r="R406" i="11"/>
  <c r="I406" i="11"/>
  <c r="K406" i="11" s="1"/>
  <c r="H406" i="11"/>
  <c r="G406" i="11"/>
  <c r="F406" i="11"/>
  <c r="AE405" i="11"/>
  <c r="AD405" i="11"/>
  <c r="U405" i="11"/>
  <c r="W405" i="11" s="1"/>
  <c r="T405" i="11"/>
  <c r="S405" i="11"/>
  <c r="R405" i="11"/>
  <c r="G405" i="11"/>
  <c r="F405" i="11"/>
  <c r="AG404" i="11"/>
  <c r="AI404" i="11" s="1"/>
  <c r="AF404" i="11"/>
  <c r="AE404" i="11"/>
  <c r="AD404" i="11"/>
  <c r="AH404" i="11" s="1"/>
  <c r="S404" i="11"/>
  <c r="R404" i="11"/>
  <c r="I404" i="11"/>
  <c r="K404" i="11" s="1"/>
  <c r="H404" i="11"/>
  <c r="G404" i="11"/>
  <c r="F404" i="11"/>
  <c r="J404" i="11" s="1"/>
  <c r="AE403" i="11"/>
  <c r="AD403" i="11"/>
  <c r="U403" i="11"/>
  <c r="W403" i="11" s="1"/>
  <c r="T403" i="11"/>
  <c r="S403" i="11"/>
  <c r="R403" i="11"/>
  <c r="G403" i="11"/>
  <c r="F403" i="11"/>
  <c r="AG402" i="11"/>
  <c r="AI402" i="11" s="1"/>
  <c r="AF402" i="11"/>
  <c r="AE402" i="11"/>
  <c r="AD402" i="11"/>
  <c r="S402" i="11"/>
  <c r="R402" i="11"/>
  <c r="I402" i="11"/>
  <c r="K402" i="11" s="1"/>
  <c r="H402" i="11"/>
  <c r="G402" i="11"/>
  <c r="F402" i="11"/>
  <c r="J402" i="11" s="1"/>
  <c r="AE401" i="11"/>
  <c r="AD401" i="11"/>
  <c r="U401" i="11"/>
  <c r="W401" i="11" s="1"/>
  <c r="T401" i="11"/>
  <c r="S401" i="11"/>
  <c r="R401" i="11"/>
  <c r="V401" i="11" s="1"/>
  <c r="G401" i="11"/>
  <c r="F401" i="11"/>
  <c r="AG400" i="11"/>
  <c r="AI400" i="11" s="1"/>
  <c r="AF400" i="11"/>
  <c r="AE400" i="11"/>
  <c r="AD400" i="11"/>
  <c r="S400" i="11"/>
  <c r="R400" i="11"/>
  <c r="I400" i="11"/>
  <c r="K400" i="11" s="1"/>
  <c r="H400" i="11"/>
  <c r="G400" i="11"/>
  <c r="F400" i="11"/>
  <c r="AE399" i="11"/>
  <c r="AD399" i="11"/>
  <c r="U399" i="11"/>
  <c r="W399" i="11" s="1"/>
  <c r="T399" i="11"/>
  <c r="S399" i="11"/>
  <c r="R399" i="11"/>
  <c r="V399" i="11" s="1"/>
  <c r="G399" i="11"/>
  <c r="F399" i="11"/>
  <c r="AG398" i="11"/>
  <c r="AI398" i="11" s="1"/>
  <c r="AF398" i="11"/>
  <c r="AE398" i="11"/>
  <c r="AD398" i="11"/>
  <c r="AH398" i="11" s="1"/>
  <c r="S398" i="11"/>
  <c r="R398" i="11"/>
  <c r="I398" i="11"/>
  <c r="K398" i="11" s="1"/>
  <c r="H398" i="11"/>
  <c r="G398" i="11"/>
  <c r="F398" i="11"/>
  <c r="AE397" i="11"/>
  <c r="AD397" i="11"/>
  <c r="U397" i="11"/>
  <c r="W397" i="11" s="1"/>
  <c r="T397" i="11"/>
  <c r="S397" i="11"/>
  <c r="R397" i="11"/>
  <c r="G397" i="11"/>
  <c r="F397" i="11"/>
  <c r="AG396" i="11"/>
  <c r="AI396" i="11" s="1"/>
  <c r="AF396" i="11"/>
  <c r="AE396" i="11"/>
  <c r="AD396" i="11"/>
  <c r="AH396" i="11" s="1"/>
  <c r="S396" i="11"/>
  <c r="R396" i="11"/>
  <c r="I396" i="11"/>
  <c r="K396" i="11" s="1"/>
  <c r="H396" i="11"/>
  <c r="G396" i="11"/>
  <c r="F396" i="11"/>
  <c r="J396" i="11" s="1"/>
  <c r="AE395" i="11"/>
  <c r="AD395" i="11"/>
  <c r="U395" i="11"/>
  <c r="W395" i="11" s="1"/>
  <c r="T395" i="11"/>
  <c r="S395" i="11"/>
  <c r="R395" i="11"/>
  <c r="G395" i="11"/>
  <c r="F395" i="11"/>
  <c r="AG394" i="11"/>
  <c r="AI394" i="11" s="1"/>
  <c r="AF394" i="11"/>
  <c r="AE394" i="11"/>
  <c r="AD394" i="11"/>
  <c r="AH394" i="11" s="1"/>
  <c r="S394" i="11"/>
  <c r="R394" i="11"/>
  <c r="I394" i="11"/>
  <c r="K394" i="11" s="1"/>
  <c r="H394" i="11"/>
  <c r="G394" i="11"/>
  <c r="F394" i="11"/>
  <c r="J394" i="11" s="1"/>
  <c r="AE393" i="11"/>
  <c r="AD393" i="11"/>
  <c r="U393" i="11"/>
  <c r="W393" i="11" s="1"/>
  <c r="T393" i="11"/>
  <c r="S393" i="11"/>
  <c r="R393" i="11"/>
  <c r="V393" i="11" s="1"/>
  <c r="G393" i="11"/>
  <c r="F393" i="11"/>
  <c r="AG392" i="11"/>
  <c r="AI392" i="11" s="1"/>
  <c r="AF392" i="11"/>
  <c r="AE392" i="11"/>
  <c r="AD392" i="11"/>
  <c r="AH392" i="11" s="1"/>
  <c r="S392" i="11"/>
  <c r="R392" i="11"/>
  <c r="I392" i="11"/>
  <c r="K392" i="11" s="1"/>
  <c r="H392" i="11"/>
  <c r="G392" i="11"/>
  <c r="F392" i="11"/>
  <c r="J392" i="11" s="1"/>
  <c r="AE391" i="11"/>
  <c r="AD391" i="11"/>
  <c r="U391" i="11"/>
  <c r="W391" i="11" s="1"/>
  <c r="T391" i="11"/>
  <c r="S391" i="11"/>
  <c r="R391" i="11"/>
  <c r="V391" i="11" s="1"/>
  <c r="G391" i="11"/>
  <c r="F391" i="11"/>
  <c r="AG390" i="11"/>
  <c r="AI390" i="11" s="1"/>
  <c r="AF390" i="11"/>
  <c r="AE390" i="11"/>
  <c r="AD390" i="11"/>
  <c r="AH390" i="11" s="1"/>
  <c r="S390" i="11"/>
  <c r="R390" i="11"/>
  <c r="I390" i="11"/>
  <c r="K390" i="11" s="1"/>
  <c r="H390" i="11"/>
  <c r="G390" i="11"/>
  <c r="F390" i="11"/>
  <c r="J390" i="11" s="1"/>
  <c r="AF389" i="11"/>
  <c r="AE389" i="11"/>
  <c r="S389" i="11"/>
  <c r="T389" i="11" s="1"/>
  <c r="G389" i="11"/>
  <c r="H389" i="11" s="1"/>
  <c r="AG383" i="11"/>
  <c r="AI383" i="11" s="1"/>
  <c r="AF383" i="11"/>
  <c r="AE383" i="11"/>
  <c r="AD383" i="11"/>
  <c r="AH383" i="11" s="1"/>
  <c r="S383" i="11"/>
  <c r="R383" i="11"/>
  <c r="I383" i="11"/>
  <c r="K383" i="11" s="1"/>
  <c r="H383" i="11"/>
  <c r="G383" i="11"/>
  <c r="F383" i="11"/>
  <c r="J383" i="11" s="1"/>
  <c r="AH382" i="11"/>
  <c r="AE382" i="11"/>
  <c r="AG382" i="11" s="1"/>
  <c r="AI382" i="11" s="1"/>
  <c r="AD382" i="11"/>
  <c r="U382" i="11"/>
  <c r="W382" i="11" s="1"/>
  <c r="T382" i="11"/>
  <c r="S382" i="11"/>
  <c r="R382" i="11"/>
  <c r="V382" i="11" s="1"/>
  <c r="G382" i="11"/>
  <c r="F382" i="11"/>
  <c r="AG381" i="11"/>
  <c r="AI381" i="11" s="1"/>
  <c r="AF381" i="11"/>
  <c r="AE381" i="11"/>
  <c r="AD381" i="11"/>
  <c r="AH381" i="11" s="1"/>
  <c r="V381" i="11"/>
  <c r="S381" i="11"/>
  <c r="U381" i="11" s="1"/>
  <c r="W381" i="11" s="1"/>
  <c r="R381" i="11"/>
  <c r="I381" i="11"/>
  <c r="K381" i="11" s="1"/>
  <c r="H381" i="11"/>
  <c r="G381" i="11"/>
  <c r="F381" i="11"/>
  <c r="J381" i="11" s="1"/>
  <c r="AE380" i="11"/>
  <c r="AD380" i="11"/>
  <c r="U380" i="11"/>
  <c r="W380" i="11" s="1"/>
  <c r="T380" i="11"/>
  <c r="S380" i="11"/>
  <c r="R380" i="11"/>
  <c r="V380" i="11" s="1"/>
  <c r="J380" i="11"/>
  <c r="H380" i="11"/>
  <c r="G380" i="11"/>
  <c r="I380" i="11" s="1"/>
  <c r="K380" i="11" s="1"/>
  <c r="F380" i="11"/>
  <c r="AG379" i="11"/>
  <c r="AI379" i="11" s="1"/>
  <c r="AF379" i="11"/>
  <c r="AE379" i="11"/>
  <c r="AD379" i="11"/>
  <c r="AH379" i="11" s="1"/>
  <c r="S379" i="11"/>
  <c r="R379" i="11"/>
  <c r="I379" i="11"/>
  <c r="K379" i="11" s="1"/>
  <c r="H379" i="11"/>
  <c r="G379" i="11"/>
  <c r="F379" i="11"/>
  <c r="J379" i="11" s="1"/>
  <c r="AH378" i="11"/>
  <c r="AF378" i="11"/>
  <c r="AE378" i="11"/>
  <c r="AG378" i="11" s="1"/>
  <c r="AI378" i="11" s="1"/>
  <c r="AD378" i="11"/>
  <c r="U378" i="11"/>
  <c r="W378" i="11" s="1"/>
  <c r="T378" i="11"/>
  <c r="S378" i="11"/>
  <c r="R378" i="11"/>
  <c r="V378" i="11" s="1"/>
  <c r="G378" i="11"/>
  <c r="F378" i="11"/>
  <c r="AG377" i="11"/>
  <c r="AI377" i="11" s="1"/>
  <c r="AF377" i="11"/>
  <c r="AE377" i="11"/>
  <c r="AD377" i="11"/>
  <c r="S377" i="11"/>
  <c r="R377" i="11"/>
  <c r="I377" i="11"/>
  <c r="K377" i="11" s="1"/>
  <c r="H377" i="11"/>
  <c r="G377" i="11"/>
  <c r="F377" i="11"/>
  <c r="AE376" i="11"/>
  <c r="AD376" i="11"/>
  <c r="U376" i="11"/>
  <c r="W376" i="11" s="1"/>
  <c r="T376" i="11"/>
  <c r="S376" i="11"/>
  <c r="R376" i="11"/>
  <c r="V376" i="11" s="1"/>
  <c r="G376" i="11"/>
  <c r="F376" i="11"/>
  <c r="AG375" i="11"/>
  <c r="AI375" i="11" s="1"/>
  <c r="AF375" i="11"/>
  <c r="AE375" i="11"/>
  <c r="AD375" i="11"/>
  <c r="AH375" i="11" s="1"/>
  <c r="S375" i="11"/>
  <c r="R375" i="11"/>
  <c r="I375" i="11"/>
  <c r="K375" i="11" s="1"/>
  <c r="H375" i="11"/>
  <c r="G375" i="11"/>
  <c r="F375" i="11"/>
  <c r="J375" i="11" s="1"/>
  <c r="AE374" i="11"/>
  <c r="AD374" i="11"/>
  <c r="U374" i="11"/>
  <c r="W374" i="11" s="1"/>
  <c r="T374" i="11"/>
  <c r="S374" i="11"/>
  <c r="R374" i="11"/>
  <c r="V374" i="11" s="1"/>
  <c r="G374" i="11"/>
  <c r="F374" i="11"/>
  <c r="AG373" i="11"/>
  <c r="AI373" i="11" s="1"/>
  <c r="AF373" i="11"/>
  <c r="AE373" i="11"/>
  <c r="AD373" i="11"/>
  <c r="AH373" i="11" s="1"/>
  <c r="S373" i="11"/>
  <c r="R373" i="11"/>
  <c r="I373" i="11"/>
  <c r="K373" i="11" s="1"/>
  <c r="H373" i="11"/>
  <c r="G373" i="11"/>
  <c r="F373" i="11"/>
  <c r="J373" i="11" s="1"/>
  <c r="AE372" i="11"/>
  <c r="AD372" i="11"/>
  <c r="U372" i="11"/>
  <c r="W372" i="11" s="1"/>
  <c r="T372" i="11"/>
  <c r="S372" i="11"/>
  <c r="R372" i="11"/>
  <c r="V372" i="11" s="1"/>
  <c r="G372" i="11"/>
  <c r="F372" i="11"/>
  <c r="AG371" i="11"/>
  <c r="AI371" i="11" s="1"/>
  <c r="AF371" i="11"/>
  <c r="AE371" i="11"/>
  <c r="AD371" i="11"/>
  <c r="AH371" i="11" s="1"/>
  <c r="S371" i="11"/>
  <c r="R371" i="11"/>
  <c r="I371" i="11"/>
  <c r="K371" i="11" s="1"/>
  <c r="H371" i="11"/>
  <c r="G371" i="11"/>
  <c r="F371" i="11"/>
  <c r="J371" i="11" s="1"/>
  <c r="AE370" i="11"/>
  <c r="AD370" i="11"/>
  <c r="U370" i="11"/>
  <c r="W370" i="11" s="1"/>
  <c r="T370" i="11"/>
  <c r="S370" i="11"/>
  <c r="R370" i="11"/>
  <c r="V370" i="11" s="1"/>
  <c r="G370" i="11"/>
  <c r="F370" i="11"/>
  <c r="AG369" i="11"/>
  <c r="AI369" i="11" s="1"/>
  <c r="AF369" i="11"/>
  <c r="AE369" i="11"/>
  <c r="AD369" i="11"/>
  <c r="AH369" i="11" s="1"/>
  <c r="S369" i="11"/>
  <c r="R369" i="11"/>
  <c r="I369" i="11"/>
  <c r="K369" i="11" s="1"/>
  <c r="H369" i="11"/>
  <c r="G369" i="11"/>
  <c r="F369" i="11"/>
  <c r="J369" i="11" s="1"/>
  <c r="AE368" i="11"/>
  <c r="AD368" i="11"/>
  <c r="U368" i="11"/>
  <c r="W368" i="11" s="1"/>
  <c r="T368" i="11"/>
  <c r="S368" i="11"/>
  <c r="R368" i="11"/>
  <c r="V368" i="11" s="1"/>
  <c r="G368" i="11"/>
  <c r="F368" i="11"/>
  <c r="AG367" i="11"/>
  <c r="AI367" i="11" s="1"/>
  <c r="AF367" i="11"/>
  <c r="AE367" i="11"/>
  <c r="AD367" i="11"/>
  <c r="AH367" i="11" s="1"/>
  <c r="S367" i="11"/>
  <c r="R367" i="11"/>
  <c r="I367" i="11"/>
  <c r="K367" i="11" s="1"/>
  <c r="H367" i="11"/>
  <c r="G367" i="11"/>
  <c r="F367" i="11"/>
  <c r="J367" i="11" s="1"/>
  <c r="AE366" i="11"/>
  <c r="AD366" i="11"/>
  <c r="U366" i="11"/>
  <c r="W366" i="11" s="1"/>
  <c r="T366" i="11"/>
  <c r="S366" i="11"/>
  <c r="R366" i="11"/>
  <c r="V366" i="11" s="1"/>
  <c r="G366" i="11"/>
  <c r="F366" i="11"/>
  <c r="AG365" i="11"/>
  <c r="AI365" i="11" s="1"/>
  <c r="AF365" i="11"/>
  <c r="AE365" i="11"/>
  <c r="AD365" i="11"/>
  <c r="AH365" i="11" s="1"/>
  <c r="S365" i="11"/>
  <c r="R365" i="11"/>
  <c r="I365" i="11"/>
  <c r="K365" i="11" s="1"/>
  <c r="H365" i="11"/>
  <c r="G365" i="11"/>
  <c r="F365" i="11"/>
  <c r="J365" i="11" s="1"/>
  <c r="AE364" i="11"/>
  <c r="AD364" i="11"/>
  <c r="U364" i="11"/>
  <c r="W364" i="11" s="1"/>
  <c r="T364" i="11"/>
  <c r="S364" i="11"/>
  <c r="R364" i="11"/>
  <c r="V364" i="11" s="1"/>
  <c r="G364" i="11"/>
  <c r="F364" i="11"/>
  <c r="AG363" i="11"/>
  <c r="AI363" i="11" s="1"/>
  <c r="AF363" i="11"/>
  <c r="AE363" i="11"/>
  <c r="AD363" i="11"/>
  <c r="AH363" i="11" s="1"/>
  <c r="S363" i="11"/>
  <c r="R363" i="11"/>
  <c r="I363" i="11"/>
  <c r="K363" i="11" s="1"/>
  <c r="H363" i="11"/>
  <c r="G363" i="11"/>
  <c r="F363" i="11"/>
  <c r="J363" i="11" s="1"/>
  <c r="AE362" i="11"/>
  <c r="AD362" i="11"/>
  <c r="U362" i="11"/>
  <c r="W362" i="11" s="1"/>
  <c r="T362" i="11"/>
  <c r="S362" i="11"/>
  <c r="R362" i="11"/>
  <c r="V362" i="11" s="1"/>
  <c r="G362" i="11"/>
  <c r="F362" i="11"/>
  <c r="AF361" i="11"/>
  <c r="AE361" i="11"/>
  <c r="S361" i="11"/>
  <c r="T361" i="11" s="1"/>
  <c r="H361" i="11"/>
  <c r="G361" i="11"/>
  <c r="AE355" i="11"/>
  <c r="AD355" i="11"/>
  <c r="U355" i="11"/>
  <c r="W355" i="11" s="1"/>
  <c r="T355" i="11"/>
  <c r="S355" i="11"/>
  <c r="R355" i="11"/>
  <c r="V355" i="11" s="1"/>
  <c r="G355" i="11"/>
  <c r="F355" i="11"/>
  <c r="AG354" i="11"/>
  <c r="AI354" i="11" s="1"/>
  <c r="AF354" i="11"/>
  <c r="AE354" i="11"/>
  <c r="AD354" i="11"/>
  <c r="S354" i="11"/>
  <c r="T354" i="11" s="1"/>
  <c r="R354" i="11"/>
  <c r="G354" i="11"/>
  <c r="I354" i="11" s="1"/>
  <c r="K354" i="11" s="1"/>
  <c r="F354" i="11"/>
  <c r="AG353" i="11"/>
  <c r="AI353" i="11" s="1"/>
  <c r="AE353" i="11"/>
  <c r="AF353" i="11" s="1"/>
  <c r="AD353" i="11"/>
  <c r="U353" i="11"/>
  <c r="W353" i="11" s="1"/>
  <c r="T353" i="11"/>
  <c r="S353" i="11"/>
  <c r="R353" i="11"/>
  <c r="G353" i="11"/>
  <c r="H353" i="11" s="1"/>
  <c r="F353" i="11"/>
  <c r="AE352" i="11"/>
  <c r="AG352" i="11" s="1"/>
  <c r="AI352" i="11" s="1"/>
  <c r="AD352" i="11"/>
  <c r="U352" i="11"/>
  <c r="W352" i="11" s="1"/>
  <c r="S352" i="11"/>
  <c r="T352" i="11" s="1"/>
  <c r="R352" i="11"/>
  <c r="I352" i="11"/>
  <c r="K352" i="11" s="1"/>
  <c r="H352" i="11"/>
  <c r="G352" i="11"/>
  <c r="F352" i="11"/>
  <c r="AE351" i="11"/>
  <c r="AG351" i="11" s="1"/>
  <c r="AI351" i="11" s="1"/>
  <c r="AD351" i="11"/>
  <c r="U351" i="11"/>
  <c r="W351" i="11" s="1"/>
  <c r="T351" i="11"/>
  <c r="S351" i="11"/>
  <c r="R351" i="11"/>
  <c r="V351" i="11" s="1"/>
  <c r="G351" i="11"/>
  <c r="I351" i="11" s="1"/>
  <c r="K351" i="11" s="1"/>
  <c r="F351" i="11"/>
  <c r="AG350" i="11"/>
  <c r="AI350" i="11" s="1"/>
  <c r="AF350" i="11"/>
  <c r="AE350" i="11"/>
  <c r="AD350" i="11"/>
  <c r="AH350" i="11" s="1"/>
  <c r="S350" i="11"/>
  <c r="U350" i="11" s="1"/>
  <c r="W350" i="11" s="1"/>
  <c r="R350" i="11"/>
  <c r="I350" i="11"/>
  <c r="K350" i="11" s="1"/>
  <c r="H350" i="11"/>
  <c r="G350" i="11"/>
  <c r="F350" i="11"/>
  <c r="J350" i="11" s="1"/>
  <c r="AE349" i="11"/>
  <c r="AD349" i="11"/>
  <c r="U349" i="11"/>
  <c r="W349" i="11" s="1"/>
  <c r="T349" i="11"/>
  <c r="S349" i="11"/>
  <c r="R349" i="11"/>
  <c r="V349" i="11" s="1"/>
  <c r="G349" i="11"/>
  <c r="F349" i="11"/>
  <c r="AG348" i="11"/>
  <c r="AI348" i="11" s="1"/>
  <c r="AF348" i="11"/>
  <c r="AE348" i="11"/>
  <c r="AD348" i="11"/>
  <c r="AH348" i="11" s="1"/>
  <c r="S348" i="11"/>
  <c r="R348" i="11"/>
  <c r="I348" i="11"/>
  <c r="K348" i="11" s="1"/>
  <c r="H348" i="11"/>
  <c r="G348" i="11"/>
  <c r="F348" i="11"/>
  <c r="AE347" i="11"/>
  <c r="AD347" i="11"/>
  <c r="U347" i="11"/>
  <c r="W347" i="11" s="1"/>
  <c r="T347" i="11"/>
  <c r="S347" i="11"/>
  <c r="R347" i="11"/>
  <c r="V347" i="11" s="1"/>
  <c r="G347" i="11"/>
  <c r="F347" i="11"/>
  <c r="AG346" i="11"/>
  <c r="AI346" i="11" s="1"/>
  <c r="AF346" i="11"/>
  <c r="AE346" i="11"/>
  <c r="AD346" i="11"/>
  <c r="AH346" i="11" s="1"/>
  <c r="S346" i="11"/>
  <c r="R346" i="11"/>
  <c r="I346" i="11"/>
  <c r="K346" i="11" s="1"/>
  <c r="H346" i="11"/>
  <c r="G346" i="11"/>
  <c r="F346" i="11"/>
  <c r="J346" i="11" s="1"/>
  <c r="AE345" i="11"/>
  <c r="AD345" i="11"/>
  <c r="U345" i="11"/>
  <c r="W345" i="11" s="1"/>
  <c r="T345" i="11"/>
  <c r="S345" i="11"/>
  <c r="R345" i="11"/>
  <c r="G345" i="11"/>
  <c r="F345" i="11"/>
  <c r="AG344" i="11"/>
  <c r="AI344" i="11" s="1"/>
  <c r="AF344" i="11"/>
  <c r="AE344" i="11"/>
  <c r="AD344" i="11"/>
  <c r="AH344" i="11" s="1"/>
  <c r="S344" i="11"/>
  <c r="R344" i="11"/>
  <c r="I344" i="11"/>
  <c r="K344" i="11" s="1"/>
  <c r="H344" i="11"/>
  <c r="G344" i="11"/>
  <c r="F344" i="11"/>
  <c r="J344" i="11" s="1"/>
  <c r="AE343" i="11"/>
  <c r="AD343" i="11"/>
  <c r="U343" i="11"/>
  <c r="W343" i="11" s="1"/>
  <c r="T343" i="11"/>
  <c r="S343" i="11"/>
  <c r="R343" i="11"/>
  <c r="V343" i="11" s="1"/>
  <c r="G343" i="11"/>
  <c r="F343" i="11"/>
  <c r="AG342" i="11"/>
  <c r="AI342" i="11" s="1"/>
  <c r="AF342" i="11"/>
  <c r="AE342" i="11"/>
  <c r="AD342" i="11"/>
  <c r="S342" i="11"/>
  <c r="R342" i="11"/>
  <c r="I342" i="11"/>
  <c r="K342" i="11" s="1"/>
  <c r="H342" i="11"/>
  <c r="G342" i="11"/>
  <c r="F342" i="11"/>
  <c r="J342" i="11" s="1"/>
  <c r="AE341" i="11"/>
  <c r="AD341" i="11"/>
  <c r="U341" i="11"/>
  <c r="W341" i="11" s="1"/>
  <c r="T341" i="11"/>
  <c r="S341" i="11"/>
  <c r="R341" i="11"/>
  <c r="V341" i="11" s="1"/>
  <c r="G341" i="11"/>
  <c r="F341" i="11"/>
  <c r="AG340" i="11"/>
  <c r="AI340" i="11" s="1"/>
  <c r="AF340" i="11"/>
  <c r="AE340" i="11"/>
  <c r="AD340" i="11"/>
  <c r="AH340" i="11" s="1"/>
  <c r="S340" i="11"/>
  <c r="R340" i="11"/>
  <c r="I340" i="11"/>
  <c r="K340" i="11" s="1"/>
  <c r="H340" i="11"/>
  <c r="G340" i="11"/>
  <c r="F340" i="11"/>
  <c r="AE339" i="11"/>
  <c r="AD339" i="11"/>
  <c r="U339" i="11"/>
  <c r="W339" i="11" s="1"/>
  <c r="T339" i="11"/>
  <c r="S339" i="11"/>
  <c r="R339" i="11"/>
  <c r="V339" i="11" s="1"/>
  <c r="G339" i="11"/>
  <c r="F339" i="11"/>
  <c r="AG338" i="11"/>
  <c r="AI338" i="11" s="1"/>
  <c r="AF338" i="11"/>
  <c r="AE338" i="11"/>
  <c r="AD338" i="11"/>
  <c r="AH338" i="11" s="1"/>
  <c r="S338" i="11"/>
  <c r="R338" i="11"/>
  <c r="I338" i="11"/>
  <c r="K338" i="11" s="1"/>
  <c r="H338" i="11"/>
  <c r="G338" i="11"/>
  <c r="F338" i="11"/>
  <c r="J338" i="11" s="1"/>
  <c r="AE337" i="11"/>
  <c r="AD337" i="11"/>
  <c r="U337" i="11"/>
  <c r="W337" i="11" s="1"/>
  <c r="T337" i="11"/>
  <c r="S337" i="11"/>
  <c r="R337" i="11"/>
  <c r="G337" i="11"/>
  <c r="F337" i="11"/>
  <c r="AG336" i="11"/>
  <c r="AI336" i="11" s="1"/>
  <c r="AF336" i="11"/>
  <c r="AE336" i="11"/>
  <c r="AD336" i="11"/>
  <c r="AH336" i="11" s="1"/>
  <c r="S336" i="11"/>
  <c r="R336" i="11"/>
  <c r="I336" i="11"/>
  <c r="K336" i="11" s="1"/>
  <c r="H336" i="11"/>
  <c r="G336" i="11"/>
  <c r="F336" i="11"/>
  <c r="J336" i="11" s="1"/>
  <c r="AE335" i="11"/>
  <c r="AD335" i="11"/>
  <c r="U335" i="11"/>
  <c r="W335" i="11" s="1"/>
  <c r="T335" i="11"/>
  <c r="S335" i="11"/>
  <c r="R335" i="11"/>
  <c r="V335" i="11" s="1"/>
  <c r="G335" i="11"/>
  <c r="F335" i="11"/>
  <c r="AG334" i="11"/>
  <c r="AI334" i="11" s="1"/>
  <c r="AF334" i="11"/>
  <c r="AE334" i="11"/>
  <c r="AD334" i="11"/>
  <c r="S334" i="11"/>
  <c r="R334" i="11"/>
  <c r="I334" i="11"/>
  <c r="K334" i="11" s="1"/>
  <c r="H334" i="11"/>
  <c r="G334" i="11"/>
  <c r="F334" i="11"/>
  <c r="J334" i="11" s="1"/>
  <c r="AF333" i="11"/>
  <c r="AE333" i="11"/>
  <c r="S333" i="11"/>
  <c r="T333" i="11" s="1"/>
  <c r="H333" i="11"/>
  <c r="G333" i="11"/>
  <c r="AG328" i="11"/>
  <c r="AI328" i="11" s="1"/>
  <c r="AF328" i="11"/>
  <c r="AE328" i="11"/>
  <c r="AD328" i="11"/>
  <c r="S328" i="11"/>
  <c r="R328" i="11"/>
  <c r="I328" i="11"/>
  <c r="K328" i="11" s="1"/>
  <c r="H328" i="11"/>
  <c r="G328" i="11"/>
  <c r="F328" i="11"/>
  <c r="J328" i="11" s="1"/>
  <c r="AE327" i="11"/>
  <c r="AD327" i="11"/>
  <c r="U327" i="11"/>
  <c r="W327" i="11" s="1"/>
  <c r="T327" i="11"/>
  <c r="S327" i="11"/>
  <c r="R327" i="11"/>
  <c r="V327" i="11" s="1"/>
  <c r="G327" i="11"/>
  <c r="F327" i="11"/>
  <c r="AG326" i="11"/>
  <c r="AI326" i="11" s="1"/>
  <c r="AF326" i="11"/>
  <c r="AE326" i="11"/>
  <c r="AD326" i="11"/>
  <c r="AH326" i="11" s="1"/>
  <c r="S326" i="11"/>
  <c r="R326" i="11"/>
  <c r="I326" i="11"/>
  <c r="K326" i="11" s="1"/>
  <c r="H326" i="11"/>
  <c r="G326" i="11"/>
  <c r="F326" i="11"/>
  <c r="AE325" i="11"/>
  <c r="AD325" i="11"/>
  <c r="U325" i="11"/>
  <c r="W325" i="11" s="1"/>
  <c r="T325" i="11"/>
  <c r="S325" i="11"/>
  <c r="R325" i="11"/>
  <c r="V325" i="11" s="1"/>
  <c r="G325" i="11"/>
  <c r="F325" i="11"/>
  <c r="AG324" i="11"/>
  <c r="AI324" i="11" s="1"/>
  <c r="AF324" i="11"/>
  <c r="AE324" i="11"/>
  <c r="AD324" i="11"/>
  <c r="AH324" i="11" s="1"/>
  <c r="S324" i="11"/>
  <c r="R324" i="11"/>
  <c r="I324" i="11"/>
  <c r="K324" i="11" s="1"/>
  <c r="H324" i="11"/>
  <c r="G324" i="11"/>
  <c r="F324" i="11"/>
  <c r="J324" i="11" s="1"/>
  <c r="AE323" i="11"/>
  <c r="AD323" i="11"/>
  <c r="U323" i="11"/>
  <c r="W323" i="11" s="1"/>
  <c r="T323" i="11"/>
  <c r="S323" i="11"/>
  <c r="R323" i="11"/>
  <c r="G323" i="11"/>
  <c r="F323" i="11"/>
  <c r="AG322" i="11"/>
  <c r="AI322" i="11" s="1"/>
  <c r="AF322" i="11"/>
  <c r="AE322" i="11"/>
  <c r="AD322" i="11"/>
  <c r="AH322" i="11" s="1"/>
  <c r="S322" i="11"/>
  <c r="R322" i="11"/>
  <c r="I322" i="11"/>
  <c r="K322" i="11" s="1"/>
  <c r="H322" i="11"/>
  <c r="G322" i="11"/>
  <c r="F322" i="11"/>
  <c r="J322" i="11" s="1"/>
  <c r="AE321" i="11"/>
  <c r="AD321" i="11"/>
  <c r="U321" i="11"/>
  <c r="W321" i="11" s="1"/>
  <c r="T321" i="11"/>
  <c r="S321" i="11"/>
  <c r="R321" i="11"/>
  <c r="V321" i="11" s="1"/>
  <c r="G321" i="11"/>
  <c r="F321" i="11"/>
  <c r="AG320" i="11"/>
  <c r="AI320" i="11" s="1"/>
  <c r="AF320" i="11"/>
  <c r="AE320" i="11"/>
  <c r="AD320" i="11"/>
  <c r="S320" i="11"/>
  <c r="R320" i="11"/>
  <c r="I320" i="11"/>
  <c r="K320" i="11" s="1"/>
  <c r="H320" i="11"/>
  <c r="G320" i="11"/>
  <c r="F320" i="11"/>
  <c r="J320" i="11" s="1"/>
  <c r="AE319" i="11"/>
  <c r="AD319" i="11"/>
  <c r="U319" i="11"/>
  <c r="W319" i="11" s="1"/>
  <c r="T319" i="11"/>
  <c r="S319" i="11"/>
  <c r="R319" i="11"/>
  <c r="V319" i="11" s="1"/>
  <c r="G319" i="11"/>
  <c r="F319" i="11"/>
  <c r="AG318" i="11"/>
  <c r="AI318" i="11" s="1"/>
  <c r="AF318" i="11"/>
  <c r="AE318" i="11"/>
  <c r="AD318" i="11"/>
  <c r="AH318" i="11" s="1"/>
  <c r="S318" i="11"/>
  <c r="R318" i="11"/>
  <c r="I318" i="11"/>
  <c r="K318" i="11" s="1"/>
  <c r="H318" i="11"/>
  <c r="G318" i="11"/>
  <c r="F318" i="11"/>
  <c r="J318" i="11" s="1"/>
  <c r="AE317" i="11"/>
  <c r="AD317" i="11"/>
  <c r="U317" i="11"/>
  <c r="W317" i="11" s="1"/>
  <c r="T317" i="11"/>
  <c r="S317" i="11"/>
  <c r="R317" i="11"/>
  <c r="V317" i="11" s="1"/>
  <c r="G317" i="11"/>
  <c r="F317" i="11"/>
  <c r="AG316" i="11"/>
  <c r="AI316" i="11" s="1"/>
  <c r="AF316" i="11"/>
  <c r="AE316" i="11"/>
  <c r="AD316" i="11"/>
  <c r="AH316" i="11" s="1"/>
  <c r="S316" i="11"/>
  <c r="R316" i="11"/>
  <c r="I316" i="11"/>
  <c r="K316" i="11" s="1"/>
  <c r="H316" i="11"/>
  <c r="G316" i="11"/>
  <c r="F316" i="11"/>
  <c r="J316" i="11" s="1"/>
  <c r="AE315" i="11"/>
  <c r="AD315" i="11"/>
  <c r="U315" i="11"/>
  <c r="W315" i="11" s="1"/>
  <c r="T315" i="11"/>
  <c r="S315" i="11"/>
  <c r="R315" i="11"/>
  <c r="V315" i="11" s="1"/>
  <c r="G315" i="11"/>
  <c r="F315" i="11"/>
  <c r="AG314" i="11"/>
  <c r="AI314" i="11" s="1"/>
  <c r="AF314" i="11"/>
  <c r="AE314" i="11"/>
  <c r="AD314" i="11"/>
  <c r="AH314" i="11" s="1"/>
  <c r="S314" i="11"/>
  <c r="R314" i="11"/>
  <c r="I314" i="11"/>
  <c r="K314" i="11" s="1"/>
  <c r="H314" i="11"/>
  <c r="G314" i="11"/>
  <c r="F314" i="11"/>
  <c r="J314" i="11" s="1"/>
  <c r="AE313" i="11"/>
  <c r="AD313" i="11"/>
  <c r="U313" i="11"/>
  <c r="W313" i="11" s="1"/>
  <c r="T313" i="11"/>
  <c r="S313" i="11"/>
  <c r="R313" i="11"/>
  <c r="V313" i="11" s="1"/>
  <c r="G313" i="11"/>
  <c r="F313" i="11"/>
  <c r="AG312" i="11"/>
  <c r="AI312" i="11" s="1"/>
  <c r="AF312" i="11"/>
  <c r="AE312" i="11"/>
  <c r="AD312" i="11"/>
  <c r="AH312" i="11" s="1"/>
  <c r="S312" i="11"/>
  <c r="R312" i="11"/>
  <c r="I312" i="11"/>
  <c r="K312" i="11" s="1"/>
  <c r="H312" i="11"/>
  <c r="G312" i="11"/>
  <c r="F312" i="11"/>
  <c r="J312" i="11" s="1"/>
  <c r="AE311" i="11"/>
  <c r="AD311" i="11"/>
  <c r="U311" i="11"/>
  <c r="W311" i="11" s="1"/>
  <c r="T311" i="11"/>
  <c r="S311" i="11"/>
  <c r="R311" i="11"/>
  <c r="V311" i="11" s="1"/>
  <c r="G311" i="11"/>
  <c r="F311" i="11"/>
  <c r="AG310" i="11"/>
  <c r="AI310" i="11" s="1"/>
  <c r="AF310" i="11"/>
  <c r="AE310" i="11"/>
  <c r="AD310" i="11"/>
  <c r="AH310" i="11" s="1"/>
  <c r="S310" i="11"/>
  <c r="R310" i="11"/>
  <c r="I310" i="11"/>
  <c r="K310" i="11" s="1"/>
  <c r="H310" i="11"/>
  <c r="G310" i="11"/>
  <c r="F310" i="11"/>
  <c r="J310" i="11" s="1"/>
  <c r="AE309" i="11"/>
  <c r="AD309" i="11"/>
  <c r="U309" i="11"/>
  <c r="W309" i="11" s="1"/>
  <c r="T309" i="11"/>
  <c r="S309" i="11"/>
  <c r="R309" i="11"/>
  <c r="V309" i="11" s="1"/>
  <c r="G309" i="11"/>
  <c r="I309" i="11" s="1"/>
  <c r="K309" i="11" s="1"/>
  <c r="F309" i="11"/>
  <c r="J309" i="11" s="1"/>
  <c r="AG308" i="11"/>
  <c r="AI308" i="11" s="1"/>
  <c r="AF308" i="11"/>
  <c r="AE308" i="11"/>
  <c r="AD308" i="11"/>
  <c r="AH308" i="11" s="1"/>
  <c r="V308" i="11"/>
  <c r="T308" i="11"/>
  <c r="S308" i="11"/>
  <c r="U308" i="11" s="1"/>
  <c r="W308" i="11" s="1"/>
  <c r="R308" i="11"/>
  <c r="I308" i="11"/>
  <c r="K308" i="11" s="1"/>
  <c r="H308" i="11"/>
  <c r="G308" i="11"/>
  <c r="F308" i="11"/>
  <c r="J308" i="11" s="1"/>
  <c r="AE307" i="11"/>
  <c r="AG307" i="11" s="1"/>
  <c r="AI307" i="11" s="1"/>
  <c r="AD307" i="11"/>
  <c r="AH307" i="11" s="1"/>
  <c r="U307" i="11"/>
  <c r="W307" i="11" s="1"/>
  <c r="T307" i="11"/>
  <c r="S307" i="11"/>
  <c r="R307" i="11"/>
  <c r="V307" i="11" s="1"/>
  <c r="J307" i="11"/>
  <c r="H307" i="11"/>
  <c r="G307" i="11"/>
  <c r="I307" i="11" s="1"/>
  <c r="K307" i="11" s="1"/>
  <c r="F307" i="11"/>
  <c r="AE306" i="11"/>
  <c r="AF306" i="11" s="1"/>
  <c r="T306" i="11"/>
  <c r="S306" i="11"/>
  <c r="G306" i="11"/>
  <c r="H306" i="11" s="1"/>
  <c r="AI301" i="11"/>
  <c r="AF301" i="11"/>
  <c r="AE301" i="11"/>
  <c r="AG301" i="11" s="1"/>
  <c r="AD301" i="11"/>
  <c r="AH301" i="11" s="1"/>
  <c r="U301" i="11"/>
  <c r="W301" i="11" s="1"/>
  <c r="T301" i="11"/>
  <c r="S301" i="11"/>
  <c r="R301" i="11"/>
  <c r="V301" i="11" s="1"/>
  <c r="H301" i="11"/>
  <c r="G301" i="11"/>
  <c r="I301" i="11" s="1"/>
  <c r="K301" i="11" s="1"/>
  <c r="F301" i="11"/>
  <c r="J301" i="11" s="1"/>
  <c r="AG300" i="11"/>
  <c r="AI300" i="11" s="1"/>
  <c r="AF300" i="11"/>
  <c r="AE300" i="11"/>
  <c r="AD300" i="11"/>
  <c r="AH300" i="11" s="1"/>
  <c r="W300" i="11"/>
  <c r="T300" i="11"/>
  <c r="S300" i="11"/>
  <c r="U300" i="11" s="1"/>
  <c r="R300" i="11"/>
  <c r="V300" i="11" s="1"/>
  <c r="I300" i="11"/>
  <c r="K300" i="11" s="1"/>
  <c r="H300" i="11"/>
  <c r="G300" i="11"/>
  <c r="F300" i="11"/>
  <c r="J300" i="11" s="1"/>
  <c r="AF299" i="11"/>
  <c r="AE299" i="11"/>
  <c r="AG299" i="11" s="1"/>
  <c r="AI299" i="11" s="1"/>
  <c r="AD299" i="11"/>
  <c r="AH299" i="11" s="1"/>
  <c r="U299" i="11"/>
  <c r="W299" i="11" s="1"/>
  <c r="T299" i="11"/>
  <c r="S299" i="11"/>
  <c r="R299" i="11"/>
  <c r="V299" i="11" s="1"/>
  <c r="K299" i="11"/>
  <c r="H299" i="11"/>
  <c r="G299" i="11"/>
  <c r="I299" i="11" s="1"/>
  <c r="F299" i="11"/>
  <c r="J299" i="11" s="1"/>
  <c r="AF298" i="11"/>
  <c r="AE298" i="11"/>
  <c r="AG298" i="11" s="1"/>
  <c r="AI298" i="11" s="1"/>
  <c r="AD298" i="11"/>
  <c r="U298" i="11"/>
  <c r="W298" i="11" s="1"/>
  <c r="T298" i="11"/>
  <c r="S298" i="11"/>
  <c r="R298" i="11"/>
  <c r="V298" i="11" s="1"/>
  <c r="H298" i="11"/>
  <c r="G298" i="11"/>
  <c r="I298" i="11" s="1"/>
  <c r="K298" i="11" s="1"/>
  <c r="F298" i="11"/>
  <c r="J298" i="11" s="1"/>
  <c r="AG297" i="11"/>
  <c r="AI297" i="11" s="1"/>
  <c r="AF297" i="11"/>
  <c r="AE297" i="11"/>
  <c r="AD297" i="11"/>
  <c r="AH297" i="11" s="1"/>
  <c r="T297" i="11"/>
  <c r="S297" i="11"/>
  <c r="U297" i="11" s="1"/>
  <c r="W297" i="11" s="1"/>
  <c r="R297" i="11"/>
  <c r="I297" i="11"/>
  <c r="K297" i="11" s="1"/>
  <c r="H297" i="11"/>
  <c r="G297" i="11"/>
  <c r="F297" i="11"/>
  <c r="J297" i="11" s="1"/>
  <c r="AF296" i="11"/>
  <c r="AE296" i="11"/>
  <c r="AG296" i="11" s="1"/>
  <c r="AI296" i="11" s="1"/>
  <c r="AD296" i="11"/>
  <c r="AH296" i="11" s="1"/>
  <c r="U296" i="11"/>
  <c r="W296" i="11" s="1"/>
  <c r="T296" i="11"/>
  <c r="S296" i="11"/>
  <c r="R296" i="11"/>
  <c r="V296" i="11" s="1"/>
  <c r="H296" i="11"/>
  <c r="G296" i="11"/>
  <c r="I296" i="11" s="1"/>
  <c r="K296" i="11" s="1"/>
  <c r="F296" i="11"/>
  <c r="AG295" i="11"/>
  <c r="AI295" i="11" s="1"/>
  <c r="AF295" i="11"/>
  <c r="AE295" i="11"/>
  <c r="AD295" i="11"/>
  <c r="AH295" i="11" s="1"/>
  <c r="T295" i="11"/>
  <c r="S295" i="11"/>
  <c r="U295" i="11" s="1"/>
  <c r="W295" i="11" s="1"/>
  <c r="R295" i="11"/>
  <c r="V295" i="11" s="1"/>
  <c r="I295" i="11"/>
  <c r="K295" i="11" s="1"/>
  <c r="H295" i="11"/>
  <c r="G295" i="11"/>
  <c r="F295" i="11"/>
  <c r="J295" i="11" s="1"/>
  <c r="AF294" i="11"/>
  <c r="AE294" i="11"/>
  <c r="AG294" i="11" s="1"/>
  <c r="AI294" i="11" s="1"/>
  <c r="AD294" i="11"/>
  <c r="AH294" i="11" s="1"/>
  <c r="U294" i="11"/>
  <c r="W294" i="11" s="1"/>
  <c r="T294" i="11"/>
  <c r="S294" i="11"/>
  <c r="R294" i="11"/>
  <c r="V294" i="11" s="1"/>
  <c r="H294" i="11"/>
  <c r="G294" i="11"/>
  <c r="I294" i="11" s="1"/>
  <c r="K294" i="11" s="1"/>
  <c r="F294" i="11"/>
  <c r="J294" i="11" s="1"/>
  <c r="AG293" i="11"/>
  <c r="AI293" i="11" s="1"/>
  <c r="AF293" i="11"/>
  <c r="AE293" i="11"/>
  <c r="AD293" i="11"/>
  <c r="AH293" i="11" s="1"/>
  <c r="T293" i="11"/>
  <c r="S293" i="11"/>
  <c r="U293" i="11" s="1"/>
  <c r="W293" i="11" s="1"/>
  <c r="R293" i="11"/>
  <c r="V293" i="11" s="1"/>
  <c r="I293" i="11"/>
  <c r="K293" i="11" s="1"/>
  <c r="H293" i="11"/>
  <c r="G293" i="11"/>
  <c r="F293" i="11"/>
  <c r="J293" i="11" s="1"/>
  <c r="AI292" i="11"/>
  <c r="AE292" i="11"/>
  <c r="AG292" i="11" s="1"/>
  <c r="AD292" i="11"/>
  <c r="U292" i="11"/>
  <c r="W292" i="11" s="1"/>
  <c r="T292" i="11"/>
  <c r="S292" i="11"/>
  <c r="R292" i="11"/>
  <c r="V292" i="11" s="1"/>
  <c r="K292" i="11"/>
  <c r="H292" i="11"/>
  <c r="G292" i="11"/>
  <c r="I292" i="11" s="1"/>
  <c r="F292" i="11"/>
  <c r="J292" i="11" s="1"/>
  <c r="AG291" i="11"/>
  <c r="AI291" i="11" s="1"/>
  <c r="AF291" i="11"/>
  <c r="AE291" i="11"/>
  <c r="AD291" i="11"/>
  <c r="AH291" i="11" s="1"/>
  <c r="S291" i="11"/>
  <c r="U291" i="11" s="1"/>
  <c r="W291" i="11" s="1"/>
  <c r="R291" i="11"/>
  <c r="I291" i="11"/>
  <c r="K291" i="11" s="1"/>
  <c r="H291" i="11"/>
  <c r="G291" i="11"/>
  <c r="F291" i="11"/>
  <c r="J291" i="11" s="1"/>
  <c r="AF290" i="11"/>
  <c r="AE290" i="11"/>
  <c r="AG290" i="11" s="1"/>
  <c r="AI290" i="11" s="1"/>
  <c r="AD290" i="11"/>
  <c r="AH290" i="11" s="1"/>
  <c r="U290" i="11"/>
  <c r="W290" i="11" s="1"/>
  <c r="T290" i="11"/>
  <c r="S290" i="11"/>
  <c r="R290" i="11"/>
  <c r="V290" i="11" s="1"/>
  <c r="K290" i="11"/>
  <c r="G290" i="11"/>
  <c r="I290" i="11" s="1"/>
  <c r="F290" i="11"/>
  <c r="AG289" i="11"/>
  <c r="AI289" i="11" s="1"/>
  <c r="AF289" i="11"/>
  <c r="AE289" i="11"/>
  <c r="AD289" i="11"/>
  <c r="AH289" i="11" s="1"/>
  <c r="W289" i="11"/>
  <c r="T289" i="11"/>
  <c r="S289" i="11"/>
  <c r="U289" i="11" s="1"/>
  <c r="R289" i="11"/>
  <c r="V289" i="11" s="1"/>
  <c r="I289" i="11"/>
  <c r="K289" i="11" s="1"/>
  <c r="H289" i="11"/>
  <c r="G289" i="11"/>
  <c r="F289" i="11"/>
  <c r="J289" i="11" s="1"/>
  <c r="AE288" i="11"/>
  <c r="AG288" i="11" s="1"/>
  <c r="AI288" i="11" s="1"/>
  <c r="AD288" i="11"/>
  <c r="U288" i="11"/>
  <c r="W288" i="11" s="1"/>
  <c r="T288" i="11"/>
  <c r="S288" i="11"/>
  <c r="R288" i="11"/>
  <c r="V288" i="11" s="1"/>
  <c r="H288" i="11"/>
  <c r="G288" i="11"/>
  <c r="I288" i="11" s="1"/>
  <c r="K288" i="11" s="1"/>
  <c r="F288" i="11"/>
  <c r="AG287" i="11"/>
  <c r="AI287" i="11" s="1"/>
  <c r="AF287" i="11"/>
  <c r="AE287" i="11"/>
  <c r="AD287" i="11"/>
  <c r="AH287" i="11" s="1"/>
  <c r="W287" i="11"/>
  <c r="S287" i="11"/>
  <c r="U287" i="11" s="1"/>
  <c r="R287" i="11"/>
  <c r="I287" i="11"/>
  <c r="K287" i="11" s="1"/>
  <c r="H287" i="11"/>
  <c r="G287" i="11"/>
  <c r="F287" i="11"/>
  <c r="J287" i="11" s="1"/>
  <c r="AI286" i="11"/>
  <c r="AF286" i="11"/>
  <c r="AE286" i="11"/>
  <c r="AG286" i="11" s="1"/>
  <c r="AD286" i="11"/>
  <c r="AH286" i="11" s="1"/>
  <c r="U286" i="11"/>
  <c r="W286" i="11" s="1"/>
  <c r="T286" i="11"/>
  <c r="S286" i="11"/>
  <c r="R286" i="11"/>
  <c r="V286" i="11" s="1"/>
  <c r="G286" i="11"/>
  <c r="I286" i="11" s="1"/>
  <c r="K286" i="11" s="1"/>
  <c r="F286" i="11"/>
  <c r="AG285" i="11"/>
  <c r="AI285" i="11" s="1"/>
  <c r="AF285" i="11"/>
  <c r="AE285" i="11"/>
  <c r="AD285" i="11"/>
  <c r="AH285" i="11" s="1"/>
  <c r="T285" i="11"/>
  <c r="S285" i="11"/>
  <c r="U285" i="11" s="1"/>
  <c r="W285" i="11" s="1"/>
  <c r="R285" i="11"/>
  <c r="I285" i="11"/>
  <c r="K285" i="11" s="1"/>
  <c r="H285" i="11"/>
  <c r="G285" i="11"/>
  <c r="F285" i="11"/>
  <c r="J285" i="11" s="1"/>
  <c r="AI284" i="11"/>
  <c r="AF284" i="11"/>
  <c r="AE284" i="11"/>
  <c r="AG284" i="11" s="1"/>
  <c r="AD284" i="11"/>
  <c r="U284" i="11"/>
  <c r="W284" i="11" s="1"/>
  <c r="T284" i="11"/>
  <c r="S284" i="11"/>
  <c r="R284" i="11"/>
  <c r="V284" i="11" s="1"/>
  <c r="K284" i="11"/>
  <c r="H284" i="11"/>
  <c r="G284" i="11"/>
  <c r="I284" i="11" s="1"/>
  <c r="F284" i="11"/>
  <c r="J284" i="11" s="1"/>
  <c r="AG283" i="11"/>
  <c r="AI283" i="11" s="1"/>
  <c r="AF283" i="11"/>
  <c r="AE283" i="11"/>
  <c r="AD283" i="11"/>
  <c r="AH283" i="11" s="1"/>
  <c r="S283" i="11"/>
  <c r="U283" i="11" s="1"/>
  <c r="W283" i="11" s="1"/>
  <c r="R283" i="11"/>
  <c r="I283" i="11"/>
  <c r="K283" i="11" s="1"/>
  <c r="H283" i="11"/>
  <c r="G283" i="11"/>
  <c r="F283" i="11"/>
  <c r="J283" i="11" s="1"/>
  <c r="AF282" i="11"/>
  <c r="AE282" i="11"/>
  <c r="AG282" i="11" s="1"/>
  <c r="AI282" i="11" s="1"/>
  <c r="AD282" i="11"/>
  <c r="U282" i="11"/>
  <c r="W282" i="11" s="1"/>
  <c r="T282" i="11"/>
  <c r="S282" i="11"/>
  <c r="R282" i="11"/>
  <c r="V282" i="11" s="1"/>
  <c r="K282" i="11"/>
  <c r="H282" i="11"/>
  <c r="G282" i="11"/>
  <c r="I282" i="11" s="1"/>
  <c r="F282" i="11"/>
  <c r="AG281" i="11"/>
  <c r="AI281" i="11" s="1"/>
  <c r="AF281" i="11"/>
  <c r="AE281" i="11"/>
  <c r="AD281" i="11"/>
  <c r="AH281" i="11" s="1"/>
  <c r="W281" i="11"/>
  <c r="T281" i="11"/>
  <c r="S281" i="11"/>
  <c r="U281" i="11" s="1"/>
  <c r="R281" i="11"/>
  <c r="V281" i="11" s="1"/>
  <c r="I281" i="11"/>
  <c r="K281" i="11" s="1"/>
  <c r="H281" i="11"/>
  <c r="G281" i="11"/>
  <c r="F281" i="11"/>
  <c r="J281" i="11" s="1"/>
  <c r="AE280" i="11"/>
  <c r="AG280" i="11" s="1"/>
  <c r="AI280" i="11" s="1"/>
  <c r="AD280" i="11"/>
  <c r="U280" i="11"/>
  <c r="W280" i="11" s="1"/>
  <c r="T280" i="11"/>
  <c r="S280" i="11"/>
  <c r="R280" i="11"/>
  <c r="V280" i="11" s="1"/>
  <c r="H280" i="11"/>
  <c r="G280" i="11"/>
  <c r="I280" i="11" s="1"/>
  <c r="K280" i="11" s="1"/>
  <c r="F280" i="11"/>
  <c r="AE279" i="11"/>
  <c r="AF279" i="11" s="1"/>
  <c r="T279" i="11"/>
  <c r="S279" i="11"/>
  <c r="G279" i="11"/>
  <c r="H279" i="11" s="1"/>
  <c r="AF274" i="11"/>
  <c r="AE274" i="11"/>
  <c r="AG274" i="11" s="1"/>
  <c r="AI274" i="11" s="1"/>
  <c r="AD274" i="11"/>
  <c r="U274" i="11"/>
  <c r="W274" i="11" s="1"/>
  <c r="T274" i="11"/>
  <c r="S274" i="11"/>
  <c r="R274" i="11"/>
  <c r="V274" i="11" s="1"/>
  <c r="K274" i="11"/>
  <c r="H274" i="11"/>
  <c r="G274" i="11"/>
  <c r="I274" i="11" s="1"/>
  <c r="F274" i="11"/>
  <c r="AG273" i="11"/>
  <c r="AI273" i="11" s="1"/>
  <c r="AF273" i="11"/>
  <c r="AE273" i="11"/>
  <c r="AD273" i="11"/>
  <c r="AH273" i="11" s="1"/>
  <c r="W273" i="11"/>
  <c r="T273" i="11"/>
  <c r="S273" i="11"/>
  <c r="U273" i="11" s="1"/>
  <c r="R273" i="11"/>
  <c r="V273" i="11" s="1"/>
  <c r="I273" i="11"/>
  <c r="K273" i="11" s="1"/>
  <c r="H273" i="11"/>
  <c r="G273" i="11"/>
  <c r="F273" i="11"/>
  <c r="J273" i="11" s="1"/>
  <c r="AE272" i="11"/>
  <c r="AG272" i="11" s="1"/>
  <c r="AI272" i="11" s="1"/>
  <c r="AD272" i="11"/>
  <c r="U272" i="11"/>
  <c r="W272" i="11" s="1"/>
  <c r="T272" i="11"/>
  <c r="S272" i="11"/>
  <c r="R272" i="11"/>
  <c r="V272" i="11" s="1"/>
  <c r="H272" i="11"/>
  <c r="G272" i="11"/>
  <c r="I272" i="11" s="1"/>
  <c r="K272" i="11" s="1"/>
  <c r="F272" i="11"/>
  <c r="AG271" i="11"/>
  <c r="AI271" i="11" s="1"/>
  <c r="AF271" i="11"/>
  <c r="AE271" i="11"/>
  <c r="AD271" i="11"/>
  <c r="AH271" i="11" s="1"/>
  <c r="W271" i="11"/>
  <c r="T271" i="11"/>
  <c r="S271" i="11"/>
  <c r="U271" i="11" s="1"/>
  <c r="R271" i="11"/>
  <c r="I271" i="11"/>
  <c r="K271" i="11" s="1"/>
  <c r="H271" i="11"/>
  <c r="G271" i="11"/>
  <c r="F271" i="11"/>
  <c r="J271" i="11" s="1"/>
  <c r="AI270" i="11"/>
  <c r="AF270" i="11"/>
  <c r="AE270" i="11"/>
  <c r="AG270" i="11" s="1"/>
  <c r="AD270" i="11"/>
  <c r="AH270" i="11" s="1"/>
  <c r="U270" i="11"/>
  <c r="W270" i="11" s="1"/>
  <c r="T270" i="11"/>
  <c r="S270" i="11"/>
  <c r="R270" i="11"/>
  <c r="V270" i="11" s="1"/>
  <c r="G270" i="11"/>
  <c r="I270" i="11" s="1"/>
  <c r="K270" i="11" s="1"/>
  <c r="F270" i="11"/>
  <c r="AG269" i="11"/>
  <c r="AI269" i="11" s="1"/>
  <c r="AF269" i="11"/>
  <c r="AE269" i="11"/>
  <c r="AD269" i="11"/>
  <c r="AH269" i="11" s="1"/>
  <c r="T269" i="11"/>
  <c r="S269" i="11"/>
  <c r="U269" i="11" s="1"/>
  <c r="W269" i="11" s="1"/>
  <c r="R269" i="11"/>
  <c r="I269" i="11"/>
  <c r="K269" i="11" s="1"/>
  <c r="H269" i="11"/>
  <c r="G269" i="11"/>
  <c r="F269" i="11"/>
  <c r="J269" i="11" s="1"/>
  <c r="AI268" i="11"/>
  <c r="AF268" i="11"/>
  <c r="AE268" i="11"/>
  <c r="AG268" i="11" s="1"/>
  <c r="AD268" i="11"/>
  <c r="U268" i="11"/>
  <c r="W268" i="11" s="1"/>
  <c r="T268" i="11"/>
  <c r="S268" i="11"/>
  <c r="R268" i="11"/>
  <c r="V268" i="11" s="1"/>
  <c r="K268" i="11"/>
  <c r="H268" i="11"/>
  <c r="G268" i="11"/>
  <c r="I268" i="11" s="1"/>
  <c r="F268" i="11"/>
  <c r="J268" i="11" s="1"/>
  <c r="AG267" i="11"/>
  <c r="AI267" i="11" s="1"/>
  <c r="AF267" i="11"/>
  <c r="AE267" i="11"/>
  <c r="AD267" i="11"/>
  <c r="AH267" i="11" s="1"/>
  <c r="S267" i="11"/>
  <c r="U267" i="11" s="1"/>
  <c r="W267" i="11" s="1"/>
  <c r="R267" i="11"/>
  <c r="I267" i="11"/>
  <c r="K267" i="11" s="1"/>
  <c r="H267" i="11"/>
  <c r="G267" i="11"/>
  <c r="F267" i="11"/>
  <c r="J267" i="11" s="1"/>
  <c r="AH266" i="11"/>
  <c r="AF266" i="11"/>
  <c r="AE266" i="11"/>
  <c r="AG266" i="11" s="1"/>
  <c r="AI266" i="11" s="1"/>
  <c r="AD266" i="11"/>
  <c r="U266" i="11"/>
  <c r="W266" i="11" s="1"/>
  <c r="T266" i="11"/>
  <c r="S266" i="11"/>
  <c r="R266" i="11"/>
  <c r="V266" i="11" s="1"/>
  <c r="G266" i="11"/>
  <c r="I266" i="11" s="1"/>
  <c r="K266" i="11" s="1"/>
  <c r="F266" i="11"/>
  <c r="J266" i="11" s="1"/>
  <c r="AG265" i="11"/>
  <c r="AI265" i="11" s="1"/>
  <c r="AF265" i="11"/>
  <c r="AE265" i="11"/>
  <c r="AD265" i="11"/>
  <c r="AH265" i="11" s="1"/>
  <c r="V265" i="11"/>
  <c r="T265" i="11"/>
  <c r="S265" i="11"/>
  <c r="U265" i="11" s="1"/>
  <c r="W265" i="11" s="1"/>
  <c r="R265" i="11"/>
  <c r="I265" i="11"/>
  <c r="K265" i="11" s="1"/>
  <c r="H265" i="11"/>
  <c r="G265" i="11"/>
  <c r="F265" i="11"/>
  <c r="J265" i="11" s="1"/>
  <c r="AE264" i="11"/>
  <c r="AG264" i="11" s="1"/>
  <c r="AI264" i="11" s="1"/>
  <c r="AD264" i="11"/>
  <c r="AH264" i="11" s="1"/>
  <c r="U264" i="11"/>
  <c r="W264" i="11" s="1"/>
  <c r="T264" i="11"/>
  <c r="S264" i="11"/>
  <c r="R264" i="11"/>
  <c r="V264" i="11" s="1"/>
  <c r="J264" i="11"/>
  <c r="H264" i="11"/>
  <c r="G264" i="11"/>
  <c r="I264" i="11" s="1"/>
  <c r="K264" i="11" s="1"/>
  <c r="F264" i="11"/>
  <c r="AG263" i="11"/>
  <c r="AI263" i="11" s="1"/>
  <c r="AF263" i="11"/>
  <c r="AE263" i="11"/>
  <c r="AD263" i="11"/>
  <c r="AH263" i="11" s="1"/>
  <c r="S263" i="11"/>
  <c r="U263" i="11" s="1"/>
  <c r="W263" i="11" s="1"/>
  <c r="R263" i="11"/>
  <c r="V263" i="11" s="1"/>
  <c r="I263" i="11"/>
  <c r="K263" i="11" s="1"/>
  <c r="H263" i="11"/>
  <c r="G263" i="11"/>
  <c r="F263" i="11"/>
  <c r="J263" i="11" s="1"/>
  <c r="AH262" i="11"/>
  <c r="AF262" i="11"/>
  <c r="AE262" i="11"/>
  <c r="AG262" i="11" s="1"/>
  <c r="AI262" i="11" s="1"/>
  <c r="AD262" i="11"/>
  <c r="U262" i="11"/>
  <c r="W262" i="11" s="1"/>
  <c r="T262" i="11"/>
  <c r="S262" i="11"/>
  <c r="R262" i="11"/>
  <c r="V262" i="11" s="1"/>
  <c r="G262" i="11"/>
  <c r="I262" i="11" s="1"/>
  <c r="K262" i="11" s="1"/>
  <c r="F262" i="11"/>
  <c r="J262" i="11" s="1"/>
  <c r="AG261" i="11"/>
  <c r="AI261" i="11" s="1"/>
  <c r="AF261" i="11"/>
  <c r="AE261" i="11"/>
  <c r="AD261" i="11"/>
  <c r="AH261" i="11" s="1"/>
  <c r="V261" i="11"/>
  <c r="T261" i="11"/>
  <c r="S261" i="11"/>
  <c r="U261" i="11" s="1"/>
  <c r="W261" i="11" s="1"/>
  <c r="R261" i="11"/>
  <c r="I261" i="11"/>
  <c r="K261" i="11" s="1"/>
  <c r="H261" i="11"/>
  <c r="G261" i="11"/>
  <c r="F261" i="11"/>
  <c r="J261" i="11" s="1"/>
  <c r="AE260" i="11"/>
  <c r="AG260" i="11" s="1"/>
  <c r="AI260" i="11" s="1"/>
  <c r="AD260" i="11"/>
  <c r="AH260" i="11" s="1"/>
  <c r="U260" i="11"/>
  <c r="W260" i="11" s="1"/>
  <c r="T260" i="11"/>
  <c r="S260" i="11"/>
  <c r="R260" i="11"/>
  <c r="V260" i="11" s="1"/>
  <c r="J260" i="11"/>
  <c r="H260" i="11"/>
  <c r="G260" i="11"/>
  <c r="I260" i="11" s="1"/>
  <c r="K260" i="11" s="1"/>
  <c r="F260" i="11"/>
  <c r="AG259" i="11"/>
  <c r="AI259" i="11" s="1"/>
  <c r="AF259" i="11"/>
  <c r="AE259" i="11"/>
  <c r="AD259" i="11"/>
  <c r="AH259" i="11" s="1"/>
  <c r="S259" i="11"/>
  <c r="U259" i="11" s="1"/>
  <c r="W259" i="11" s="1"/>
  <c r="R259" i="11"/>
  <c r="V259" i="11" s="1"/>
  <c r="I259" i="11"/>
  <c r="K259" i="11" s="1"/>
  <c r="H259" i="11"/>
  <c r="G259" i="11"/>
  <c r="F259" i="11"/>
  <c r="J259" i="11" s="1"/>
  <c r="AH258" i="11"/>
  <c r="AF258" i="11"/>
  <c r="AE258" i="11"/>
  <c r="AG258" i="11" s="1"/>
  <c r="AI258" i="11" s="1"/>
  <c r="AD258" i="11"/>
  <c r="U258" i="11"/>
  <c r="W258" i="11" s="1"/>
  <c r="T258" i="11"/>
  <c r="S258" i="11"/>
  <c r="R258" i="11"/>
  <c r="V258" i="11" s="1"/>
  <c r="G258" i="11"/>
  <c r="I258" i="11" s="1"/>
  <c r="K258" i="11" s="1"/>
  <c r="F258" i="11"/>
  <c r="J258" i="11" s="1"/>
  <c r="AG257" i="11"/>
  <c r="AI257" i="11" s="1"/>
  <c r="AF257" i="11"/>
  <c r="AE257" i="11"/>
  <c r="AD257" i="11"/>
  <c r="AH257" i="11" s="1"/>
  <c r="V257" i="11"/>
  <c r="T257" i="11"/>
  <c r="S257" i="11"/>
  <c r="U257" i="11" s="1"/>
  <c r="W257" i="11" s="1"/>
  <c r="R257" i="11"/>
  <c r="I257" i="11"/>
  <c r="K257" i="11" s="1"/>
  <c r="H257" i="11"/>
  <c r="G257" i="11"/>
  <c r="F257" i="11"/>
  <c r="J257" i="11" s="1"/>
  <c r="AE256" i="11"/>
  <c r="AG256" i="11" s="1"/>
  <c r="AI256" i="11" s="1"/>
  <c r="AD256" i="11"/>
  <c r="AH256" i="11" s="1"/>
  <c r="U256" i="11"/>
  <c r="W256" i="11" s="1"/>
  <c r="T256" i="11"/>
  <c r="S256" i="11"/>
  <c r="R256" i="11"/>
  <c r="V256" i="11" s="1"/>
  <c r="J256" i="11"/>
  <c r="H256" i="11"/>
  <c r="G256" i="11"/>
  <c r="I256" i="11" s="1"/>
  <c r="K256" i="11" s="1"/>
  <c r="F256" i="11"/>
  <c r="AG255" i="11"/>
  <c r="AI255" i="11" s="1"/>
  <c r="AF255" i="11"/>
  <c r="AE255" i="11"/>
  <c r="AD255" i="11"/>
  <c r="AH255" i="11" s="1"/>
  <c r="S255" i="11"/>
  <c r="U255" i="11" s="1"/>
  <c r="W255" i="11" s="1"/>
  <c r="R255" i="11"/>
  <c r="V255" i="11" s="1"/>
  <c r="I255" i="11"/>
  <c r="K255" i="11" s="1"/>
  <c r="H255" i="11"/>
  <c r="G255" i="11"/>
  <c r="F255" i="11"/>
  <c r="J255" i="11" s="1"/>
  <c r="AH254" i="11"/>
  <c r="AF254" i="11"/>
  <c r="AE254" i="11"/>
  <c r="AG254" i="11" s="1"/>
  <c r="AI254" i="11" s="1"/>
  <c r="AD254" i="11"/>
  <c r="U254" i="11"/>
  <c r="W254" i="11" s="1"/>
  <c r="T254" i="11"/>
  <c r="S254" i="11"/>
  <c r="R254" i="11"/>
  <c r="V254" i="11" s="1"/>
  <c r="G254" i="11"/>
  <c r="I254" i="11" s="1"/>
  <c r="K254" i="11" s="1"/>
  <c r="F254" i="11"/>
  <c r="J254" i="11" s="1"/>
  <c r="AG253" i="11"/>
  <c r="AI253" i="11" s="1"/>
  <c r="AF253" i="11"/>
  <c r="AE253" i="11"/>
  <c r="AD253" i="11"/>
  <c r="AH253" i="11" s="1"/>
  <c r="V253" i="11"/>
  <c r="T253" i="11"/>
  <c r="S253" i="11"/>
  <c r="U253" i="11" s="1"/>
  <c r="W253" i="11" s="1"/>
  <c r="R253" i="11"/>
  <c r="G253" i="11"/>
  <c r="I253" i="11" s="1"/>
  <c r="K253" i="11" s="1"/>
  <c r="F253" i="11"/>
  <c r="AF252" i="11"/>
  <c r="AE252" i="11"/>
  <c r="T252" i="11"/>
  <c r="S252" i="11"/>
  <c r="H252" i="11"/>
  <c r="G252" i="11"/>
  <c r="AE247" i="11"/>
  <c r="AG247" i="11" s="1"/>
  <c r="AI247" i="11" s="1"/>
  <c r="AD247" i="11"/>
  <c r="U247" i="11"/>
  <c r="W247" i="11" s="1"/>
  <c r="T247" i="11"/>
  <c r="S247" i="11"/>
  <c r="R247" i="11"/>
  <c r="V247" i="11" s="1"/>
  <c r="G247" i="11"/>
  <c r="I247" i="11" s="1"/>
  <c r="K247" i="11" s="1"/>
  <c r="F247" i="11"/>
  <c r="J247" i="11" s="1"/>
  <c r="AG246" i="11"/>
  <c r="AI246" i="11" s="1"/>
  <c r="AF246" i="11"/>
  <c r="AE246" i="11"/>
  <c r="AD246" i="11"/>
  <c r="AH246" i="11" s="1"/>
  <c r="S246" i="11"/>
  <c r="U246" i="11" s="1"/>
  <c r="W246" i="11" s="1"/>
  <c r="R246" i="11"/>
  <c r="I246" i="11"/>
  <c r="K246" i="11" s="1"/>
  <c r="H246" i="11"/>
  <c r="G246" i="11"/>
  <c r="F246" i="11"/>
  <c r="J246" i="11" s="1"/>
  <c r="AE245" i="11"/>
  <c r="AG245" i="11" s="1"/>
  <c r="AI245" i="11" s="1"/>
  <c r="AD245" i="11"/>
  <c r="U245" i="11"/>
  <c r="W245" i="11" s="1"/>
  <c r="T245" i="11"/>
  <c r="S245" i="11"/>
  <c r="R245" i="11"/>
  <c r="V245" i="11" s="1"/>
  <c r="G245" i="11"/>
  <c r="I245" i="11" s="1"/>
  <c r="K245" i="11" s="1"/>
  <c r="F245" i="11"/>
  <c r="AG244" i="11"/>
  <c r="AI244" i="11" s="1"/>
  <c r="AF244" i="11"/>
  <c r="AE244" i="11"/>
  <c r="AD244" i="11"/>
  <c r="AH244" i="11" s="1"/>
  <c r="S244" i="11"/>
  <c r="U244" i="11" s="1"/>
  <c r="W244" i="11" s="1"/>
  <c r="R244" i="11"/>
  <c r="I244" i="11"/>
  <c r="K244" i="11" s="1"/>
  <c r="H244" i="11"/>
  <c r="G244" i="11"/>
  <c r="F244" i="11"/>
  <c r="J244" i="11" s="1"/>
  <c r="AE243" i="11"/>
  <c r="AG243" i="11" s="1"/>
  <c r="AI243" i="11" s="1"/>
  <c r="AD243" i="11"/>
  <c r="U243" i="11"/>
  <c r="W243" i="11" s="1"/>
  <c r="T243" i="11"/>
  <c r="S243" i="11"/>
  <c r="R243" i="11"/>
  <c r="V243" i="11" s="1"/>
  <c r="G243" i="11"/>
  <c r="I243" i="11" s="1"/>
  <c r="K243" i="11" s="1"/>
  <c r="F243" i="11"/>
  <c r="AG242" i="11"/>
  <c r="AI242" i="11" s="1"/>
  <c r="AF242" i="11"/>
  <c r="AE242" i="11"/>
  <c r="AD242" i="11"/>
  <c r="AH242" i="11" s="1"/>
  <c r="S242" i="11"/>
  <c r="U242" i="11" s="1"/>
  <c r="W242" i="11" s="1"/>
  <c r="R242" i="11"/>
  <c r="I242" i="11"/>
  <c r="K242" i="11" s="1"/>
  <c r="H242" i="11"/>
  <c r="G242" i="11"/>
  <c r="F242" i="11"/>
  <c r="J242" i="11" s="1"/>
  <c r="AE241" i="11"/>
  <c r="AG241" i="11" s="1"/>
  <c r="AI241" i="11" s="1"/>
  <c r="AD241" i="11"/>
  <c r="U241" i="11"/>
  <c r="W241" i="11" s="1"/>
  <c r="T241" i="11"/>
  <c r="S241" i="11"/>
  <c r="R241" i="11"/>
  <c r="V241" i="11" s="1"/>
  <c r="G241" i="11"/>
  <c r="I241" i="11" s="1"/>
  <c r="K241" i="11" s="1"/>
  <c r="F241" i="11"/>
  <c r="AG240" i="11"/>
  <c r="AI240" i="11" s="1"/>
  <c r="AF240" i="11"/>
  <c r="AE240" i="11"/>
  <c r="AD240" i="11"/>
  <c r="AH240" i="11" s="1"/>
  <c r="S240" i="11"/>
  <c r="U240" i="11" s="1"/>
  <c r="W240" i="11" s="1"/>
  <c r="R240" i="11"/>
  <c r="I240" i="11"/>
  <c r="K240" i="11" s="1"/>
  <c r="H240" i="11"/>
  <c r="G240" i="11"/>
  <c r="F240" i="11"/>
  <c r="J240" i="11" s="1"/>
  <c r="AE239" i="11"/>
  <c r="AG239" i="11" s="1"/>
  <c r="AI239" i="11" s="1"/>
  <c r="AD239" i="11"/>
  <c r="U239" i="11"/>
  <c r="W239" i="11" s="1"/>
  <c r="T239" i="11"/>
  <c r="S239" i="11"/>
  <c r="R239" i="11"/>
  <c r="V239" i="11" s="1"/>
  <c r="G239" i="11"/>
  <c r="I239" i="11" s="1"/>
  <c r="K239" i="11" s="1"/>
  <c r="F239" i="11"/>
  <c r="AG238" i="11"/>
  <c r="AI238" i="11" s="1"/>
  <c r="AF238" i="11"/>
  <c r="AE238" i="11"/>
  <c r="AD238" i="11"/>
  <c r="AH238" i="11" s="1"/>
  <c r="S238" i="11"/>
  <c r="U238" i="11" s="1"/>
  <c r="W238" i="11" s="1"/>
  <c r="R238" i="11"/>
  <c r="I238" i="11"/>
  <c r="K238" i="11" s="1"/>
  <c r="H238" i="11"/>
  <c r="G238" i="11"/>
  <c r="F238" i="11"/>
  <c r="J238" i="11" s="1"/>
  <c r="AE237" i="11"/>
  <c r="AG237" i="11" s="1"/>
  <c r="AI237" i="11" s="1"/>
  <c r="AD237" i="11"/>
  <c r="U237" i="11"/>
  <c r="W237" i="11" s="1"/>
  <c r="T237" i="11"/>
  <c r="S237" i="11"/>
  <c r="R237" i="11"/>
  <c r="V237" i="11" s="1"/>
  <c r="G237" i="11"/>
  <c r="I237" i="11" s="1"/>
  <c r="K237" i="11" s="1"/>
  <c r="F237" i="11"/>
  <c r="AG236" i="11"/>
  <c r="AI236" i="11" s="1"/>
  <c r="AF236" i="11"/>
  <c r="AE236" i="11"/>
  <c r="AD236" i="11"/>
  <c r="AH236" i="11" s="1"/>
  <c r="S236" i="11"/>
  <c r="U236" i="11" s="1"/>
  <c r="W236" i="11" s="1"/>
  <c r="R236" i="11"/>
  <c r="I236" i="11"/>
  <c r="K236" i="11" s="1"/>
  <c r="H236" i="11"/>
  <c r="G236" i="11"/>
  <c r="F236" i="11"/>
  <c r="J236" i="11" s="1"/>
  <c r="AE235" i="11"/>
  <c r="AG235" i="11" s="1"/>
  <c r="AI235" i="11" s="1"/>
  <c r="AD235" i="11"/>
  <c r="U235" i="11"/>
  <c r="W235" i="11" s="1"/>
  <c r="T235" i="11"/>
  <c r="S235" i="11"/>
  <c r="R235" i="11"/>
  <c r="V235" i="11" s="1"/>
  <c r="G235" i="11"/>
  <c r="I235" i="11" s="1"/>
  <c r="K235" i="11" s="1"/>
  <c r="F235" i="11"/>
  <c r="AG234" i="11"/>
  <c r="AI234" i="11" s="1"/>
  <c r="AF234" i="11"/>
  <c r="AE234" i="11"/>
  <c r="AD234" i="11"/>
  <c r="AH234" i="11" s="1"/>
  <c r="S234" i="11"/>
  <c r="U234" i="11" s="1"/>
  <c r="W234" i="11" s="1"/>
  <c r="R234" i="11"/>
  <c r="I234" i="11"/>
  <c r="K234" i="11" s="1"/>
  <c r="H234" i="11"/>
  <c r="G234" i="11"/>
  <c r="F234" i="11"/>
  <c r="J234" i="11" s="1"/>
  <c r="AE233" i="11"/>
  <c r="AG233" i="11" s="1"/>
  <c r="AI233" i="11" s="1"/>
  <c r="AD233" i="11"/>
  <c r="U233" i="11"/>
  <c r="W233" i="11" s="1"/>
  <c r="T233" i="11"/>
  <c r="S233" i="11"/>
  <c r="R233" i="11"/>
  <c r="V233" i="11" s="1"/>
  <c r="G233" i="11"/>
  <c r="I233" i="11" s="1"/>
  <c r="K233" i="11" s="1"/>
  <c r="F233" i="11"/>
  <c r="AG232" i="11"/>
  <c r="AI232" i="11" s="1"/>
  <c r="AF232" i="11"/>
  <c r="AE232" i="11"/>
  <c r="AD232" i="11"/>
  <c r="AH232" i="11" s="1"/>
  <c r="S232" i="11"/>
  <c r="U232" i="11" s="1"/>
  <c r="W232" i="11" s="1"/>
  <c r="R232" i="11"/>
  <c r="I232" i="11"/>
  <c r="K232" i="11" s="1"/>
  <c r="H232" i="11"/>
  <c r="G232" i="11"/>
  <c r="F232" i="11"/>
  <c r="J232" i="11" s="1"/>
  <c r="AE231" i="11"/>
  <c r="AG231" i="11" s="1"/>
  <c r="AI231" i="11" s="1"/>
  <c r="AD231" i="11"/>
  <c r="U231" i="11"/>
  <c r="W231" i="11" s="1"/>
  <c r="T231" i="11"/>
  <c r="S231" i="11"/>
  <c r="R231" i="11"/>
  <c r="V231" i="11" s="1"/>
  <c r="G231" i="11"/>
  <c r="I231" i="11" s="1"/>
  <c r="K231" i="11" s="1"/>
  <c r="F231" i="11"/>
  <c r="AG230" i="11"/>
  <c r="AI230" i="11" s="1"/>
  <c r="AF230" i="11"/>
  <c r="AE230" i="11"/>
  <c r="AD230" i="11"/>
  <c r="AH230" i="11" s="1"/>
  <c r="S230" i="11"/>
  <c r="U230" i="11" s="1"/>
  <c r="W230" i="11" s="1"/>
  <c r="R230" i="11"/>
  <c r="I230" i="11"/>
  <c r="K230" i="11" s="1"/>
  <c r="H230" i="11"/>
  <c r="G230" i="11"/>
  <c r="F230" i="11"/>
  <c r="J230" i="11" s="1"/>
  <c r="AE229" i="11"/>
  <c r="AG229" i="11" s="1"/>
  <c r="AI229" i="11" s="1"/>
  <c r="AD229" i="11"/>
  <c r="U229" i="11"/>
  <c r="W229" i="11" s="1"/>
  <c r="T229" i="11"/>
  <c r="S229" i="11"/>
  <c r="R229" i="11"/>
  <c r="V229" i="11" s="1"/>
  <c r="G229" i="11"/>
  <c r="I229" i="11" s="1"/>
  <c r="K229" i="11" s="1"/>
  <c r="F229" i="11"/>
  <c r="AG228" i="11"/>
  <c r="AI228" i="11" s="1"/>
  <c r="AF228" i="11"/>
  <c r="AE228" i="11"/>
  <c r="AD228" i="11"/>
  <c r="AH228" i="11" s="1"/>
  <c r="S228" i="11"/>
  <c r="U228" i="11" s="1"/>
  <c r="W228" i="11" s="1"/>
  <c r="R228" i="11"/>
  <c r="I228" i="11"/>
  <c r="K228" i="11" s="1"/>
  <c r="H228" i="11"/>
  <c r="G228" i="11"/>
  <c r="F228" i="11"/>
  <c r="J228" i="11" s="1"/>
  <c r="AE227" i="11"/>
  <c r="AG227" i="11" s="1"/>
  <c r="AI227" i="11" s="1"/>
  <c r="AD227" i="11"/>
  <c r="U227" i="11"/>
  <c r="W227" i="11" s="1"/>
  <c r="T227" i="11"/>
  <c r="S227" i="11"/>
  <c r="R227" i="11"/>
  <c r="V227" i="11" s="1"/>
  <c r="G227" i="11"/>
  <c r="I227" i="11" s="1"/>
  <c r="K227" i="11" s="1"/>
  <c r="F227" i="11"/>
  <c r="AG226" i="11"/>
  <c r="AI226" i="11" s="1"/>
  <c r="AF226" i="11"/>
  <c r="AE226" i="11"/>
  <c r="AD226" i="11"/>
  <c r="AH226" i="11" s="1"/>
  <c r="S226" i="11"/>
  <c r="U226" i="11" s="1"/>
  <c r="W226" i="11" s="1"/>
  <c r="R226" i="11"/>
  <c r="I226" i="11"/>
  <c r="K226" i="11" s="1"/>
  <c r="H226" i="11"/>
  <c r="G226" i="11"/>
  <c r="F226" i="11"/>
  <c r="J226" i="11" s="1"/>
  <c r="AF225" i="11"/>
  <c r="AE225" i="11"/>
  <c r="T225" i="11"/>
  <c r="S225" i="11"/>
  <c r="H225" i="11"/>
  <c r="G225" i="11"/>
  <c r="AG219" i="11"/>
  <c r="AI219" i="11" s="1"/>
  <c r="AF219" i="11"/>
  <c r="AE219" i="11"/>
  <c r="AD219" i="11"/>
  <c r="AH219" i="11" s="1"/>
  <c r="S219" i="11"/>
  <c r="U219" i="11" s="1"/>
  <c r="W219" i="11" s="1"/>
  <c r="R219" i="11"/>
  <c r="I219" i="11"/>
  <c r="K219" i="11" s="1"/>
  <c r="H219" i="11"/>
  <c r="G219" i="11"/>
  <c r="F219" i="11"/>
  <c r="J219" i="11" s="1"/>
  <c r="AE218" i="11"/>
  <c r="AG218" i="11" s="1"/>
  <c r="AI218" i="11" s="1"/>
  <c r="AD218" i="11"/>
  <c r="U218" i="11"/>
  <c r="W218" i="11" s="1"/>
  <c r="T218" i="11"/>
  <c r="S218" i="11"/>
  <c r="R218" i="11"/>
  <c r="V218" i="11" s="1"/>
  <c r="G218" i="11"/>
  <c r="I218" i="11" s="1"/>
  <c r="K218" i="11" s="1"/>
  <c r="F218" i="11"/>
  <c r="AG217" i="11"/>
  <c r="AI217" i="11" s="1"/>
  <c r="AF217" i="11"/>
  <c r="AE217" i="11"/>
  <c r="AD217" i="11"/>
  <c r="AH217" i="11" s="1"/>
  <c r="S217" i="11"/>
  <c r="U217" i="11" s="1"/>
  <c r="W217" i="11" s="1"/>
  <c r="R217" i="11"/>
  <c r="I217" i="11"/>
  <c r="K217" i="11" s="1"/>
  <c r="H217" i="11"/>
  <c r="G217" i="11"/>
  <c r="F217" i="11"/>
  <c r="J217" i="11" s="1"/>
  <c r="AE216" i="11"/>
  <c r="AG216" i="11" s="1"/>
  <c r="AI216" i="11" s="1"/>
  <c r="AD216" i="11"/>
  <c r="U216" i="11"/>
  <c r="W216" i="11" s="1"/>
  <c r="T216" i="11"/>
  <c r="S216" i="11"/>
  <c r="R216" i="11"/>
  <c r="V216" i="11" s="1"/>
  <c r="G216" i="11"/>
  <c r="I216" i="11" s="1"/>
  <c r="K216" i="11" s="1"/>
  <c r="F216" i="11"/>
  <c r="AG215" i="11"/>
  <c r="AI215" i="11" s="1"/>
  <c r="AF215" i="11"/>
  <c r="AE215" i="11"/>
  <c r="AD215" i="11"/>
  <c r="AH215" i="11" s="1"/>
  <c r="S215" i="11"/>
  <c r="U215" i="11" s="1"/>
  <c r="W215" i="11" s="1"/>
  <c r="R215" i="11"/>
  <c r="I215" i="11"/>
  <c r="K215" i="11" s="1"/>
  <c r="H215" i="11"/>
  <c r="G215" i="11"/>
  <c r="F215" i="11"/>
  <c r="J215" i="11" s="1"/>
  <c r="AE214" i="11"/>
  <c r="AG214" i="11" s="1"/>
  <c r="AI214" i="11" s="1"/>
  <c r="AD214" i="11"/>
  <c r="U214" i="11"/>
  <c r="W214" i="11" s="1"/>
  <c r="T214" i="11"/>
  <c r="S214" i="11"/>
  <c r="R214" i="11"/>
  <c r="V214" i="11" s="1"/>
  <c r="G214" i="11"/>
  <c r="I214" i="11" s="1"/>
  <c r="K214" i="11" s="1"/>
  <c r="F214" i="11"/>
  <c r="AG213" i="11"/>
  <c r="AI213" i="11" s="1"/>
  <c r="AF213" i="11"/>
  <c r="AE213" i="11"/>
  <c r="AD213" i="11"/>
  <c r="AH213" i="11" s="1"/>
  <c r="S213" i="11"/>
  <c r="R213" i="11"/>
  <c r="I213" i="11"/>
  <c r="K213" i="11" s="1"/>
  <c r="H213" i="11"/>
  <c r="G213" i="11"/>
  <c r="F213" i="11"/>
  <c r="AE212" i="11"/>
  <c r="AD212" i="11"/>
  <c r="U212" i="11"/>
  <c r="W212" i="11" s="1"/>
  <c r="T212" i="11"/>
  <c r="S212" i="11"/>
  <c r="R212" i="11"/>
  <c r="V212" i="11" s="1"/>
  <c r="G212" i="11"/>
  <c r="F212" i="11"/>
  <c r="AG211" i="11"/>
  <c r="AI211" i="11" s="1"/>
  <c r="AF211" i="11"/>
  <c r="AE211" i="11"/>
  <c r="AD211" i="11"/>
  <c r="S211" i="11"/>
  <c r="R211" i="11"/>
  <c r="I211" i="11"/>
  <c r="K211" i="11" s="1"/>
  <c r="H211" i="11"/>
  <c r="G211" i="11"/>
  <c r="F211" i="11"/>
  <c r="J211" i="11" s="1"/>
  <c r="AE210" i="11"/>
  <c r="AD210" i="11"/>
  <c r="U210" i="11"/>
  <c r="W210" i="11" s="1"/>
  <c r="T210" i="11"/>
  <c r="S210" i="11"/>
  <c r="R210" i="11"/>
  <c r="G210" i="11"/>
  <c r="F210" i="11"/>
  <c r="AG209" i="11"/>
  <c r="AI209" i="11" s="1"/>
  <c r="AF209" i="11"/>
  <c r="AE209" i="11"/>
  <c r="AD209" i="11"/>
  <c r="AH209" i="11" s="1"/>
  <c r="S209" i="11"/>
  <c r="R209" i="11"/>
  <c r="I209" i="11"/>
  <c r="K209" i="11" s="1"/>
  <c r="H209" i="11"/>
  <c r="G209" i="11"/>
  <c r="F209" i="11"/>
  <c r="AE208" i="11"/>
  <c r="AD208" i="11"/>
  <c r="U208" i="11"/>
  <c r="W208" i="11" s="1"/>
  <c r="T208" i="11"/>
  <c r="S208" i="11"/>
  <c r="R208" i="11"/>
  <c r="V208" i="11" s="1"/>
  <c r="G208" i="11"/>
  <c r="F208" i="11"/>
  <c r="AG207" i="11"/>
  <c r="AI207" i="11" s="1"/>
  <c r="AF207" i="11"/>
  <c r="AE207" i="11"/>
  <c r="AD207" i="11"/>
  <c r="S207" i="11"/>
  <c r="R207" i="11"/>
  <c r="I207" i="11"/>
  <c r="K207" i="11" s="1"/>
  <c r="H207" i="11"/>
  <c r="G207" i="11"/>
  <c r="F207" i="11"/>
  <c r="J207" i="11" s="1"/>
  <c r="AE206" i="11"/>
  <c r="AD206" i="11"/>
  <c r="U206" i="11"/>
  <c r="W206" i="11" s="1"/>
  <c r="T206" i="11"/>
  <c r="S206" i="11"/>
  <c r="R206" i="11"/>
  <c r="G206" i="11"/>
  <c r="F206" i="11"/>
  <c r="AG205" i="11"/>
  <c r="AI205" i="11" s="1"/>
  <c r="AF205" i="11"/>
  <c r="AE205" i="11"/>
  <c r="AD205" i="11"/>
  <c r="AH205" i="11" s="1"/>
  <c r="S205" i="11"/>
  <c r="R205" i="11"/>
  <c r="I205" i="11"/>
  <c r="K205" i="11" s="1"/>
  <c r="H205" i="11"/>
  <c r="G205" i="11"/>
  <c r="F205" i="11"/>
  <c r="J205" i="11" s="1"/>
  <c r="AE204" i="11"/>
  <c r="AD204" i="11"/>
  <c r="U204" i="11"/>
  <c r="W204" i="11" s="1"/>
  <c r="T204" i="11"/>
  <c r="S204" i="11"/>
  <c r="R204" i="11"/>
  <c r="V204" i="11" s="1"/>
  <c r="G204" i="11"/>
  <c r="F204" i="11"/>
  <c r="AG203" i="11"/>
  <c r="AI203" i="11" s="1"/>
  <c r="AF203" i="11"/>
  <c r="AE203" i="11"/>
  <c r="AD203" i="11"/>
  <c r="AH203" i="11" s="1"/>
  <c r="S203" i="11"/>
  <c r="R203" i="11"/>
  <c r="I203" i="11"/>
  <c r="K203" i="11" s="1"/>
  <c r="H203" i="11"/>
  <c r="G203" i="11"/>
  <c r="F203" i="11"/>
  <c r="J203" i="11" s="1"/>
  <c r="AE202" i="11"/>
  <c r="AD202" i="11"/>
  <c r="U202" i="11"/>
  <c r="W202" i="11" s="1"/>
  <c r="T202" i="11"/>
  <c r="S202" i="11"/>
  <c r="R202" i="11"/>
  <c r="V202" i="11" s="1"/>
  <c r="G202" i="11"/>
  <c r="F202" i="11"/>
  <c r="AG201" i="11"/>
  <c r="AI201" i="11" s="1"/>
  <c r="AF201" i="11"/>
  <c r="AE201" i="11"/>
  <c r="AD201" i="11"/>
  <c r="AH201" i="11" s="1"/>
  <c r="S201" i="11"/>
  <c r="R201" i="11"/>
  <c r="I201" i="11"/>
  <c r="K201" i="11" s="1"/>
  <c r="H201" i="11"/>
  <c r="G201" i="11"/>
  <c r="F201" i="11"/>
  <c r="J201" i="11" s="1"/>
  <c r="AE200" i="11"/>
  <c r="AD200" i="11"/>
  <c r="U200" i="11"/>
  <c r="W200" i="11" s="1"/>
  <c r="T200" i="11"/>
  <c r="S200" i="11"/>
  <c r="R200" i="11"/>
  <c r="V200" i="11" s="1"/>
  <c r="G200" i="11"/>
  <c r="F200" i="11"/>
  <c r="AG199" i="11"/>
  <c r="AI199" i="11" s="1"/>
  <c r="AF199" i="11"/>
  <c r="AE199" i="11"/>
  <c r="AD199" i="11"/>
  <c r="AH199" i="11" s="1"/>
  <c r="S199" i="11"/>
  <c r="R199" i="11"/>
  <c r="I199" i="11"/>
  <c r="K199" i="11" s="1"/>
  <c r="H199" i="11"/>
  <c r="G199" i="11"/>
  <c r="F199" i="11"/>
  <c r="J199" i="11" s="1"/>
  <c r="AE198" i="11"/>
  <c r="AD198" i="11"/>
  <c r="U198" i="11"/>
  <c r="W198" i="11" s="1"/>
  <c r="T198" i="11"/>
  <c r="S198" i="11"/>
  <c r="R198" i="11"/>
  <c r="V198" i="11" s="1"/>
  <c r="G198" i="11"/>
  <c r="F198" i="11"/>
  <c r="AF197" i="11"/>
  <c r="AE197" i="11"/>
  <c r="S197" i="11"/>
  <c r="T197" i="11" s="1"/>
  <c r="H197" i="11"/>
  <c r="G197" i="11"/>
  <c r="AE192" i="11"/>
  <c r="W192" i="11"/>
  <c r="S192" i="11"/>
  <c r="U192" i="11" s="1"/>
  <c r="V192" i="11" s="1"/>
  <c r="I192" i="11"/>
  <c r="H192" i="11"/>
  <c r="G192" i="11"/>
  <c r="AH191" i="11"/>
  <c r="AG191" i="11"/>
  <c r="AI191" i="11" s="1"/>
  <c r="AF191" i="11"/>
  <c r="AE191" i="11"/>
  <c r="S191" i="11"/>
  <c r="H191" i="11"/>
  <c r="G191" i="11"/>
  <c r="I191" i="11" s="1"/>
  <c r="J191" i="11" s="1"/>
  <c r="AG190" i="11"/>
  <c r="AF190" i="11"/>
  <c r="AE190" i="11"/>
  <c r="U190" i="11"/>
  <c r="T190" i="11"/>
  <c r="S190" i="11"/>
  <c r="G190" i="11"/>
  <c r="AE189" i="11"/>
  <c r="U189" i="11"/>
  <c r="T189" i="11"/>
  <c r="S189" i="11"/>
  <c r="J189" i="11"/>
  <c r="I189" i="11"/>
  <c r="K189" i="11" s="1"/>
  <c r="H189" i="11"/>
  <c r="G189" i="11"/>
  <c r="AE188" i="11"/>
  <c r="W188" i="11"/>
  <c r="T188" i="11"/>
  <c r="S188" i="11"/>
  <c r="U188" i="11" s="1"/>
  <c r="V188" i="11" s="1"/>
  <c r="I188" i="11"/>
  <c r="H188" i="11"/>
  <c r="G188" i="11"/>
  <c r="AG187" i="11"/>
  <c r="AI187" i="11" s="1"/>
  <c r="AF187" i="11"/>
  <c r="AE187" i="11"/>
  <c r="S187" i="11"/>
  <c r="K187" i="11"/>
  <c r="G187" i="11"/>
  <c r="I187" i="11" s="1"/>
  <c r="J187" i="11" s="1"/>
  <c r="AG186" i="11"/>
  <c r="AF186" i="11"/>
  <c r="AE186" i="11"/>
  <c r="V186" i="11"/>
  <c r="U186" i="11"/>
  <c r="W186" i="11" s="1"/>
  <c r="T186" i="11"/>
  <c r="S186" i="11"/>
  <c r="G186" i="11"/>
  <c r="AF185" i="11"/>
  <c r="AE185" i="11"/>
  <c r="AG185" i="11" s="1"/>
  <c r="AH185" i="11" s="1"/>
  <c r="U185" i="11"/>
  <c r="T185" i="11"/>
  <c r="S185" i="11"/>
  <c r="I185" i="11"/>
  <c r="H185" i="11"/>
  <c r="G185" i="11"/>
  <c r="AE184" i="11"/>
  <c r="S184" i="11"/>
  <c r="I184" i="11"/>
  <c r="H184" i="11"/>
  <c r="G184" i="11"/>
  <c r="AH183" i="11"/>
  <c r="AG183" i="11"/>
  <c r="AI183" i="11" s="1"/>
  <c r="AF183" i="11"/>
  <c r="AE183" i="11"/>
  <c r="S183" i="11"/>
  <c r="K183" i="11"/>
  <c r="H183" i="11"/>
  <c r="G183" i="11"/>
  <c r="I183" i="11" s="1"/>
  <c r="J183" i="11" s="1"/>
  <c r="AI182" i="11"/>
  <c r="AG182" i="11"/>
  <c r="AH182" i="11" s="1"/>
  <c r="AF182" i="11"/>
  <c r="AE182" i="11"/>
  <c r="V182" i="11"/>
  <c r="U182" i="11"/>
  <c r="W182" i="11" s="1"/>
  <c r="T182" i="11"/>
  <c r="S182" i="11"/>
  <c r="K182" i="11"/>
  <c r="I182" i="11"/>
  <c r="J182" i="11" s="1"/>
  <c r="G182" i="11"/>
  <c r="H182" i="11" s="1"/>
  <c r="AG181" i="11"/>
  <c r="AH181" i="11" s="1"/>
  <c r="AE181" i="11"/>
  <c r="AF181" i="11" s="1"/>
  <c r="T181" i="11"/>
  <c r="S181" i="11"/>
  <c r="U181" i="11" s="1"/>
  <c r="W181" i="11" s="1"/>
  <c r="K181" i="11"/>
  <c r="I181" i="11"/>
  <c r="J181" i="11" s="1"/>
  <c r="G181" i="11"/>
  <c r="H181" i="11" s="1"/>
  <c r="AH180" i="11"/>
  <c r="AG180" i="11"/>
  <c r="AI180" i="11" s="1"/>
  <c r="AF180" i="11"/>
  <c r="AE180" i="11"/>
  <c r="W180" i="11"/>
  <c r="U180" i="11"/>
  <c r="V180" i="11" s="1"/>
  <c r="S180" i="11"/>
  <c r="T180" i="11" s="1"/>
  <c r="H180" i="11"/>
  <c r="G180" i="11"/>
  <c r="I180" i="11" s="1"/>
  <c r="K180" i="11" s="1"/>
  <c r="AE179" i="11"/>
  <c r="AF179" i="11" s="1"/>
  <c r="V179" i="11"/>
  <c r="U179" i="11"/>
  <c r="W179" i="11" s="1"/>
  <c r="T179" i="11"/>
  <c r="S179" i="11"/>
  <c r="K179" i="11"/>
  <c r="I179" i="11"/>
  <c r="J179" i="11" s="1"/>
  <c r="G179" i="11"/>
  <c r="H179" i="11" s="1"/>
  <c r="AH178" i="11"/>
  <c r="AF178" i="11"/>
  <c r="AE178" i="11"/>
  <c r="AG178" i="11" s="1"/>
  <c r="AI178" i="11" s="1"/>
  <c r="U178" i="11"/>
  <c r="V178" i="11" s="1"/>
  <c r="S178" i="11"/>
  <c r="T178" i="11" s="1"/>
  <c r="J178" i="11"/>
  <c r="I178" i="11"/>
  <c r="K178" i="11" s="1"/>
  <c r="H178" i="11"/>
  <c r="G178" i="11"/>
  <c r="AE177" i="11"/>
  <c r="AF177" i="11" s="1"/>
  <c r="V177" i="11"/>
  <c r="T177" i="11"/>
  <c r="S177" i="11"/>
  <c r="U177" i="11" s="1"/>
  <c r="W177" i="11" s="1"/>
  <c r="K177" i="11"/>
  <c r="I177" i="11"/>
  <c r="J177" i="11" s="1"/>
  <c r="G177" i="11"/>
  <c r="H177" i="11" s="1"/>
  <c r="AH176" i="11"/>
  <c r="AG176" i="11"/>
  <c r="AI176" i="11" s="1"/>
  <c r="AF176" i="11"/>
  <c r="AE176" i="11"/>
  <c r="U176" i="11"/>
  <c r="V176" i="11" s="1"/>
  <c r="S176" i="11"/>
  <c r="T176" i="11" s="1"/>
  <c r="H176" i="11"/>
  <c r="G176" i="11"/>
  <c r="I176" i="11" s="1"/>
  <c r="K176" i="11" s="1"/>
  <c r="AI175" i="11"/>
  <c r="AG175" i="11"/>
  <c r="AH175" i="11" s="1"/>
  <c r="AE175" i="11"/>
  <c r="AF175" i="11" s="1"/>
  <c r="V175" i="11"/>
  <c r="U175" i="11"/>
  <c r="W175" i="11" s="1"/>
  <c r="T175" i="11"/>
  <c r="S175" i="11"/>
  <c r="K175" i="11"/>
  <c r="I175" i="11"/>
  <c r="J175" i="11" s="1"/>
  <c r="G175" i="11"/>
  <c r="H175" i="11" s="1"/>
  <c r="AF174" i="11"/>
  <c r="AE174" i="11"/>
  <c r="AG174" i="11" s="1"/>
  <c r="AI174" i="11" s="1"/>
  <c r="S174" i="11"/>
  <c r="T174" i="11" s="1"/>
  <c r="J174" i="11"/>
  <c r="I174" i="11"/>
  <c r="K174" i="11" s="1"/>
  <c r="H174" i="11"/>
  <c r="G174" i="11"/>
  <c r="AE173" i="11"/>
  <c r="AF173" i="11" s="1"/>
  <c r="S173" i="11"/>
  <c r="U173" i="11" s="1"/>
  <c r="W173" i="11" s="1"/>
  <c r="G173" i="11"/>
  <c r="I173" i="11" s="1"/>
  <c r="AH172" i="11"/>
  <c r="AG172" i="11"/>
  <c r="AI172" i="11" s="1"/>
  <c r="AF172" i="11"/>
  <c r="AE172" i="11"/>
  <c r="S172" i="11"/>
  <c r="T172" i="11" s="1"/>
  <c r="G172" i="11"/>
  <c r="I172" i="11" s="1"/>
  <c r="K172" i="11" s="1"/>
  <c r="AE171" i="11"/>
  <c r="AG171" i="11" s="1"/>
  <c r="V171" i="11"/>
  <c r="U171" i="11"/>
  <c r="W171" i="11" s="1"/>
  <c r="T171" i="11"/>
  <c r="S171" i="11"/>
  <c r="G171" i="11"/>
  <c r="H171" i="11" s="1"/>
  <c r="AF170" i="11"/>
  <c r="AE170" i="11"/>
  <c r="S170" i="11"/>
  <c r="T170" i="11" s="1"/>
  <c r="H170" i="11"/>
  <c r="G170" i="11"/>
  <c r="AH165" i="11"/>
  <c r="AG165" i="11"/>
  <c r="AI165" i="11" s="1"/>
  <c r="AF165" i="11"/>
  <c r="AE165" i="11"/>
  <c r="U165" i="11"/>
  <c r="W165" i="11" s="1"/>
  <c r="S165" i="11"/>
  <c r="T165" i="11" s="1"/>
  <c r="H165" i="11"/>
  <c r="G165" i="11"/>
  <c r="I165" i="11" s="1"/>
  <c r="K165" i="11" s="1"/>
  <c r="AF164" i="11"/>
  <c r="AE164" i="11"/>
  <c r="AG164" i="11" s="1"/>
  <c r="V164" i="11"/>
  <c r="U164" i="11"/>
  <c r="W164" i="11" s="1"/>
  <c r="T164" i="11"/>
  <c r="S164" i="11"/>
  <c r="I164" i="11"/>
  <c r="K164" i="11" s="1"/>
  <c r="G164" i="11"/>
  <c r="H164" i="11" s="1"/>
  <c r="AF163" i="11"/>
  <c r="AE163" i="11"/>
  <c r="AG163" i="11" s="1"/>
  <c r="AI163" i="11" s="1"/>
  <c r="U163" i="11"/>
  <c r="W163" i="11" s="1"/>
  <c r="T163" i="11"/>
  <c r="S163" i="11"/>
  <c r="J163" i="11"/>
  <c r="I163" i="11"/>
  <c r="K163" i="11" s="1"/>
  <c r="H163" i="11"/>
  <c r="G163" i="11"/>
  <c r="AE162" i="11"/>
  <c r="AG162" i="11" s="1"/>
  <c r="T162" i="11"/>
  <c r="S162" i="11"/>
  <c r="U162" i="11" s="1"/>
  <c r="I162" i="11"/>
  <c r="K162" i="11" s="1"/>
  <c r="H162" i="11"/>
  <c r="G162" i="11"/>
  <c r="AH161" i="11"/>
  <c r="AG161" i="11"/>
  <c r="AI161" i="11" s="1"/>
  <c r="AF161" i="11"/>
  <c r="AE161" i="11"/>
  <c r="S161" i="11"/>
  <c r="U161" i="11" s="1"/>
  <c r="H161" i="11"/>
  <c r="G161" i="11"/>
  <c r="I161" i="11" s="1"/>
  <c r="AG160" i="11"/>
  <c r="AI160" i="11" s="1"/>
  <c r="AF160" i="11"/>
  <c r="AE160" i="11"/>
  <c r="V160" i="11"/>
  <c r="U160" i="11"/>
  <c r="W160" i="11" s="1"/>
  <c r="T160" i="11"/>
  <c r="S160" i="11"/>
  <c r="G160" i="11"/>
  <c r="I160" i="11" s="1"/>
  <c r="AF159" i="11"/>
  <c r="AE159" i="11"/>
  <c r="AG159" i="11" s="1"/>
  <c r="U159" i="11"/>
  <c r="W159" i="11" s="1"/>
  <c r="T159" i="11"/>
  <c r="S159" i="11"/>
  <c r="J159" i="11"/>
  <c r="I159" i="11"/>
  <c r="K159" i="11" s="1"/>
  <c r="H159" i="11"/>
  <c r="G159" i="11"/>
  <c r="AE158" i="11"/>
  <c r="AG158" i="11" s="1"/>
  <c r="T158" i="11"/>
  <c r="S158" i="11"/>
  <c r="U158" i="11" s="1"/>
  <c r="I158" i="11"/>
  <c r="K158" i="11" s="1"/>
  <c r="H158" i="11"/>
  <c r="G158" i="11"/>
  <c r="AH157" i="11"/>
  <c r="AG157" i="11"/>
  <c r="AI157" i="11" s="1"/>
  <c r="AF157" i="11"/>
  <c r="AE157" i="11"/>
  <c r="S157" i="11"/>
  <c r="U157" i="11" s="1"/>
  <c r="H157" i="11"/>
  <c r="G157" i="11"/>
  <c r="I157" i="11" s="1"/>
  <c r="AG156" i="11"/>
  <c r="AI156" i="11" s="1"/>
  <c r="AF156" i="11"/>
  <c r="AE156" i="11"/>
  <c r="V156" i="11"/>
  <c r="U156" i="11"/>
  <c r="W156" i="11" s="1"/>
  <c r="T156" i="11"/>
  <c r="S156" i="11"/>
  <c r="G156" i="11"/>
  <c r="I156" i="11" s="1"/>
  <c r="AF155" i="11"/>
  <c r="AE155" i="11"/>
  <c r="AG155" i="11" s="1"/>
  <c r="U155" i="11"/>
  <c r="W155" i="11" s="1"/>
  <c r="T155" i="11"/>
  <c r="S155" i="11"/>
  <c r="J155" i="11"/>
  <c r="I155" i="11"/>
  <c r="K155" i="11" s="1"/>
  <c r="H155" i="11"/>
  <c r="G155" i="11"/>
  <c r="AE154" i="11"/>
  <c r="AG154" i="11" s="1"/>
  <c r="T154" i="11"/>
  <c r="S154" i="11"/>
  <c r="U154" i="11" s="1"/>
  <c r="I154" i="11"/>
  <c r="K154" i="11" s="1"/>
  <c r="H154" i="11"/>
  <c r="G154" i="11"/>
  <c r="AH153" i="11"/>
  <c r="AG153" i="11"/>
  <c r="AI153" i="11" s="1"/>
  <c r="AF153" i="11"/>
  <c r="AE153" i="11"/>
  <c r="S153" i="11"/>
  <c r="U153" i="11" s="1"/>
  <c r="H153" i="11"/>
  <c r="G153" i="11"/>
  <c r="I153" i="11" s="1"/>
  <c r="AG152" i="11"/>
  <c r="AI152" i="11" s="1"/>
  <c r="AF152" i="11"/>
  <c r="AE152" i="11"/>
  <c r="V152" i="11"/>
  <c r="U152" i="11"/>
  <c r="W152" i="11" s="1"/>
  <c r="T152" i="11"/>
  <c r="S152" i="11"/>
  <c r="G152" i="11"/>
  <c r="I152" i="11" s="1"/>
  <c r="AF151" i="11"/>
  <c r="AE151" i="11"/>
  <c r="AG151" i="11" s="1"/>
  <c r="U151" i="11"/>
  <c r="W151" i="11" s="1"/>
  <c r="T151" i="11"/>
  <c r="S151" i="11"/>
  <c r="J151" i="11"/>
  <c r="I151" i="11"/>
  <c r="K151" i="11" s="1"/>
  <c r="H151" i="11"/>
  <c r="G151" i="11"/>
  <c r="AE150" i="11"/>
  <c r="AG150" i="11" s="1"/>
  <c r="T150" i="11"/>
  <c r="S150" i="11"/>
  <c r="U150" i="11" s="1"/>
  <c r="I150" i="11"/>
  <c r="K150" i="11" s="1"/>
  <c r="H150" i="11"/>
  <c r="G150" i="11"/>
  <c r="AH149" i="11"/>
  <c r="AG149" i="11"/>
  <c r="AI149" i="11" s="1"/>
  <c r="AF149" i="11"/>
  <c r="AE149" i="11"/>
  <c r="S149" i="11"/>
  <c r="U149" i="11" s="1"/>
  <c r="H149" i="11"/>
  <c r="G149" i="11"/>
  <c r="I149" i="11" s="1"/>
  <c r="AG148" i="11"/>
  <c r="AI148" i="11" s="1"/>
  <c r="AF148" i="11"/>
  <c r="AE148" i="11"/>
  <c r="V148" i="11"/>
  <c r="U148" i="11"/>
  <c r="W148" i="11" s="1"/>
  <c r="T148" i="11"/>
  <c r="S148" i="11"/>
  <c r="G148" i="11"/>
  <c r="I148" i="11" s="1"/>
  <c r="AF147" i="11"/>
  <c r="AE147" i="11"/>
  <c r="AG147" i="11" s="1"/>
  <c r="U147" i="11"/>
  <c r="W147" i="11" s="1"/>
  <c r="T147" i="11"/>
  <c r="S147" i="11"/>
  <c r="J147" i="11"/>
  <c r="I147" i="11"/>
  <c r="K147" i="11" s="1"/>
  <c r="H147" i="11"/>
  <c r="G147" i="11"/>
  <c r="AE146" i="11"/>
  <c r="AG146" i="11" s="1"/>
  <c r="T146" i="11"/>
  <c r="S146" i="11"/>
  <c r="U146" i="11" s="1"/>
  <c r="I146" i="11"/>
  <c r="K146" i="11" s="1"/>
  <c r="H146" i="11"/>
  <c r="G146" i="11"/>
  <c r="AH145" i="11"/>
  <c r="AG145" i="11"/>
  <c r="AI145" i="11" s="1"/>
  <c r="AF145" i="11"/>
  <c r="AE145" i="11"/>
  <c r="S145" i="11"/>
  <c r="U145" i="11" s="1"/>
  <c r="H145" i="11"/>
  <c r="G145" i="11"/>
  <c r="I145" i="11" s="1"/>
  <c r="AG144" i="11"/>
  <c r="AI144" i="11" s="1"/>
  <c r="AF144" i="11"/>
  <c r="AE144" i="11"/>
  <c r="V144" i="11"/>
  <c r="U144" i="11"/>
  <c r="W144" i="11" s="1"/>
  <c r="T144" i="11"/>
  <c r="S144" i="11"/>
  <c r="G144" i="11"/>
  <c r="I144" i="11" s="1"/>
  <c r="AF143" i="11"/>
  <c r="AE143" i="11"/>
  <c r="S143" i="11"/>
  <c r="T143" i="11" s="1"/>
  <c r="H143" i="11"/>
  <c r="G143" i="11"/>
  <c r="AH138" i="11"/>
  <c r="AG138" i="11"/>
  <c r="AI138" i="11" s="1"/>
  <c r="AF138" i="11"/>
  <c r="AE138" i="11"/>
  <c r="S138" i="11"/>
  <c r="U138" i="11" s="1"/>
  <c r="H138" i="11"/>
  <c r="G138" i="11"/>
  <c r="I138" i="11" s="1"/>
  <c r="AG137" i="11"/>
  <c r="AI137" i="11" s="1"/>
  <c r="AF137" i="11"/>
  <c r="AE137" i="11"/>
  <c r="V137" i="11"/>
  <c r="U137" i="11"/>
  <c r="W137" i="11" s="1"/>
  <c r="T137" i="11"/>
  <c r="S137" i="11"/>
  <c r="G137" i="11"/>
  <c r="I137" i="11" s="1"/>
  <c r="AF136" i="11"/>
  <c r="AE136" i="11"/>
  <c r="AG136" i="11" s="1"/>
  <c r="U136" i="11"/>
  <c r="W136" i="11" s="1"/>
  <c r="T136" i="11"/>
  <c r="S136" i="11"/>
  <c r="J136" i="11"/>
  <c r="I136" i="11"/>
  <c r="K136" i="11" s="1"/>
  <c r="H136" i="11"/>
  <c r="G136" i="11"/>
  <c r="AE135" i="11"/>
  <c r="AG135" i="11" s="1"/>
  <c r="T135" i="11"/>
  <c r="S135" i="11"/>
  <c r="U135" i="11" s="1"/>
  <c r="I135" i="11"/>
  <c r="K135" i="11" s="1"/>
  <c r="H135" i="11"/>
  <c r="G135" i="11"/>
  <c r="AH134" i="11"/>
  <c r="AG134" i="11"/>
  <c r="AI134" i="11" s="1"/>
  <c r="AF134" i="11"/>
  <c r="AE134" i="11"/>
  <c r="S134" i="11"/>
  <c r="U134" i="11" s="1"/>
  <c r="H134" i="11"/>
  <c r="G134" i="11"/>
  <c r="I134" i="11" s="1"/>
  <c r="AG133" i="11"/>
  <c r="AI133" i="11" s="1"/>
  <c r="AF133" i="11"/>
  <c r="AE133" i="11"/>
  <c r="V133" i="11"/>
  <c r="U133" i="11"/>
  <c r="W133" i="11" s="1"/>
  <c r="T133" i="11"/>
  <c r="S133" i="11"/>
  <c r="G133" i="11"/>
  <c r="I133" i="11" s="1"/>
  <c r="AF132" i="11"/>
  <c r="AE132" i="11"/>
  <c r="AG132" i="11" s="1"/>
  <c r="U132" i="11"/>
  <c r="W132" i="11" s="1"/>
  <c r="T132" i="11"/>
  <c r="S132" i="11"/>
  <c r="J132" i="11"/>
  <c r="I132" i="11"/>
  <c r="K132" i="11" s="1"/>
  <c r="H132" i="11"/>
  <c r="G132" i="11"/>
  <c r="AE131" i="11"/>
  <c r="AG131" i="11" s="1"/>
  <c r="T131" i="11"/>
  <c r="S131" i="11"/>
  <c r="U131" i="11" s="1"/>
  <c r="I131" i="11"/>
  <c r="K131" i="11" s="1"/>
  <c r="H131" i="11"/>
  <c r="G131" i="11"/>
  <c r="AH130" i="11"/>
  <c r="AG130" i="11"/>
  <c r="AI130" i="11" s="1"/>
  <c r="AF130" i="11"/>
  <c r="AE130" i="11"/>
  <c r="S130" i="11"/>
  <c r="U130" i="11" s="1"/>
  <c r="H130" i="11"/>
  <c r="G130" i="11"/>
  <c r="I130" i="11" s="1"/>
  <c r="AG129" i="11"/>
  <c r="AI129" i="11" s="1"/>
  <c r="AF129" i="11"/>
  <c r="AE129" i="11"/>
  <c r="V129" i="11"/>
  <c r="U129" i="11"/>
  <c r="W129" i="11" s="1"/>
  <c r="T129" i="11"/>
  <c r="S129" i="11"/>
  <c r="G129" i="11"/>
  <c r="I129" i="11" s="1"/>
  <c r="AF128" i="11"/>
  <c r="AE128" i="11"/>
  <c r="AG128" i="11" s="1"/>
  <c r="U128" i="11"/>
  <c r="W128" i="11" s="1"/>
  <c r="T128" i="11"/>
  <c r="S128" i="11"/>
  <c r="J128" i="11"/>
  <c r="I128" i="11"/>
  <c r="K128" i="11" s="1"/>
  <c r="H128" i="11"/>
  <c r="G128" i="11"/>
  <c r="AE127" i="11"/>
  <c r="AG127" i="11" s="1"/>
  <c r="T127" i="11"/>
  <c r="S127" i="11"/>
  <c r="U127" i="11" s="1"/>
  <c r="I127" i="11"/>
  <c r="K127" i="11" s="1"/>
  <c r="H127" i="11"/>
  <c r="G127" i="11"/>
  <c r="AH126" i="11"/>
  <c r="AG126" i="11"/>
  <c r="AI126" i="11" s="1"/>
  <c r="AF126" i="11"/>
  <c r="AE126" i="11"/>
  <c r="S126" i="11"/>
  <c r="U126" i="11" s="1"/>
  <c r="H126" i="11"/>
  <c r="G126" i="11"/>
  <c r="I126" i="11" s="1"/>
  <c r="AG125" i="11"/>
  <c r="AI125" i="11" s="1"/>
  <c r="AF125" i="11"/>
  <c r="AE125" i="11"/>
  <c r="V125" i="11"/>
  <c r="U125" i="11"/>
  <c r="W125" i="11" s="1"/>
  <c r="T125" i="11"/>
  <c r="S125" i="11"/>
  <c r="G125" i="11"/>
  <c r="I125" i="11" s="1"/>
  <c r="AF124" i="11"/>
  <c r="AE124" i="11"/>
  <c r="AG124" i="11" s="1"/>
  <c r="U124" i="11"/>
  <c r="W124" i="11" s="1"/>
  <c r="T124" i="11"/>
  <c r="S124" i="11"/>
  <c r="J124" i="11"/>
  <c r="I124" i="11"/>
  <c r="K124" i="11" s="1"/>
  <c r="H124" i="11"/>
  <c r="G124" i="11"/>
  <c r="AE123" i="11"/>
  <c r="AG123" i="11" s="1"/>
  <c r="T123" i="11"/>
  <c r="S123" i="11"/>
  <c r="U123" i="11" s="1"/>
  <c r="I123" i="11"/>
  <c r="K123" i="11" s="1"/>
  <c r="H123" i="11"/>
  <c r="G123" i="11"/>
  <c r="AH122" i="11"/>
  <c r="AG122" i="11"/>
  <c r="AI122" i="11" s="1"/>
  <c r="AF122" i="11"/>
  <c r="AE122" i="11"/>
  <c r="S122" i="11"/>
  <c r="U122" i="11" s="1"/>
  <c r="H122" i="11"/>
  <c r="G122" i="11"/>
  <c r="I122" i="11" s="1"/>
  <c r="AG121" i="11"/>
  <c r="AI121" i="11" s="1"/>
  <c r="AF121" i="11"/>
  <c r="AE121" i="11"/>
  <c r="V121" i="11"/>
  <c r="U121" i="11"/>
  <c r="W121" i="11" s="1"/>
  <c r="T121" i="11"/>
  <c r="S121" i="11"/>
  <c r="G121" i="11"/>
  <c r="I121" i="11" s="1"/>
  <c r="AF120" i="11"/>
  <c r="AE120" i="11"/>
  <c r="AG120" i="11" s="1"/>
  <c r="U120" i="11"/>
  <c r="W120" i="11" s="1"/>
  <c r="T120" i="11"/>
  <c r="S120" i="11"/>
  <c r="J120" i="11"/>
  <c r="I120" i="11"/>
  <c r="K120" i="11" s="1"/>
  <c r="H120" i="11"/>
  <c r="G120" i="11"/>
  <c r="AE119" i="11"/>
  <c r="AG119" i="11" s="1"/>
  <c r="T119" i="11"/>
  <c r="S119" i="11"/>
  <c r="U119" i="11" s="1"/>
  <c r="I119" i="11"/>
  <c r="K119" i="11" s="1"/>
  <c r="H119" i="11"/>
  <c r="G119" i="11"/>
  <c r="AH118" i="11"/>
  <c r="AG118" i="11"/>
  <c r="AI118" i="11" s="1"/>
  <c r="AF118" i="11"/>
  <c r="AE118" i="11"/>
  <c r="S118" i="11"/>
  <c r="U118" i="11" s="1"/>
  <c r="H118" i="11"/>
  <c r="G118" i="11"/>
  <c r="I118" i="11" s="1"/>
  <c r="AG117" i="11"/>
  <c r="AI117" i="11" s="1"/>
  <c r="AF117" i="11"/>
  <c r="AE117" i="11"/>
  <c r="V117" i="11"/>
  <c r="U117" i="11"/>
  <c r="W117" i="11" s="1"/>
  <c r="T117" i="11"/>
  <c r="S117" i="11"/>
  <c r="G117" i="11"/>
  <c r="I117" i="11" s="1"/>
  <c r="AF116" i="11"/>
  <c r="AE116" i="11"/>
  <c r="S116" i="11"/>
  <c r="T116" i="11" s="1"/>
  <c r="H116" i="11"/>
  <c r="G116" i="11"/>
  <c r="AH111" i="11"/>
  <c r="AG111" i="11"/>
  <c r="AI111" i="11" s="1"/>
  <c r="AF111" i="11"/>
  <c r="AE111" i="11"/>
  <c r="S111" i="11"/>
  <c r="U111" i="11" s="1"/>
  <c r="H111" i="11"/>
  <c r="G111" i="11"/>
  <c r="I111" i="11" s="1"/>
  <c r="AG110" i="11"/>
  <c r="AI110" i="11" s="1"/>
  <c r="AF110" i="11"/>
  <c r="AE110" i="11"/>
  <c r="V110" i="11"/>
  <c r="U110" i="11"/>
  <c r="W110" i="11" s="1"/>
  <c r="T110" i="11"/>
  <c r="S110" i="11"/>
  <c r="G110" i="11"/>
  <c r="I110" i="11" s="1"/>
  <c r="AF109" i="11"/>
  <c r="AE109" i="11"/>
  <c r="AG109" i="11" s="1"/>
  <c r="U109" i="11"/>
  <c r="W109" i="11" s="1"/>
  <c r="T109" i="11"/>
  <c r="S109" i="11"/>
  <c r="J109" i="11"/>
  <c r="I109" i="11"/>
  <c r="K109" i="11" s="1"/>
  <c r="H109" i="11"/>
  <c r="G109" i="11"/>
  <c r="AE108" i="11"/>
  <c r="AG108" i="11" s="1"/>
  <c r="T108" i="11"/>
  <c r="S108" i="11"/>
  <c r="U108" i="11" s="1"/>
  <c r="I108" i="11"/>
  <c r="H108" i="11"/>
  <c r="G108" i="11"/>
  <c r="AH107" i="11"/>
  <c r="AG107" i="11"/>
  <c r="AI107" i="11" s="1"/>
  <c r="AF107" i="11"/>
  <c r="AE107" i="11"/>
  <c r="S107" i="11"/>
  <c r="H107" i="11"/>
  <c r="G107" i="11"/>
  <c r="I107" i="11" s="1"/>
  <c r="AG106" i="11"/>
  <c r="AF106" i="11"/>
  <c r="AE106" i="11"/>
  <c r="V106" i="11"/>
  <c r="U106" i="11"/>
  <c r="W106" i="11" s="1"/>
  <c r="T106" i="11"/>
  <c r="S106" i="11"/>
  <c r="G106" i="11"/>
  <c r="AF105" i="11"/>
  <c r="AE105" i="11"/>
  <c r="AG105" i="11" s="1"/>
  <c r="U105" i="11"/>
  <c r="T105" i="11"/>
  <c r="S105" i="11"/>
  <c r="J105" i="11"/>
  <c r="I105" i="11"/>
  <c r="K105" i="11" s="1"/>
  <c r="H105" i="11"/>
  <c r="G105" i="11"/>
  <c r="AE104" i="11"/>
  <c r="T104" i="11"/>
  <c r="S104" i="11"/>
  <c r="U104" i="11" s="1"/>
  <c r="I104" i="11"/>
  <c r="H104" i="11"/>
  <c r="G104" i="11"/>
  <c r="AH103" i="11"/>
  <c r="AG103" i="11"/>
  <c r="AI103" i="11" s="1"/>
  <c r="AF103" i="11"/>
  <c r="AE103" i="11"/>
  <c r="S103" i="11"/>
  <c r="H103" i="11"/>
  <c r="G103" i="11"/>
  <c r="I103" i="11" s="1"/>
  <c r="AG102" i="11"/>
  <c r="AF102" i="11"/>
  <c r="AE102" i="11"/>
  <c r="V102" i="11"/>
  <c r="U102" i="11"/>
  <c r="W102" i="11" s="1"/>
  <c r="T102" i="11"/>
  <c r="S102" i="11"/>
  <c r="G102" i="11"/>
  <c r="AI101" i="11"/>
  <c r="AF101" i="11"/>
  <c r="AE101" i="11"/>
  <c r="AG101" i="11" s="1"/>
  <c r="AH101" i="11" s="1"/>
  <c r="U101" i="11"/>
  <c r="T101" i="11"/>
  <c r="S101" i="11"/>
  <c r="J101" i="11"/>
  <c r="I101" i="11"/>
  <c r="K101" i="11" s="1"/>
  <c r="H101" i="11"/>
  <c r="G101" i="11"/>
  <c r="AE100" i="11"/>
  <c r="W100" i="11"/>
  <c r="T100" i="11"/>
  <c r="S100" i="11"/>
  <c r="U100" i="11" s="1"/>
  <c r="V100" i="11" s="1"/>
  <c r="I100" i="11"/>
  <c r="H100" i="11"/>
  <c r="G100" i="11"/>
  <c r="AG99" i="11"/>
  <c r="AI99" i="11" s="1"/>
  <c r="AF99" i="11"/>
  <c r="AE99" i="11"/>
  <c r="S99" i="11"/>
  <c r="G99" i="11"/>
  <c r="I99" i="11" s="1"/>
  <c r="J99" i="11" s="1"/>
  <c r="AG98" i="11"/>
  <c r="AF98" i="11"/>
  <c r="AE98" i="11"/>
  <c r="V98" i="11"/>
  <c r="U98" i="11"/>
  <c r="W98" i="11" s="1"/>
  <c r="T98" i="11"/>
  <c r="S98" i="11"/>
  <c r="G98" i="11"/>
  <c r="AF97" i="11"/>
  <c r="AE97" i="11"/>
  <c r="AG97" i="11" s="1"/>
  <c r="AH97" i="11" s="1"/>
  <c r="U97" i="11"/>
  <c r="T97" i="11"/>
  <c r="S97" i="11"/>
  <c r="J97" i="11"/>
  <c r="I97" i="11"/>
  <c r="K97" i="11" s="1"/>
  <c r="H97" i="11"/>
  <c r="G97" i="11"/>
  <c r="AE96" i="11"/>
  <c r="W96" i="11"/>
  <c r="T96" i="11"/>
  <c r="S96" i="11"/>
  <c r="U96" i="11" s="1"/>
  <c r="V96" i="11" s="1"/>
  <c r="I96" i="11"/>
  <c r="H96" i="11"/>
  <c r="G96" i="11"/>
  <c r="AH95" i="11"/>
  <c r="AG95" i="11"/>
  <c r="AI95" i="11" s="1"/>
  <c r="AF95" i="11"/>
  <c r="AE95" i="11"/>
  <c r="S95" i="11"/>
  <c r="K95" i="11"/>
  <c r="H95" i="11"/>
  <c r="G95" i="11"/>
  <c r="I95" i="11" s="1"/>
  <c r="J95" i="11" s="1"/>
  <c r="AG94" i="11"/>
  <c r="AF94" i="11"/>
  <c r="AE94" i="11"/>
  <c r="U94" i="11"/>
  <c r="W94" i="11" s="1"/>
  <c r="T94" i="11"/>
  <c r="S94" i="11"/>
  <c r="G94" i="11"/>
  <c r="AE93" i="11"/>
  <c r="AG93" i="11" s="1"/>
  <c r="AH93" i="11" s="1"/>
  <c r="U93" i="11"/>
  <c r="T93" i="11"/>
  <c r="S93" i="11"/>
  <c r="J93" i="11"/>
  <c r="I93" i="11"/>
  <c r="K93" i="11" s="1"/>
  <c r="H93" i="11"/>
  <c r="G93" i="11"/>
  <c r="AE92" i="11"/>
  <c r="T92" i="11"/>
  <c r="S92" i="11"/>
  <c r="U92" i="11" s="1"/>
  <c r="V92" i="11" s="1"/>
  <c r="I92" i="11"/>
  <c r="H92" i="11"/>
  <c r="G92" i="11"/>
  <c r="AH91" i="11"/>
  <c r="AG91" i="11"/>
  <c r="AI91" i="11" s="1"/>
  <c r="AF91" i="11"/>
  <c r="AE91" i="11"/>
  <c r="S91" i="11"/>
  <c r="K91" i="11"/>
  <c r="H91" i="11"/>
  <c r="G91" i="11"/>
  <c r="I91" i="11" s="1"/>
  <c r="J91" i="11" s="1"/>
  <c r="AG90" i="11"/>
  <c r="AF90" i="11"/>
  <c r="AE90" i="11"/>
  <c r="V90" i="11"/>
  <c r="U90" i="11"/>
  <c r="W90" i="11" s="1"/>
  <c r="T90" i="11"/>
  <c r="S90" i="11"/>
  <c r="G90" i="11"/>
  <c r="AF89" i="11"/>
  <c r="AE89" i="11"/>
  <c r="S89" i="11"/>
  <c r="T89" i="11" s="1"/>
  <c r="H89" i="11"/>
  <c r="G89" i="11"/>
  <c r="AH84" i="11"/>
  <c r="AG84" i="11"/>
  <c r="AI84" i="11" s="1"/>
  <c r="AF84" i="11"/>
  <c r="AE84" i="11"/>
  <c r="S84" i="11"/>
  <c r="K84" i="11"/>
  <c r="H84" i="11"/>
  <c r="G84" i="11"/>
  <c r="I84" i="11" s="1"/>
  <c r="J84" i="11" s="1"/>
  <c r="AG83" i="11"/>
  <c r="AF83" i="11"/>
  <c r="AE83" i="11"/>
  <c r="U83" i="11"/>
  <c r="W83" i="11" s="1"/>
  <c r="T83" i="11"/>
  <c r="S83" i="11"/>
  <c r="G83" i="11"/>
  <c r="AE82" i="11"/>
  <c r="AG82" i="11" s="1"/>
  <c r="AH82" i="11" s="1"/>
  <c r="U82" i="11"/>
  <c r="T82" i="11"/>
  <c r="S82" i="11"/>
  <c r="J82" i="11"/>
  <c r="I82" i="11"/>
  <c r="K82" i="11" s="1"/>
  <c r="H82" i="11"/>
  <c r="G82" i="11"/>
  <c r="AE81" i="11"/>
  <c r="T81" i="11"/>
  <c r="S81" i="11"/>
  <c r="U81" i="11" s="1"/>
  <c r="V81" i="11" s="1"/>
  <c r="I81" i="11"/>
  <c r="H81" i="11"/>
  <c r="G81" i="11"/>
  <c r="AH80" i="11"/>
  <c r="AG80" i="11"/>
  <c r="AI80" i="11" s="1"/>
  <c r="AF80" i="11"/>
  <c r="AE80" i="11"/>
  <c r="S80" i="11"/>
  <c r="K80" i="11"/>
  <c r="H80" i="11"/>
  <c r="G80" i="11"/>
  <c r="I80" i="11" s="1"/>
  <c r="J80" i="11" s="1"/>
  <c r="AG79" i="11"/>
  <c r="AF79" i="11"/>
  <c r="AE79" i="11"/>
  <c r="V79" i="11"/>
  <c r="U79" i="11"/>
  <c r="W79" i="11" s="1"/>
  <c r="T79" i="11"/>
  <c r="S79" i="11"/>
  <c r="G79" i="11"/>
  <c r="AI78" i="11"/>
  <c r="AF78" i="11"/>
  <c r="AE78" i="11"/>
  <c r="AG78" i="11" s="1"/>
  <c r="AH78" i="11" s="1"/>
  <c r="U78" i="11"/>
  <c r="T78" i="11"/>
  <c r="S78" i="11"/>
  <c r="I78" i="11"/>
  <c r="K78" i="11" s="1"/>
  <c r="H78" i="11"/>
  <c r="G78" i="11"/>
  <c r="AE77" i="11"/>
  <c r="S77" i="11"/>
  <c r="U77" i="11" s="1"/>
  <c r="V77" i="11" s="1"/>
  <c r="I77" i="11"/>
  <c r="H77" i="11"/>
  <c r="G77" i="11"/>
  <c r="AH76" i="11"/>
  <c r="AG76" i="11"/>
  <c r="AI76" i="11" s="1"/>
  <c r="AF76" i="11"/>
  <c r="AE76" i="11"/>
  <c r="S76" i="11"/>
  <c r="H76" i="11"/>
  <c r="G76" i="11"/>
  <c r="I76" i="11" s="1"/>
  <c r="J76" i="11" s="1"/>
  <c r="AG75" i="11"/>
  <c r="AF75" i="11"/>
  <c r="AE75" i="11"/>
  <c r="V75" i="11"/>
  <c r="U75" i="11"/>
  <c r="W75" i="11" s="1"/>
  <c r="T75" i="11"/>
  <c r="S75" i="11"/>
  <c r="G75" i="11"/>
  <c r="AI74" i="11"/>
  <c r="AF74" i="11"/>
  <c r="AE74" i="11"/>
  <c r="AG74" i="11" s="1"/>
  <c r="AH74" i="11" s="1"/>
  <c r="U74" i="11"/>
  <c r="T74" i="11"/>
  <c r="S74" i="11"/>
  <c r="J74" i="11"/>
  <c r="I74" i="11"/>
  <c r="K74" i="11" s="1"/>
  <c r="H74" i="11"/>
  <c r="G74" i="11"/>
  <c r="AE73" i="11"/>
  <c r="W73" i="11"/>
  <c r="T73" i="11"/>
  <c r="S73" i="11"/>
  <c r="U73" i="11" s="1"/>
  <c r="V73" i="11" s="1"/>
  <c r="I73" i="11"/>
  <c r="H73" i="11"/>
  <c r="G73" i="11"/>
  <c r="AG72" i="11"/>
  <c r="AI72" i="11" s="1"/>
  <c r="AF72" i="11"/>
  <c r="AE72" i="11"/>
  <c r="S72" i="11"/>
  <c r="G72" i="11"/>
  <c r="I72" i="11" s="1"/>
  <c r="J72" i="11" s="1"/>
  <c r="AG71" i="11"/>
  <c r="AF71" i="11"/>
  <c r="AE71" i="11"/>
  <c r="V71" i="11"/>
  <c r="U71" i="11"/>
  <c r="W71" i="11" s="1"/>
  <c r="T71" i="11"/>
  <c r="S71" i="11"/>
  <c r="G71" i="11"/>
  <c r="AF70" i="11"/>
  <c r="AE70" i="11"/>
  <c r="AG70" i="11" s="1"/>
  <c r="AH70" i="11" s="1"/>
  <c r="U70" i="11"/>
  <c r="T70" i="11"/>
  <c r="S70" i="11"/>
  <c r="J70" i="11"/>
  <c r="I70" i="11"/>
  <c r="K70" i="11" s="1"/>
  <c r="H70" i="11"/>
  <c r="G70" i="11"/>
  <c r="AE69" i="11"/>
  <c r="W69" i="11"/>
  <c r="T69" i="11"/>
  <c r="S69" i="11"/>
  <c r="U69" i="11" s="1"/>
  <c r="V69" i="11" s="1"/>
  <c r="I69" i="11"/>
  <c r="H69" i="11"/>
  <c r="G69" i="11"/>
  <c r="AH68" i="11"/>
  <c r="AG68" i="11"/>
  <c r="AI68" i="11" s="1"/>
  <c r="AF68" i="11"/>
  <c r="AE68" i="11"/>
  <c r="S68" i="11"/>
  <c r="K68" i="11"/>
  <c r="H68" i="11"/>
  <c r="G68" i="11"/>
  <c r="I68" i="11" s="1"/>
  <c r="J68" i="11" s="1"/>
  <c r="AG67" i="11"/>
  <c r="AF67" i="11"/>
  <c r="AE67" i="11"/>
  <c r="U67" i="11"/>
  <c r="W67" i="11" s="1"/>
  <c r="T67" i="11"/>
  <c r="S67" i="11"/>
  <c r="G67" i="11"/>
  <c r="AE66" i="11"/>
  <c r="AG66" i="11" s="1"/>
  <c r="AH66" i="11" s="1"/>
  <c r="U66" i="11"/>
  <c r="T66" i="11"/>
  <c r="S66" i="11"/>
  <c r="J66" i="11"/>
  <c r="I66" i="11"/>
  <c r="K66" i="11" s="1"/>
  <c r="H66" i="11"/>
  <c r="G66" i="11"/>
  <c r="AE65" i="11"/>
  <c r="T65" i="11"/>
  <c r="S65" i="11"/>
  <c r="U65" i="11" s="1"/>
  <c r="V65" i="11" s="1"/>
  <c r="I65" i="11"/>
  <c r="H65" i="11"/>
  <c r="G65" i="11"/>
  <c r="AH64" i="11"/>
  <c r="AG64" i="11"/>
  <c r="AI64" i="11" s="1"/>
  <c r="AF64" i="11"/>
  <c r="AE64" i="11"/>
  <c r="S64" i="11"/>
  <c r="K64" i="11"/>
  <c r="H64" i="11"/>
  <c r="G64" i="11"/>
  <c r="I64" i="11" s="1"/>
  <c r="J64" i="11" s="1"/>
  <c r="AG63" i="11"/>
  <c r="AF63" i="11"/>
  <c r="AE63" i="11"/>
  <c r="V63" i="11"/>
  <c r="U63" i="11"/>
  <c r="W63" i="11" s="1"/>
  <c r="T63" i="11"/>
  <c r="S63" i="11"/>
  <c r="G63" i="11"/>
  <c r="AF62" i="11"/>
  <c r="AE62" i="11"/>
  <c r="S62" i="11"/>
  <c r="T62" i="11" s="1"/>
  <c r="H62" i="11"/>
  <c r="G62" i="11"/>
  <c r="AH57" i="11"/>
  <c r="AG57" i="11"/>
  <c r="AI57" i="11" s="1"/>
  <c r="AF57" i="11"/>
  <c r="AE57" i="11"/>
  <c r="S57" i="11"/>
  <c r="K57" i="11"/>
  <c r="H57" i="11"/>
  <c r="G57" i="11"/>
  <c r="I57" i="11" s="1"/>
  <c r="J57" i="11" s="1"/>
  <c r="AG56" i="11"/>
  <c r="AF56" i="11"/>
  <c r="AE56" i="11"/>
  <c r="U56" i="11"/>
  <c r="W56" i="11" s="1"/>
  <c r="T56" i="11"/>
  <c r="S56" i="11"/>
  <c r="G56" i="11"/>
  <c r="AE55" i="11"/>
  <c r="AG55" i="11" s="1"/>
  <c r="AH55" i="11" s="1"/>
  <c r="U55" i="11"/>
  <c r="T55" i="11"/>
  <c r="S55" i="11"/>
  <c r="J55" i="11"/>
  <c r="I55" i="11"/>
  <c r="K55" i="11" s="1"/>
  <c r="H55" i="11"/>
  <c r="G55" i="11"/>
  <c r="AE54" i="11"/>
  <c r="T54" i="11"/>
  <c r="S54" i="11"/>
  <c r="U54" i="11" s="1"/>
  <c r="V54" i="11" s="1"/>
  <c r="I54" i="11"/>
  <c r="H54" i="11"/>
  <c r="G54" i="11"/>
  <c r="AH53" i="11"/>
  <c r="AG53" i="11"/>
  <c r="AI53" i="11" s="1"/>
  <c r="AF53" i="11"/>
  <c r="AE53" i="11"/>
  <c r="S53" i="11"/>
  <c r="K53" i="11"/>
  <c r="H53" i="11"/>
  <c r="G53" i="11"/>
  <c r="I53" i="11" s="1"/>
  <c r="J53" i="11" s="1"/>
  <c r="AG52" i="11"/>
  <c r="AF52" i="11"/>
  <c r="AE52" i="11"/>
  <c r="V52" i="11"/>
  <c r="U52" i="11"/>
  <c r="W52" i="11" s="1"/>
  <c r="T52" i="11"/>
  <c r="S52" i="11"/>
  <c r="G52" i="11"/>
  <c r="AI51" i="11"/>
  <c r="AF51" i="11"/>
  <c r="AE51" i="11"/>
  <c r="AG51" i="11" s="1"/>
  <c r="AH51" i="11" s="1"/>
  <c r="U51" i="11"/>
  <c r="T51" i="11"/>
  <c r="S51" i="11"/>
  <c r="I51" i="11"/>
  <c r="K51" i="11" s="1"/>
  <c r="H51" i="11"/>
  <c r="G51" i="11"/>
  <c r="AE50" i="11"/>
  <c r="S50" i="11"/>
  <c r="U50" i="11" s="1"/>
  <c r="V50" i="11" s="1"/>
  <c r="I50" i="11"/>
  <c r="H50" i="11"/>
  <c r="G50" i="11"/>
  <c r="AH49" i="11"/>
  <c r="AG49" i="11"/>
  <c r="AI49" i="11" s="1"/>
  <c r="AF49" i="11"/>
  <c r="AE49" i="11"/>
  <c r="S49" i="11"/>
  <c r="H49" i="11"/>
  <c r="G49" i="11"/>
  <c r="I49" i="11" s="1"/>
  <c r="J49" i="11" s="1"/>
  <c r="AG48" i="11"/>
  <c r="AF48" i="11"/>
  <c r="AE48" i="11"/>
  <c r="V48" i="11"/>
  <c r="U48" i="11"/>
  <c r="W48" i="11" s="1"/>
  <c r="T48" i="11"/>
  <c r="S48" i="11"/>
  <c r="G48" i="11"/>
  <c r="AI47" i="11"/>
  <c r="AF47" i="11"/>
  <c r="AE47" i="11"/>
  <c r="AG47" i="11" s="1"/>
  <c r="AH47" i="11" s="1"/>
  <c r="U47" i="11"/>
  <c r="T47" i="11"/>
  <c r="S47" i="11"/>
  <c r="J47" i="11"/>
  <c r="I47" i="11"/>
  <c r="K47" i="11" s="1"/>
  <c r="H47" i="11"/>
  <c r="G47" i="11"/>
  <c r="AE46" i="11"/>
  <c r="W46" i="11"/>
  <c r="T46" i="11"/>
  <c r="S46" i="11"/>
  <c r="U46" i="11" s="1"/>
  <c r="V46" i="11" s="1"/>
  <c r="I46" i="11"/>
  <c r="H46" i="11"/>
  <c r="G46" i="11"/>
  <c r="AG45" i="11"/>
  <c r="AI45" i="11" s="1"/>
  <c r="AF45" i="11"/>
  <c r="AE45" i="11"/>
  <c r="S45" i="11"/>
  <c r="G45" i="11"/>
  <c r="I45" i="11" s="1"/>
  <c r="J45" i="11" s="1"/>
  <c r="AG44" i="11"/>
  <c r="AF44" i="11"/>
  <c r="AE44" i="11"/>
  <c r="V44" i="11"/>
  <c r="U44" i="11"/>
  <c r="W44" i="11" s="1"/>
  <c r="S44" i="11"/>
  <c r="T44" i="11" s="1"/>
  <c r="G44" i="11"/>
  <c r="AE43" i="11"/>
  <c r="AG43" i="11" s="1"/>
  <c r="AH43" i="11" s="1"/>
  <c r="U43" i="11"/>
  <c r="T43" i="11"/>
  <c r="S43" i="11"/>
  <c r="J43" i="11"/>
  <c r="I43" i="11"/>
  <c r="K43" i="11" s="1"/>
  <c r="G43" i="11"/>
  <c r="H43" i="11" s="1"/>
  <c r="AE42" i="11"/>
  <c r="S42" i="11"/>
  <c r="U42" i="11" s="1"/>
  <c r="V42" i="11" s="1"/>
  <c r="I42" i="11"/>
  <c r="H42" i="11"/>
  <c r="G42" i="11"/>
  <c r="AH41" i="11"/>
  <c r="AG41" i="11"/>
  <c r="AI41" i="11" s="1"/>
  <c r="AE41" i="11"/>
  <c r="AF41" i="11" s="1"/>
  <c r="S41" i="11"/>
  <c r="G41" i="11"/>
  <c r="I41" i="11" s="1"/>
  <c r="J41" i="11" s="1"/>
  <c r="AG40" i="11"/>
  <c r="AF40" i="11"/>
  <c r="AE40" i="11"/>
  <c r="V40" i="11"/>
  <c r="U40" i="11"/>
  <c r="W40" i="11" s="1"/>
  <c r="S40" i="11"/>
  <c r="T40" i="11" s="1"/>
  <c r="G40" i="11"/>
  <c r="AE39" i="11"/>
  <c r="AG39" i="11" s="1"/>
  <c r="AH39" i="11" s="1"/>
  <c r="U39" i="11"/>
  <c r="T39" i="11"/>
  <c r="S39" i="11"/>
  <c r="J39" i="11"/>
  <c r="I39" i="11"/>
  <c r="K39" i="11" s="1"/>
  <c r="G39" i="11"/>
  <c r="H39" i="11" s="1"/>
  <c r="AH38" i="11"/>
  <c r="AG38" i="11"/>
  <c r="AI38" i="11" s="1"/>
  <c r="AF38" i="11"/>
  <c r="AE38" i="11"/>
  <c r="S38" i="11"/>
  <c r="U38" i="11" s="1"/>
  <c r="H38" i="11"/>
  <c r="G38" i="11"/>
  <c r="I38" i="11" s="1"/>
  <c r="AG37" i="11"/>
  <c r="AI37" i="11" s="1"/>
  <c r="AF37" i="11"/>
  <c r="AE37" i="11"/>
  <c r="V37" i="11"/>
  <c r="U37" i="11"/>
  <c r="W37" i="11" s="1"/>
  <c r="T37" i="11"/>
  <c r="S37" i="11"/>
  <c r="G37" i="11"/>
  <c r="I37" i="11" s="1"/>
  <c r="AF36" i="11"/>
  <c r="AE36" i="11"/>
  <c r="AG36" i="11" s="1"/>
  <c r="U36" i="11"/>
  <c r="W36" i="11" s="1"/>
  <c r="T36" i="11"/>
  <c r="S36" i="11"/>
  <c r="J36" i="11"/>
  <c r="I36" i="11"/>
  <c r="K36" i="11" s="1"/>
  <c r="H36" i="11"/>
  <c r="G36" i="11"/>
  <c r="AF35" i="11"/>
  <c r="AE35" i="11"/>
  <c r="T35" i="11"/>
  <c r="S35" i="11"/>
  <c r="AE31" i="11"/>
  <c r="AG31" i="11" s="1"/>
  <c r="T31" i="11"/>
  <c r="S31" i="11"/>
  <c r="U31" i="11" s="1"/>
  <c r="I31" i="11"/>
  <c r="K31" i="11" s="1"/>
  <c r="H31" i="11"/>
  <c r="G31" i="11"/>
  <c r="AH30" i="11"/>
  <c r="AG30" i="11"/>
  <c r="AI30" i="11" s="1"/>
  <c r="AF30" i="11"/>
  <c r="AE30" i="11"/>
  <c r="S30" i="11"/>
  <c r="U30" i="11" s="1"/>
  <c r="H30" i="11"/>
  <c r="G30" i="11"/>
  <c r="I30" i="11" s="1"/>
  <c r="AG29" i="11"/>
  <c r="AI29" i="11" s="1"/>
  <c r="AF29" i="11"/>
  <c r="AE29" i="11"/>
  <c r="V29" i="11"/>
  <c r="U29" i="11"/>
  <c r="W29" i="11" s="1"/>
  <c r="T29" i="11"/>
  <c r="S29" i="11"/>
  <c r="G29" i="11"/>
  <c r="I29" i="11" s="1"/>
  <c r="AF28" i="11"/>
  <c r="AE28" i="11"/>
  <c r="AG28" i="11" s="1"/>
  <c r="U28" i="11"/>
  <c r="W28" i="11" s="1"/>
  <c r="T28" i="11"/>
  <c r="S28" i="11"/>
  <c r="J28" i="11"/>
  <c r="I28" i="11"/>
  <c r="K28" i="11" s="1"/>
  <c r="H28" i="11"/>
  <c r="G28" i="11"/>
  <c r="AE27" i="11"/>
  <c r="AG27" i="11" s="1"/>
  <c r="T27" i="11"/>
  <c r="S27" i="11"/>
  <c r="U27" i="11" s="1"/>
  <c r="I27" i="11"/>
  <c r="K27" i="11" s="1"/>
  <c r="H27" i="11"/>
  <c r="G27" i="11"/>
  <c r="AH26" i="11"/>
  <c r="AG26" i="11"/>
  <c r="AI26" i="11" s="1"/>
  <c r="AF26" i="11"/>
  <c r="AE26" i="11"/>
  <c r="S26" i="11"/>
  <c r="U26" i="11" s="1"/>
  <c r="H26" i="11"/>
  <c r="G26" i="11"/>
  <c r="I26" i="11" s="1"/>
  <c r="AG25" i="11"/>
  <c r="AI25" i="11" s="1"/>
  <c r="AF25" i="11"/>
  <c r="AE25" i="11"/>
  <c r="V25" i="11"/>
  <c r="U25" i="11"/>
  <c r="W25" i="11" s="1"/>
  <c r="T25" i="11"/>
  <c r="S25" i="11"/>
  <c r="G25" i="11"/>
  <c r="I25" i="11" s="1"/>
  <c r="AF24" i="11"/>
  <c r="AE24" i="11"/>
  <c r="AG24" i="11" s="1"/>
  <c r="U24" i="11"/>
  <c r="W24" i="11" s="1"/>
  <c r="T24" i="11"/>
  <c r="S24" i="11"/>
  <c r="J24" i="11"/>
  <c r="I24" i="11"/>
  <c r="K24" i="11" s="1"/>
  <c r="H24" i="11"/>
  <c r="G24" i="11"/>
  <c r="AE23" i="11"/>
  <c r="AG23" i="11" s="1"/>
  <c r="T23" i="11"/>
  <c r="S23" i="11"/>
  <c r="U23" i="11" s="1"/>
  <c r="I23" i="11"/>
  <c r="K23" i="11" s="1"/>
  <c r="H23" i="11"/>
  <c r="G23" i="11"/>
  <c r="AH22" i="11"/>
  <c r="AG22" i="11"/>
  <c r="AI22" i="11" s="1"/>
  <c r="AF22" i="11"/>
  <c r="AE22" i="11"/>
  <c r="S22" i="11"/>
  <c r="U22" i="11" s="1"/>
  <c r="H22" i="11"/>
  <c r="G22" i="11"/>
  <c r="I22" i="11" s="1"/>
  <c r="AG21" i="11"/>
  <c r="AI21" i="11" s="1"/>
  <c r="AF21" i="11"/>
  <c r="AE21" i="11"/>
  <c r="V21" i="11"/>
  <c r="U21" i="11"/>
  <c r="W21" i="11" s="1"/>
  <c r="T21" i="11"/>
  <c r="S21" i="11"/>
  <c r="G21" i="11"/>
  <c r="I21" i="11" s="1"/>
  <c r="AF20" i="11"/>
  <c r="AE20" i="11"/>
  <c r="AG20" i="11" s="1"/>
  <c r="U20" i="11"/>
  <c r="W20" i="11" s="1"/>
  <c r="T20" i="11"/>
  <c r="S20" i="11"/>
  <c r="J20" i="11"/>
  <c r="I20" i="11"/>
  <c r="K20" i="11" s="1"/>
  <c r="H20" i="11"/>
  <c r="G20" i="11"/>
  <c r="AE19" i="11"/>
  <c r="AG19" i="11" s="1"/>
  <c r="T19" i="11"/>
  <c r="S19" i="11"/>
  <c r="U19" i="11" s="1"/>
  <c r="I19" i="11"/>
  <c r="K19" i="11" s="1"/>
  <c r="H19" i="11"/>
  <c r="G19" i="11"/>
  <c r="AH18" i="11"/>
  <c r="AG18" i="11"/>
  <c r="AI18" i="11" s="1"/>
  <c r="AF18" i="11"/>
  <c r="AE18" i="11"/>
  <c r="S18" i="11"/>
  <c r="U18" i="11" s="1"/>
  <c r="H18" i="11"/>
  <c r="G18" i="11"/>
  <c r="I18" i="11" s="1"/>
  <c r="AG17" i="11"/>
  <c r="AI17" i="11" s="1"/>
  <c r="AF17" i="11"/>
  <c r="AE17" i="11"/>
  <c r="V17" i="11"/>
  <c r="U17" i="11"/>
  <c r="W17" i="11" s="1"/>
  <c r="T17" i="11"/>
  <c r="S17" i="11"/>
  <c r="G17" i="11"/>
  <c r="I17" i="11" s="1"/>
  <c r="AF16" i="11"/>
  <c r="AE16" i="11"/>
  <c r="AG16" i="11" s="1"/>
  <c r="U16" i="11"/>
  <c r="W16" i="11" s="1"/>
  <c r="T16" i="11"/>
  <c r="S16" i="11"/>
  <c r="J16" i="11"/>
  <c r="I16" i="11"/>
  <c r="K16" i="11" s="1"/>
  <c r="H16" i="11"/>
  <c r="G16" i="11"/>
  <c r="AE15" i="11"/>
  <c r="AG15" i="11" s="1"/>
  <c r="T15" i="11"/>
  <c r="S15" i="11"/>
  <c r="U15" i="11" s="1"/>
  <c r="I15" i="11"/>
  <c r="K15" i="11" s="1"/>
  <c r="H15" i="11"/>
  <c r="G15" i="11"/>
  <c r="AH14" i="11"/>
  <c r="AG14" i="11"/>
  <c r="AI14" i="11" s="1"/>
  <c r="AF14" i="11"/>
  <c r="AE14" i="11"/>
  <c r="S14" i="11"/>
  <c r="U14" i="11" s="1"/>
  <c r="H14" i="11"/>
  <c r="G14" i="11"/>
  <c r="I14" i="11" s="1"/>
  <c r="AG13" i="11"/>
  <c r="AI13" i="11" s="1"/>
  <c r="AF13" i="11"/>
  <c r="AE13" i="11"/>
  <c r="V13" i="11"/>
  <c r="U13" i="11"/>
  <c r="W13" i="11" s="1"/>
  <c r="T13" i="11"/>
  <c r="S13" i="11"/>
  <c r="G13" i="11"/>
  <c r="I13" i="11" s="1"/>
  <c r="AF12" i="11"/>
  <c r="AE12" i="11"/>
  <c r="AG12" i="11" s="1"/>
  <c r="U12" i="11"/>
  <c r="W12" i="11" s="1"/>
  <c r="T12" i="11"/>
  <c r="S12" i="11"/>
  <c r="J12" i="11"/>
  <c r="I12" i="11"/>
  <c r="K12" i="11" s="1"/>
  <c r="H12" i="11"/>
  <c r="G12" i="11"/>
  <c r="AE11" i="11"/>
  <c r="AG11" i="11" s="1"/>
  <c r="T11" i="11"/>
  <c r="S11" i="11"/>
  <c r="U11" i="11" s="1"/>
  <c r="I11" i="11"/>
  <c r="K11" i="11" s="1"/>
  <c r="H11" i="11"/>
  <c r="G11" i="11"/>
  <c r="AH10" i="11"/>
  <c r="AG10" i="11"/>
  <c r="AI10" i="11" s="1"/>
  <c r="AF10" i="11"/>
  <c r="AE10" i="11"/>
  <c r="S10" i="11"/>
  <c r="U10" i="11" s="1"/>
  <c r="G10" i="11"/>
  <c r="I10" i="11" s="1"/>
  <c r="AF9" i="11"/>
  <c r="AE9" i="11"/>
  <c r="T9" i="11"/>
  <c r="S9" i="11"/>
  <c r="D5" i="11"/>
  <c r="D4" i="11"/>
  <c r="D3" i="11"/>
  <c r="AH11" i="11" l="1"/>
  <c r="AI11" i="11"/>
  <c r="W15" i="11"/>
  <c r="V15" i="11"/>
  <c r="W23" i="11"/>
  <c r="V23" i="11"/>
  <c r="K38" i="11"/>
  <c r="J38" i="11"/>
  <c r="K10" i="11"/>
  <c r="V14" i="11"/>
  <c r="W14" i="11"/>
  <c r="J17" i="11"/>
  <c r="K17" i="11"/>
  <c r="AH19" i="11"/>
  <c r="AI19" i="11"/>
  <c r="V22" i="11"/>
  <c r="W22" i="11"/>
  <c r="K26" i="11"/>
  <c r="J26" i="11"/>
  <c r="AH27" i="11"/>
  <c r="AI27" i="11"/>
  <c r="V30" i="11"/>
  <c r="W30" i="11"/>
  <c r="W31" i="11"/>
  <c r="V31" i="11"/>
  <c r="V10" i="11"/>
  <c r="W10" i="11"/>
  <c r="W11" i="11"/>
  <c r="V11" i="11"/>
  <c r="J13" i="11"/>
  <c r="K13" i="11"/>
  <c r="K14" i="11"/>
  <c r="J14" i="11"/>
  <c r="AH15" i="11"/>
  <c r="AI15" i="11"/>
  <c r="AI16" i="11"/>
  <c r="AH16" i="11"/>
  <c r="V18" i="11"/>
  <c r="W18" i="11"/>
  <c r="W19" i="11"/>
  <c r="V19" i="11"/>
  <c r="J21" i="11"/>
  <c r="K21" i="11"/>
  <c r="K22" i="11"/>
  <c r="J22" i="11"/>
  <c r="AH23" i="11"/>
  <c r="AI23" i="11"/>
  <c r="AI24" i="11"/>
  <c r="AH24" i="11"/>
  <c r="V26" i="11"/>
  <c r="W26" i="11"/>
  <c r="W27" i="11"/>
  <c r="V27" i="11"/>
  <c r="J29" i="11"/>
  <c r="K29" i="11"/>
  <c r="K30" i="11"/>
  <c r="J30" i="11"/>
  <c r="AH31" i="11"/>
  <c r="AI31" i="11"/>
  <c r="AI36" i="11"/>
  <c r="AH36" i="11"/>
  <c r="V38" i="11"/>
  <c r="W38" i="11"/>
  <c r="AI12" i="11"/>
  <c r="AH12" i="11"/>
  <c r="K18" i="11"/>
  <c r="J18" i="11"/>
  <c r="AI20" i="11"/>
  <c r="AH20" i="11"/>
  <c r="J25" i="11"/>
  <c r="K25" i="11"/>
  <c r="AI28" i="11"/>
  <c r="AH28" i="11"/>
  <c r="J37" i="11"/>
  <c r="K37" i="11"/>
  <c r="K46" i="11"/>
  <c r="J46" i="11"/>
  <c r="AG46" i="11"/>
  <c r="AF46" i="11"/>
  <c r="W51" i="11"/>
  <c r="V51" i="11"/>
  <c r="I52" i="11"/>
  <c r="H52" i="11"/>
  <c r="AI56" i="11"/>
  <c r="AH56" i="11"/>
  <c r="U57" i="11"/>
  <c r="T57" i="11"/>
  <c r="I63" i="11"/>
  <c r="H63" i="11"/>
  <c r="AI67" i="11"/>
  <c r="AH67" i="11"/>
  <c r="U68" i="11"/>
  <c r="T68" i="11"/>
  <c r="K73" i="11"/>
  <c r="J73" i="11"/>
  <c r="AG73" i="11"/>
  <c r="AF73" i="11"/>
  <c r="W78" i="11"/>
  <c r="V78" i="11"/>
  <c r="I79" i="11"/>
  <c r="H79" i="11"/>
  <c r="AI83" i="11"/>
  <c r="AH83" i="11"/>
  <c r="U84" i="11"/>
  <c r="T84" i="11"/>
  <c r="I90" i="11"/>
  <c r="H90" i="11"/>
  <c r="AI94" i="11"/>
  <c r="AH94" i="11"/>
  <c r="U95" i="11"/>
  <c r="T95" i="11"/>
  <c r="K100" i="11"/>
  <c r="J100" i="11"/>
  <c r="AG100" i="11"/>
  <c r="AF100" i="11"/>
  <c r="AG104" i="11"/>
  <c r="AF104" i="11"/>
  <c r="W105" i="11"/>
  <c r="V105" i="11"/>
  <c r="K107" i="11"/>
  <c r="J107" i="11"/>
  <c r="J173" i="11"/>
  <c r="K173" i="11"/>
  <c r="T10" i="11"/>
  <c r="J11" i="11"/>
  <c r="AF11" i="11"/>
  <c r="V12" i="11"/>
  <c r="H13" i="11"/>
  <c r="AH13" i="11"/>
  <c r="T14" i="11"/>
  <c r="J15" i="11"/>
  <c r="AF15" i="11"/>
  <c r="V16" i="11"/>
  <c r="H17" i="11"/>
  <c r="AH17" i="11"/>
  <c r="T18" i="11"/>
  <c r="J19" i="11"/>
  <c r="AF19" i="11"/>
  <c r="V20" i="11"/>
  <c r="H21" i="11"/>
  <c r="AH21" i="11"/>
  <c r="T22" i="11"/>
  <c r="J23" i="11"/>
  <c r="AF23" i="11"/>
  <c r="V24" i="11"/>
  <c r="H25" i="11"/>
  <c r="AH25" i="11"/>
  <c r="T26" i="11"/>
  <c r="J27" i="11"/>
  <c r="AF27" i="11"/>
  <c r="V28" i="11"/>
  <c r="H29" i="11"/>
  <c r="AH29" i="11"/>
  <c r="T30" i="11"/>
  <c r="J31" i="11"/>
  <c r="AF31" i="11"/>
  <c r="V36" i="11"/>
  <c r="H37" i="11"/>
  <c r="AH37" i="11"/>
  <c r="T38" i="11"/>
  <c r="AF39" i="11"/>
  <c r="H41" i="11"/>
  <c r="T42" i="11"/>
  <c r="AF43" i="11"/>
  <c r="H45" i="11"/>
  <c r="AH45" i="11"/>
  <c r="W47" i="11"/>
  <c r="V47" i="11"/>
  <c r="I48" i="11"/>
  <c r="H48" i="11"/>
  <c r="K49" i="11"/>
  <c r="T50" i="11"/>
  <c r="J51" i="11"/>
  <c r="AI52" i="11"/>
  <c r="AH52" i="11"/>
  <c r="U53" i="11"/>
  <c r="T53" i="11"/>
  <c r="W54" i="11"/>
  <c r="AF55" i="11"/>
  <c r="V56" i="11"/>
  <c r="AI63" i="11"/>
  <c r="AH63" i="11"/>
  <c r="U64" i="11"/>
  <c r="T64" i="11"/>
  <c r="W65" i="11"/>
  <c r="AF66" i="11"/>
  <c r="V67" i="11"/>
  <c r="K69" i="11"/>
  <c r="J69" i="11"/>
  <c r="AG69" i="11"/>
  <c r="AF69" i="11"/>
  <c r="AI70" i="11"/>
  <c r="H72" i="11"/>
  <c r="AH72" i="11"/>
  <c r="W74" i="11"/>
  <c r="V74" i="11"/>
  <c r="I75" i="11"/>
  <c r="H75" i="11"/>
  <c r="K76" i="11"/>
  <c r="T77" i="11"/>
  <c r="J78" i="11"/>
  <c r="AI79" i="11"/>
  <c r="AH79" i="11"/>
  <c r="U80" i="11"/>
  <c r="T80" i="11"/>
  <c r="W81" i="11"/>
  <c r="AF82" i="11"/>
  <c r="V83" i="11"/>
  <c r="AI90" i="11"/>
  <c r="AH90" i="11"/>
  <c r="U91" i="11"/>
  <c r="T91" i="11"/>
  <c r="W92" i="11"/>
  <c r="AF93" i="11"/>
  <c r="V94" i="11"/>
  <c r="K96" i="11"/>
  <c r="J96" i="11"/>
  <c r="AG96" i="11"/>
  <c r="AF96" i="11"/>
  <c r="AI97" i="11"/>
  <c r="H99" i="11"/>
  <c r="AH99" i="11"/>
  <c r="W101" i="11"/>
  <c r="V101" i="11"/>
  <c r="I102" i="11"/>
  <c r="H102" i="11"/>
  <c r="U103" i="11"/>
  <c r="T103" i="11"/>
  <c r="K104" i="11"/>
  <c r="J104" i="11"/>
  <c r="AI105" i="11"/>
  <c r="AH105" i="11"/>
  <c r="AH108" i="11"/>
  <c r="AI108" i="11"/>
  <c r="AI109" i="11"/>
  <c r="AH109" i="11"/>
  <c r="V111" i="11"/>
  <c r="W111" i="11"/>
  <c r="V118" i="11"/>
  <c r="W118" i="11"/>
  <c r="W119" i="11"/>
  <c r="V119" i="11"/>
  <c r="J121" i="11"/>
  <c r="K121" i="11"/>
  <c r="K122" i="11"/>
  <c r="J122" i="11"/>
  <c r="AH123" i="11"/>
  <c r="AI123" i="11"/>
  <c r="AI124" i="11"/>
  <c r="AH124" i="11"/>
  <c r="V126" i="11"/>
  <c r="W126" i="11"/>
  <c r="W127" i="11"/>
  <c r="V127" i="11"/>
  <c r="J129" i="11"/>
  <c r="K129" i="11"/>
  <c r="K130" i="11"/>
  <c r="J130" i="11"/>
  <c r="AH131" i="11"/>
  <c r="AI131" i="11"/>
  <c r="AI132" i="11"/>
  <c r="AH132" i="11"/>
  <c r="V134" i="11"/>
  <c r="W134" i="11"/>
  <c r="W135" i="11"/>
  <c r="V135" i="11"/>
  <c r="J137" i="11"/>
  <c r="K137" i="11"/>
  <c r="K138" i="11"/>
  <c r="J138" i="11"/>
  <c r="J144" i="11"/>
  <c r="K144" i="11"/>
  <c r="K145" i="11"/>
  <c r="J145" i="11"/>
  <c r="AH146" i="11"/>
  <c r="AI146" i="11"/>
  <c r="AI147" i="11"/>
  <c r="AH147" i="11"/>
  <c r="V149" i="11"/>
  <c r="W149" i="11"/>
  <c r="W150" i="11"/>
  <c r="V150" i="11"/>
  <c r="J152" i="11"/>
  <c r="K152" i="11"/>
  <c r="K153" i="11"/>
  <c r="J153" i="11"/>
  <c r="AH154" i="11"/>
  <c r="AI154" i="11"/>
  <c r="AI155" i="11"/>
  <c r="AH155" i="11"/>
  <c r="V157" i="11"/>
  <c r="W157" i="11"/>
  <c r="W158" i="11"/>
  <c r="V158" i="11"/>
  <c r="J160" i="11"/>
  <c r="K160" i="11"/>
  <c r="K161" i="11"/>
  <c r="J161" i="11"/>
  <c r="AH162" i="11"/>
  <c r="AI162" i="11"/>
  <c r="AH164" i="11"/>
  <c r="AI164" i="11"/>
  <c r="AH171" i="11"/>
  <c r="AI171" i="11"/>
  <c r="AI39" i="11"/>
  <c r="K41" i="11"/>
  <c r="W42" i="11"/>
  <c r="AI43" i="11"/>
  <c r="K45" i="11"/>
  <c r="AI48" i="11"/>
  <c r="AH48" i="11"/>
  <c r="U49" i="11"/>
  <c r="T49" i="11"/>
  <c r="W50" i="11"/>
  <c r="K54" i="11"/>
  <c r="J54" i="11"/>
  <c r="AG54" i="11"/>
  <c r="AF54" i="11"/>
  <c r="AI55" i="11"/>
  <c r="K65" i="11"/>
  <c r="J65" i="11"/>
  <c r="AG65" i="11"/>
  <c r="AF65" i="11"/>
  <c r="AI66" i="11"/>
  <c r="W70" i="11"/>
  <c r="V70" i="11"/>
  <c r="I71" i="11"/>
  <c r="H71" i="11"/>
  <c r="K72" i="11"/>
  <c r="AI75" i="11"/>
  <c r="AH75" i="11"/>
  <c r="U76" i="11"/>
  <c r="T76" i="11"/>
  <c r="W77" i="11"/>
  <c r="K81" i="11"/>
  <c r="J81" i="11"/>
  <c r="AG81" i="11"/>
  <c r="AF81" i="11"/>
  <c r="AI82" i="11"/>
  <c r="K92" i="11"/>
  <c r="J92" i="11"/>
  <c r="AG92" i="11"/>
  <c r="AF92" i="11"/>
  <c r="AI93" i="11"/>
  <c r="W97" i="11"/>
  <c r="V97" i="11"/>
  <c r="I98" i="11"/>
  <c r="H98" i="11"/>
  <c r="K99" i="11"/>
  <c r="AI102" i="11"/>
  <c r="AH102" i="11"/>
  <c r="W104" i="11"/>
  <c r="V104" i="11"/>
  <c r="U107" i="11"/>
  <c r="T107" i="11"/>
  <c r="K108" i="11"/>
  <c r="J108" i="11"/>
  <c r="W39" i="11"/>
  <c r="V39" i="11"/>
  <c r="I40" i="11"/>
  <c r="H40" i="11"/>
  <c r="AI40" i="11"/>
  <c r="AH40" i="11"/>
  <c r="U41" i="11"/>
  <c r="T41" i="11"/>
  <c r="K42" i="11"/>
  <c r="J42" i="11"/>
  <c r="AG42" i="11"/>
  <c r="AF42" i="11"/>
  <c r="W43" i="11"/>
  <c r="V43" i="11"/>
  <c r="I44" i="11"/>
  <c r="H44" i="11"/>
  <c r="AI44" i="11"/>
  <c r="AH44" i="11"/>
  <c r="U45" i="11"/>
  <c r="T45" i="11"/>
  <c r="K50" i="11"/>
  <c r="J50" i="11"/>
  <c r="AG50" i="11"/>
  <c r="AF50" i="11"/>
  <c r="W55" i="11"/>
  <c r="V55" i="11"/>
  <c r="I56" i="11"/>
  <c r="H56" i="11"/>
  <c r="W66" i="11"/>
  <c r="V66" i="11"/>
  <c r="I67" i="11"/>
  <c r="H67" i="11"/>
  <c r="AI71" i="11"/>
  <c r="AH71" i="11"/>
  <c r="U72" i="11"/>
  <c r="T72" i="11"/>
  <c r="K77" i="11"/>
  <c r="J77" i="11"/>
  <c r="AG77" i="11"/>
  <c r="AF77" i="11"/>
  <c r="W82" i="11"/>
  <c r="V82" i="11"/>
  <c r="I83" i="11"/>
  <c r="H83" i="11"/>
  <c r="W93" i="11"/>
  <c r="V93" i="11"/>
  <c r="I94" i="11"/>
  <c r="H94" i="11"/>
  <c r="AI98" i="11"/>
  <c r="AH98" i="11"/>
  <c r="U99" i="11"/>
  <c r="T99" i="11"/>
  <c r="K103" i="11"/>
  <c r="J103" i="11"/>
  <c r="I106" i="11"/>
  <c r="H106" i="11"/>
  <c r="AI106" i="11"/>
  <c r="AH106" i="11"/>
  <c r="W108" i="11"/>
  <c r="V108" i="11"/>
  <c r="J110" i="11"/>
  <c r="K110" i="11"/>
  <c r="K111" i="11"/>
  <c r="J111" i="11"/>
  <c r="J117" i="11"/>
  <c r="K117" i="11"/>
  <c r="K118" i="11"/>
  <c r="J118" i="11"/>
  <c r="AH119" i="11"/>
  <c r="AI119" i="11"/>
  <c r="AI120" i="11"/>
  <c r="AH120" i="11"/>
  <c r="V122" i="11"/>
  <c r="W122" i="11"/>
  <c r="W123" i="11"/>
  <c r="V123" i="11"/>
  <c r="J125" i="11"/>
  <c r="K125" i="11"/>
  <c r="K126" i="11"/>
  <c r="J126" i="11"/>
  <c r="AH127" i="11"/>
  <c r="AI127" i="11"/>
  <c r="AI128" i="11"/>
  <c r="AH128" i="11"/>
  <c r="V130" i="11"/>
  <c r="W130" i="11"/>
  <c r="W131" i="11"/>
  <c r="V131" i="11"/>
  <c r="J133" i="11"/>
  <c r="K133" i="11"/>
  <c r="K134" i="11"/>
  <c r="J134" i="11"/>
  <c r="AH135" i="11"/>
  <c r="AI135" i="11"/>
  <c r="AI136" i="11"/>
  <c r="AH136" i="11"/>
  <c r="V138" i="11"/>
  <c r="W138" i="11"/>
  <c r="V145" i="11"/>
  <c r="W145" i="11"/>
  <c r="W146" i="11"/>
  <c r="V146" i="11"/>
  <c r="J148" i="11"/>
  <c r="K148" i="11"/>
  <c r="K149" i="11"/>
  <c r="J149" i="11"/>
  <c r="AH150" i="11"/>
  <c r="AI150" i="11"/>
  <c r="AI151" i="11"/>
  <c r="AH151" i="11"/>
  <c r="V153" i="11"/>
  <c r="W153" i="11"/>
  <c r="W154" i="11"/>
  <c r="V154" i="11"/>
  <c r="J156" i="11"/>
  <c r="K156" i="11"/>
  <c r="K157" i="11"/>
  <c r="J157" i="11"/>
  <c r="AH158" i="11"/>
  <c r="AI158" i="11"/>
  <c r="AI159" i="11"/>
  <c r="AH159" i="11"/>
  <c r="V161" i="11"/>
  <c r="W161" i="11"/>
  <c r="W162" i="11"/>
  <c r="V162" i="11"/>
  <c r="U183" i="11"/>
  <c r="T183" i="11"/>
  <c r="W190" i="11"/>
  <c r="V190" i="11"/>
  <c r="AF108" i="11"/>
  <c r="V109" i="11"/>
  <c r="H110" i="11"/>
  <c r="AH110" i="11"/>
  <c r="T111" i="11"/>
  <c r="H117" i="11"/>
  <c r="AH117" i="11"/>
  <c r="T118" i="11"/>
  <c r="J119" i="11"/>
  <c r="AF119" i="11"/>
  <c r="V120" i="11"/>
  <c r="H121" i="11"/>
  <c r="AH121" i="11"/>
  <c r="T122" i="11"/>
  <c r="J123" i="11"/>
  <c r="AF123" i="11"/>
  <c r="V124" i="11"/>
  <c r="H125" i="11"/>
  <c r="AH125" i="11"/>
  <c r="T126" i="11"/>
  <c r="J127" i="11"/>
  <c r="AF127" i="11"/>
  <c r="V128" i="11"/>
  <c r="H129" i="11"/>
  <c r="AH129" i="11"/>
  <c r="T130" i="11"/>
  <c r="J131" i="11"/>
  <c r="AF131" i="11"/>
  <c r="V132" i="11"/>
  <c r="H133" i="11"/>
  <c r="AH133" i="11"/>
  <c r="T134" i="11"/>
  <c r="J135" i="11"/>
  <c r="AF135" i="11"/>
  <c r="V136" i="11"/>
  <c r="H137" i="11"/>
  <c r="AH137" i="11"/>
  <c r="T138" i="11"/>
  <c r="H144" i="11"/>
  <c r="AH144" i="11"/>
  <c r="T145" i="11"/>
  <c r="J146" i="11"/>
  <c r="AF146" i="11"/>
  <c r="V147" i="11"/>
  <c r="H148" i="11"/>
  <c r="AH148" i="11"/>
  <c r="T149" i="11"/>
  <c r="J150" i="11"/>
  <c r="AF150" i="11"/>
  <c r="V151" i="11"/>
  <c r="H152" i="11"/>
  <c r="AH152" i="11"/>
  <c r="T153" i="11"/>
  <c r="J154" i="11"/>
  <c r="AF154" i="11"/>
  <c r="V155" i="11"/>
  <c r="H156" i="11"/>
  <c r="AH156" i="11"/>
  <c r="T157" i="11"/>
  <c r="J158" i="11"/>
  <c r="AF158" i="11"/>
  <c r="V159" i="11"/>
  <c r="H160" i="11"/>
  <c r="AH160" i="11"/>
  <c r="T161" i="11"/>
  <c r="J162" i="11"/>
  <c r="AF162" i="11"/>
  <c r="V163" i="11"/>
  <c r="AH163" i="11"/>
  <c r="J164" i="11"/>
  <c r="J165" i="11"/>
  <c r="V165" i="11"/>
  <c r="I171" i="11"/>
  <c r="AF171" i="11"/>
  <c r="H172" i="11"/>
  <c r="U172" i="11"/>
  <c r="H173" i="11"/>
  <c r="T173" i="11"/>
  <c r="AG173" i="11"/>
  <c r="U174" i="11"/>
  <c r="AH174" i="11"/>
  <c r="W176" i="11"/>
  <c r="AG177" i="11"/>
  <c r="W178" i="11"/>
  <c r="AG179" i="11"/>
  <c r="J180" i="11"/>
  <c r="AI181" i="11"/>
  <c r="U184" i="11"/>
  <c r="T184" i="11"/>
  <c r="I186" i="11"/>
  <c r="H186" i="11"/>
  <c r="J172" i="11"/>
  <c r="V173" i="11"/>
  <c r="J176" i="11"/>
  <c r="V181" i="11"/>
  <c r="W185" i="11"/>
  <c r="V185" i="11"/>
  <c r="K185" i="11"/>
  <c r="J185" i="11"/>
  <c r="AG189" i="11"/>
  <c r="AF189" i="11"/>
  <c r="K184" i="11"/>
  <c r="J184" i="11"/>
  <c r="AG184" i="11"/>
  <c r="AF184" i="11"/>
  <c r="AI185" i="11"/>
  <c r="H187" i="11"/>
  <c r="AH187" i="11"/>
  <c r="W189" i="11"/>
  <c r="V189" i="11"/>
  <c r="I190" i="11"/>
  <c r="H190" i="11"/>
  <c r="K191" i="11"/>
  <c r="T192" i="11"/>
  <c r="I198" i="11"/>
  <c r="H198" i="11"/>
  <c r="AG198" i="11"/>
  <c r="AF198" i="11"/>
  <c r="U199" i="11"/>
  <c r="T199" i="11"/>
  <c r="I200" i="11"/>
  <c r="H200" i="11"/>
  <c r="AG200" i="11"/>
  <c r="AF200" i="11"/>
  <c r="U201" i="11"/>
  <c r="T201" i="11"/>
  <c r="I202" i="11"/>
  <c r="H202" i="11"/>
  <c r="AG202" i="11"/>
  <c r="AF202" i="11"/>
  <c r="U203" i="11"/>
  <c r="T203" i="11"/>
  <c r="I204" i="11"/>
  <c r="H204" i="11"/>
  <c r="AG204" i="11"/>
  <c r="AF204" i="11"/>
  <c r="U205" i="11"/>
  <c r="T205" i="11"/>
  <c r="I206" i="11"/>
  <c r="K206" i="11" s="1"/>
  <c r="H206" i="11"/>
  <c r="AH207" i="11"/>
  <c r="AG208" i="11"/>
  <c r="AI208" i="11" s="1"/>
  <c r="AF208" i="11"/>
  <c r="V210" i="11"/>
  <c r="U211" i="11"/>
  <c r="W211" i="11" s="1"/>
  <c r="T211" i="11"/>
  <c r="J213" i="11"/>
  <c r="AH214" i="11"/>
  <c r="J216" i="11"/>
  <c r="V217" i="11"/>
  <c r="AH218" i="11"/>
  <c r="J227" i="11"/>
  <c r="V228" i="11"/>
  <c r="AH229" i="11"/>
  <c r="J231" i="11"/>
  <c r="V232" i="11"/>
  <c r="AH233" i="11"/>
  <c r="J235" i="11"/>
  <c r="V236" i="11"/>
  <c r="AH237" i="11"/>
  <c r="J239" i="11"/>
  <c r="V240" i="11"/>
  <c r="AH241" i="11"/>
  <c r="J243" i="11"/>
  <c r="V244" i="11"/>
  <c r="AH245" i="11"/>
  <c r="AI190" i="11"/>
  <c r="AH190" i="11"/>
  <c r="U191" i="11"/>
  <c r="T191" i="11"/>
  <c r="I208" i="11"/>
  <c r="K208" i="11" s="1"/>
  <c r="H208" i="11"/>
  <c r="AG210" i="11"/>
  <c r="AI210" i="11" s="1"/>
  <c r="AF210" i="11"/>
  <c r="AH212" i="11"/>
  <c r="U213" i="11"/>
  <c r="W213" i="11" s="1"/>
  <c r="T213" i="11"/>
  <c r="AI186" i="11"/>
  <c r="AH186" i="11"/>
  <c r="U187" i="11"/>
  <c r="T187" i="11"/>
  <c r="K192" i="11"/>
  <c r="J192" i="11"/>
  <c r="AG192" i="11"/>
  <c r="AF192" i="11"/>
  <c r="V206" i="11"/>
  <c r="AH206" i="11"/>
  <c r="U207" i="11"/>
  <c r="W207" i="11" s="1"/>
  <c r="T207" i="11"/>
  <c r="J209" i="11"/>
  <c r="V209" i="11"/>
  <c r="I210" i="11"/>
  <c r="K210" i="11" s="1"/>
  <c r="H210" i="11"/>
  <c r="AH211" i="11"/>
  <c r="J212" i="11"/>
  <c r="AG212" i="11"/>
  <c r="AI212" i="11" s="1"/>
  <c r="AF212" i="11"/>
  <c r="J214" i="11"/>
  <c r="V215" i="11"/>
  <c r="AH216" i="11"/>
  <c r="J218" i="11"/>
  <c r="V219" i="11"/>
  <c r="V226" i="11"/>
  <c r="AH227" i="11"/>
  <c r="J229" i="11"/>
  <c r="V230" i="11"/>
  <c r="AH231" i="11"/>
  <c r="J233" i="11"/>
  <c r="V234" i="11"/>
  <c r="AH235" i="11"/>
  <c r="J237" i="11"/>
  <c r="V238" i="11"/>
  <c r="AH239" i="11"/>
  <c r="J241" i="11"/>
  <c r="V242" i="11"/>
  <c r="AH243" i="11"/>
  <c r="J245" i="11"/>
  <c r="V246" i="11"/>
  <c r="AH247" i="11"/>
  <c r="J253" i="11"/>
  <c r="K188" i="11"/>
  <c r="J188" i="11"/>
  <c r="AG188" i="11"/>
  <c r="AF188" i="11"/>
  <c r="J206" i="11"/>
  <c r="AG206" i="11"/>
  <c r="AI206" i="11" s="1"/>
  <c r="AF206" i="11"/>
  <c r="AH208" i="11"/>
  <c r="U209" i="11"/>
  <c r="W209" i="11" s="1"/>
  <c r="T209" i="11"/>
  <c r="V211" i="11"/>
  <c r="I212" i="11"/>
  <c r="K212" i="11" s="1"/>
  <c r="H212" i="11"/>
  <c r="AH311" i="11"/>
  <c r="J317" i="11"/>
  <c r="H214" i="11"/>
  <c r="AF214" i="11"/>
  <c r="T215" i="11"/>
  <c r="H216" i="11"/>
  <c r="AF216" i="11"/>
  <c r="T217" i="11"/>
  <c r="H218" i="11"/>
  <c r="AF218" i="11"/>
  <c r="T219" i="11"/>
  <c r="T226" i="11"/>
  <c r="H227" i="11"/>
  <c r="AF227" i="11"/>
  <c r="T228" i="11"/>
  <c r="H229" i="11"/>
  <c r="AF229" i="11"/>
  <c r="T230" i="11"/>
  <c r="H231" i="11"/>
  <c r="AF231" i="11"/>
  <c r="T232" i="11"/>
  <c r="H233" i="11"/>
  <c r="AF233" i="11"/>
  <c r="T234" i="11"/>
  <c r="H235" i="11"/>
  <c r="AF235" i="11"/>
  <c r="T236" i="11"/>
  <c r="H237" i="11"/>
  <c r="AF237" i="11"/>
  <c r="T238" i="11"/>
  <c r="H239" i="11"/>
  <c r="AF239" i="11"/>
  <c r="T240" i="11"/>
  <c r="H241" i="11"/>
  <c r="AF241" i="11"/>
  <c r="T242" i="11"/>
  <c r="H243" i="11"/>
  <c r="AF243" i="11"/>
  <c r="T244" i="11"/>
  <c r="H245" i="11"/>
  <c r="AF245" i="11"/>
  <c r="T246" i="11"/>
  <c r="H247" i="11"/>
  <c r="AF247" i="11"/>
  <c r="H253" i="11"/>
  <c r="H254" i="11"/>
  <c r="T255" i="11"/>
  <c r="AF256" i="11"/>
  <c r="H258" i="11"/>
  <c r="T259" i="11"/>
  <c r="AF260" i="11"/>
  <c r="H262" i="11"/>
  <c r="T263" i="11"/>
  <c r="AF264" i="11"/>
  <c r="H266" i="11"/>
  <c r="T267" i="11"/>
  <c r="AH268" i="11"/>
  <c r="H270" i="11"/>
  <c r="V271" i="11"/>
  <c r="AF272" i="11"/>
  <c r="J274" i="11"/>
  <c r="AF280" i="11"/>
  <c r="J282" i="11"/>
  <c r="T283" i="11"/>
  <c r="AH284" i="11"/>
  <c r="H286" i="11"/>
  <c r="V287" i="11"/>
  <c r="AF288" i="11"/>
  <c r="J290" i="11"/>
  <c r="T291" i="11"/>
  <c r="AH292" i="11"/>
  <c r="J296" i="11"/>
  <c r="AH298" i="11"/>
  <c r="V269" i="11"/>
  <c r="J272" i="11"/>
  <c r="AH274" i="11"/>
  <c r="J280" i="11"/>
  <c r="AH282" i="11"/>
  <c r="V285" i="11"/>
  <c r="J288" i="11"/>
  <c r="AH309" i="11"/>
  <c r="J311" i="11"/>
  <c r="J315" i="11"/>
  <c r="V316" i="11"/>
  <c r="V267" i="11"/>
  <c r="J270" i="11"/>
  <c r="AH272" i="11"/>
  <c r="AH280" i="11"/>
  <c r="V283" i="11"/>
  <c r="J286" i="11"/>
  <c r="T287" i="11"/>
  <c r="AH288" i="11"/>
  <c r="H290" i="11"/>
  <c r="V291" i="11"/>
  <c r="AF292" i="11"/>
  <c r="V297" i="11"/>
  <c r="AG319" i="11"/>
  <c r="AI319" i="11" s="1"/>
  <c r="AF319" i="11"/>
  <c r="U322" i="11"/>
  <c r="W322" i="11" s="1"/>
  <c r="T322" i="11"/>
  <c r="V324" i="11"/>
  <c r="I325" i="11"/>
  <c r="K325" i="11" s="1"/>
  <c r="H325" i="11"/>
  <c r="J327" i="11"/>
  <c r="AG327" i="11"/>
  <c r="AI327" i="11" s="1"/>
  <c r="AF327" i="11"/>
  <c r="U336" i="11"/>
  <c r="W336" i="11" s="1"/>
  <c r="T336" i="11"/>
  <c r="I339" i="11"/>
  <c r="K339" i="11" s="1"/>
  <c r="H339" i="11"/>
  <c r="AG341" i="11"/>
  <c r="AI341" i="11" s="1"/>
  <c r="AF341" i="11"/>
  <c r="U344" i="11"/>
  <c r="W344" i="11" s="1"/>
  <c r="T344" i="11"/>
  <c r="I347" i="11"/>
  <c r="K347" i="11" s="1"/>
  <c r="H347" i="11"/>
  <c r="AG349" i="11"/>
  <c r="AI349" i="11" s="1"/>
  <c r="AF349" i="11"/>
  <c r="V365" i="11"/>
  <c r="AH370" i="11"/>
  <c r="J376" i="11"/>
  <c r="AF307" i="11"/>
  <c r="H309" i="11"/>
  <c r="AG309" i="11"/>
  <c r="AI309" i="11" s="1"/>
  <c r="AF309" i="11"/>
  <c r="U310" i="11"/>
  <c r="W310" i="11" s="1"/>
  <c r="T310" i="11"/>
  <c r="I311" i="11"/>
  <c r="K311" i="11" s="1"/>
  <c r="H311" i="11"/>
  <c r="AG311" i="11"/>
  <c r="AI311" i="11" s="1"/>
  <c r="AF311" i="11"/>
  <c r="U312" i="11"/>
  <c r="W312" i="11" s="1"/>
  <c r="T312" i="11"/>
  <c r="I313" i="11"/>
  <c r="K313" i="11" s="1"/>
  <c r="H313" i="11"/>
  <c r="AG313" i="11"/>
  <c r="AI313" i="11" s="1"/>
  <c r="AF313" i="11"/>
  <c r="U314" i="11"/>
  <c r="W314" i="11" s="1"/>
  <c r="T314" i="11"/>
  <c r="I315" i="11"/>
  <c r="K315" i="11" s="1"/>
  <c r="H315" i="11"/>
  <c r="AG315" i="11"/>
  <c r="AI315" i="11" s="1"/>
  <c r="AF315" i="11"/>
  <c r="U316" i="11"/>
  <c r="W316" i="11" s="1"/>
  <c r="T316" i="11"/>
  <c r="I317" i="11"/>
  <c r="K317" i="11" s="1"/>
  <c r="H317" i="11"/>
  <c r="AG317" i="11"/>
  <c r="AI317" i="11" s="1"/>
  <c r="AF317" i="11"/>
  <c r="U318" i="11"/>
  <c r="W318" i="11" s="1"/>
  <c r="T318" i="11"/>
  <c r="I319" i="11"/>
  <c r="K319" i="11" s="1"/>
  <c r="H319" i="11"/>
  <c r="AH320" i="11"/>
  <c r="AG321" i="11"/>
  <c r="AI321" i="11" s="1"/>
  <c r="AF321" i="11"/>
  <c r="V323" i="11"/>
  <c r="U324" i="11"/>
  <c r="W324" i="11" s="1"/>
  <c r="T324" i="11"/>
  <c r="J326" i="11"/>
  <c r="I327" i="11"/>
  <c r="K327" i="11" s="1"/>
  <c r="H327" i="11"/>
  <c r="AH328" i="11"/>
  <c r="AH334" i="11"/>
  <c r="AG335" i="11"/>
  <c r="AI335" i="11" s="1"/>
  <c r="AF335" i="11"/>
  <c r="V337" i="11"/>
  <c r="U338" i="11"/>
  <c r="W338" i="11" s="1"/>
  <c r="T338" i="11"/>
  <c r="J340" i="11"/>
  <c r="I341" i="11"/>
  <c r="K341" i="11" s="1"/>
  <c r="H341" i="11"/>
  <c r="AH342" i="11"/>
  <c r="AG343" i="11"/>
  <c r="AI343" i="11" s="1"/>
  <c r="AF343" i="11"/>
  <c r="V345" i="11"/>
  <c r="U346" i="11"/>
  <c r="W346" i="11" s="1"/>
  <c r="T346" i="11"/>
  <c r="J348" i="11"/>
  <c r="I349" i="11"/>
  <c r="K349" i="11" s="1"/>
  <c r="H349" i="11"/>
  <c r="V350" i="11"/>
  <c r="AH351" i="11"/>
  <c r="I321" i="11"/>
  <c r="K321" i="11" s="1"/>
  <c r="H321" i="11"/>
  <c r="AG323" i="11"/>
  <c r="AI323" i="11" s="1"/>
  <c r="AF323" i="11"/>
  <c r="U326" i="11"/>
  <c r="W326" i="11" s="1"/>
  <c r="T326" i="11"/>
  <c r="I335" i="11"/>
  <c r="K335" i="11" s="1"/>
  <c r="H335" i="11"/>
  <c r="J337" i="11"/>
  <c r="AG337" i="11"/>
  <c r="AI337" i="11" s="1"/>
  <c r="AF337" i="11"/>
  <c r="AH339" i="11"/>
  <c r="U340" i="11"/>
  <c r="W340" i="11" s="1"/>
  <c r="T340" i="11"/>
  <c r="I343" i="11"/>
  <c r="K343" i="11" s="1"/>
  <c r="H343" i="11"/>
  <c r="AG345" i="11"/>
  <c r="AI345" i="11" s="1"/>
  <c r="AF345" i="11"/>
  <c r="AH347" i="11"/>
  <c r="U348" i="11"/>
  <c r="W348" i="11" s="1"/>
  <c r="T348" i="11"/>
  <c r="U320" i="11"/>
  <c r="W320" i="11" s="1"/>
  <c r="T320" i="11"/>
  <c r="V322" i="11"/>
  <c r="I323" i="11"/>
  <c r="K323" i="11" s="1"/>
  <c r="H323" i="11"/>
  <c r="J325" i="11"/>
  <c r="AG325" i="11"/>
  <c r="AI325" i="11" s="1"/>
  <c r="AF325" i="11"/>
  <c r="AH327" i="11"/>
  <c r="U328" i="11"/>
  <c r="W328" i="11" s="1"/>
  <c r="T328" i="11"/>
  <c r="U334" i="11"/>
  <c r="W334" i="11" s="1"/>
  <c r="T334" i="11"/>
  <c r="I337" i="11"/>
  <c r="K337" i="11" s="1"/>
  <c r="H337" i="11"/>
  <c r="J339" i="11"/>
  <c r="AG339" i="11"/>
  <c r="AI339" i="11" s="1"/>
  <c r="AF339" i="11"/>
  <c r="AH341" i="11"/>
  <c r="U342" i="11"/>
  <c r="W342" i="11" s="1"/>
  <c r="T342" i="11"/>
  <c r="I345" i="11"/>
  <c r="K345" i="11" s="1"/>
  <c r="H345" i="11"/>
  <c r="AG347" i="11"/>
  <c r="AI347" i="11" s="1"/>
  <c r="AF347" i="11"/>
  <c r="AH349" i="11"/>
  <c r="J351" i="11"/>
  <c r="U377" i="11"/>
  <c r="W377" i="11" s="1"/>
  <c r="T377" i="11"/>
  <c r="U390" i="11"/>
  <c r="W390" i="11" s="1"/>
  <c r="T390" i="11"/>
  <c r="AG391" i="11"/>
  <c r="AI391" i="11" s="1"/>
  <c r="AF391" i="11"/>
  <c r="I393" i="11"/>
  <c r="K393" i="11" s="1"/>
  <c r="H393" i="11"/>
  <c r="U394" i="11"/>
  <c r="W394" i="11" s="1"/>
  <c r="T394" i="11"/>
  <c r="I405" i="11"/>
  <c r="K405" i="11" s="1"/>
  <c r="H405" i="11"/>
  <c r="T350" i="11"/>
  <c r="H351" i="11"/>
  <c r="AF351" i="11"/>
  <c r="J352" i="11"/>
  <c r="V352" i="11"/>
  <c r="AF352" i="11"/>
  <c r="V353" i="11"/>
  <c r="AH353" i="11"/>
  <c r="H354" i="11"/>
  <c r="AH354" i="11"/>
  <c r="I362" i="11"/>
  <c r="K362" i="11" s="1"/>
  <c r="H362" i="11"/>
  <c r="AG362" i="11"/>
  <c r="AI362" i="11" s="1"/>
  <c r="AF362" i="11"/>
  <c r="U363" i="11"/>
  <c r="W363" i="11" s="1"/>
  <c r="T363" i="11"/>
  <c r="I364" i="11"/>
  <c r="K364" i="11" s="1"/>
  <c r="H364" i="11"/>
  <c r="AG364" i="11"/>
  <c r="AI364" i="11" s="1"/>
  <c r="AF364" i="11"/>
  <c r="U365" i="11"/>
  <c r="W365" i="11" s="1"/>
  <c r="T365" i="11"/>
  <c r="I366" i="11"/>
  <c r="K366" i="11" s="1"/>
  <c r="H366" i="11"/>
  <c r="AG366" i="11"/>
  <c r="AI366" i="11" s="1"/>
  <c r="AF366" i="11"/>
  <c r="U367" i="11"/>
  <c r="W367" i="11" s="1"/>
  <c r="T367" i="11"/>
  <c r="I368" i="11"/>
  <c r="K368" i="11" s="1"/>
  <c r="H368" i="11"/>
  <c r="AG368" i="11"/>
  <c r="AI368" i="11" s="1"/>
  <c r="AF368" i="11"/>
  <c r="U369" i="11"/>
  <c r="W369" i="11" s="1"/>
  <c r="T369" i="11"/>
  <c r="I370" i="11"/>
  <c r="K370" i="11" s="1"/>
  <c r="H370" i="11"/>
  <c r="AG370" i="11"/>
  <c r="AI370" i="11" s="1"/>
  <c r="AF370" i="11"/>
  <c r="U371" i="11"/>
  <c r="W371" i="11" s="1"/>
  <c r="T371" i="11"/>
  <c r="I372" i="11"/>
  <c r="K372" i="11" s="1"/>
  <c r="H372" i="11"/>
  <c r="AG372" i="11"/>
  <c r="AI372" i="11" s="1"/>
  <c r="AF372" i="11"/>
  <c r="U373" i="11"/>
  <c r="W373" i="11" s="1"/>
  <c r="T373" i="11"/>
  <c r="I374" i="11"/>
  <c r="K374" i="11" s="1"/>
  <c r="H374" i="11"/>
  <c r="AG374" i="11"/>
  <c r="AI374" i="11" s="1"/>
  <c r="AF374" i="11"/>
  <c r="U375" i="11"/>
  <c r="W375" i="11" s="1"/>
  <c r="T375" i="11"/>
  <c r="I376" i="11"/>
  <c r="K376" i="11" s="1"/>
  <c r="H376" i="11"/>
  <c r="AG376" i="11"/>
  <c r="AI376" i="11" s="1"/>
  <c r="AF376" i="11"/>
  <c r="AG380" i="11"/>
  <c r="AI380" i="11" s="1"/>
  <c r="AF380" i="11"/>
  <c r="J391" i="11"/>
  <c r="I397" i="11"/>
  <c r="K397" i="11" s="1"/>
  <c r="H397" i="11"/>
  <c r="AG407" i="11"/>
  <c r="AI407" i="11" s="1"/>
  <c r="AF407" i="11"/>
  <c r="I353" i="11"/>
  <c r="K353" i="11" s="1"/>
  <c r="U354" i="11"/>
  <c r="W354" i="11" s="1"/>
  <c r="AH377" i="11"/>
  <c r="J378" i="11"/>
  <c r="U379" i="11"/>
  <c r="W379" i="11" s="1"/>
  <c r="T379" i="11"/>
  <c r="I391" i="11"/>
  <c r="K391" i="11" s="1"/>
  <c r="H391" i="11"/>
  <c r="U392" i="11"/>
  <c r="W392" i="11" s="1"/>
  <c r="T392" i="11"/>
  <c r="AG393" i="11"/>
  <c r="AI393" i="11" s="1"/>
  <c r="AF393" i="11"/>
  <c r="AG399" i="11"/>
  <c r="AI399" i="11" s="1"/>
  <c r="AF399" i="11"/>
  <c r="U410" i="11"/>
  <c r="W410" i="11" s="1"/>
  <c r="T410" i="11"/>
  <c r="AH352" i="11"/>
  <c r="J354" i="11"/>
  <c r="I355" i="11"/>
  <c r="H355" i="11"/>
  <c r="AG355" i="11"/>
  <c r="AF355" i="11"/>
  <c r="J377" i="11"/>
  <c r="I378" i="11"/>
  <c r="K378" i="11" s="1"/>
  <c r="H378" i="11"/>
  <c r="I382" i="11"/>
  <c r="H382" i="11"/>
  <c r="V390" i="11"/>
  <c r="AH391" i="11"/>
  <c r="J393" i="11"/>
  <c r="U402" i="11"/>
  <c r="W402" i="11" s="1"/>
  <c r="T402" i="11"/>
  <c r="V395" i="11"/>
  <c r="U396" i="11"/>
  <c r="W396" i="11" s="1"/>
  <c r="T396" i="11"/>
  <c r="J398" i="11"/>
  <c r="I399" i="11"/>
  <c r="K399" i="11" s="1"/>
  <c r="H399" i="11"/>
  <c r="AH400" i="11"/>
  <c r="AG401" i="11"/>
  <c r="AI401" i="11" s="1"/>
  <c r="AF401" i="11"/>
  <c r="V403" i="11"/>
  <c r="U404" i="11"/>
  <c r="W404" i="11" s="1"/>
  <c r="T404" i="11"/>
  <c r="J406" i="11"/>
  <c r="I407" i="11"/>
  <c r="K407" i="11" s="1"/>
  <c r="H407" i="11"/>
  <c r="AH408" i="11"/>
  <c r="AG409" i="11"/>
  <c r="AI409" i="11" s="1"/>
  <c r="AF409" i="11"/>
  <c r="V411" i="11"/>
  <c r="AG395" i="11"/>
  <c r="AI395" i="11" s="1"/>
  <c r="AF395" i="11"/>
  <c r="V397" i="11"/>
  <c r="AH397" i="11"/>
  <c r="U398" i="11"/>
  <c r="W398" i="11" s="1"/>
  <c r="T398" i="11"/>
  <c r="J400" i="11"/>
  <c r="V400" i="11"/>
  <c r="I401" i="11"/>
  <c r="K401" i="11" s="1"/>
  <c r="H401" i="11"/>
  <c r="AH402" i="11"/>
  <c r="J403" i="11"/>
  <c r="AG403" i="11"/>
  <c r="AI403" i="11" s="1"/>
  <c r="AF403" i="11"/>
  <c r="V405" i="11"/>
  <c r="U406" i="11"/>
  <c r="W406" i="11" s="1"/>
  <c r="T406" i="11"/>
  <c r="J408" i="11"/>
  <c r="V408" i="11"/>
  <c r="I409" i="11"/>
  <c r="K409" i="11" s="1"/>
  <c r="H409" i="11"/>
  <c r="AH410" i="11"/>
  <c r="J411" i="11"/>
  <c r="AG411" i="11"/>
  <c r="AI411" i="11" s="1"/>
  <c r="AF411" i="11"/>
  <c r="T381" i="11"/>
  <c r="AF382" i="11"/>
  <c r="U383" i="11"/>
  <c r="T383" i="11"/>
  <c r="I395" i="11"/>
  <c r="K395" i="11" s="1"/>
  <c r="H395" i="11"/>
  <c r="AG397" i="11"/>
  <c r="AI397" i="11" s="1"/>
  <c r="AF397" i="11"/>
  <c r="AH399" i="11"/>
  <c r="U400" i="11"/>
  <c r="W400" i="11" s="1"/>
  <c r="T400" i="11"/>
  <c r="V402" i="11"/>
  <c r="I403" i="11"/>
  <c r="K403" i="11" s="1"/>
  <c r="H403" i="11"/>
  <c r="AG405" i="11"/>
  <c r="AI405" i="11" s="1"/>
  <c r="AF405" i="11"/>
  <c r="AH407" i="11"/>
  <c r="U408" i="11"/>
  <c r="W408" i="11" s="1"/>
  <c r="T408" i="11"/>
  <c r="V410" i="11"/>
  <c r="I411" i="11"/>
  <c r="K411" i="11" s="1"/>
  <c r="H411" i="11"/>
  <c r="J407" i="11" l="1"/>
  <c r="V367" i="11"/>
  <c r="AH343" i="11"/>
  <c r="AH189" i="11"/>
  <c r="AI189" i="11"/>
  <c r="V184" i="11"/>
  <c r="W184" i="11"/>
  <c r="V174" i="11"/>
  <c r="W174" i="11"/>
  <c r="J98" i="11"/>
  <c r="K98" i="11"/>
  <c r="V103" i="11"/>
  <c r="W103" i="11"/>
  <c r="W91" i="11"/>
  <c r="V91" i="11"/>
  <c r="W64" i="11"/>
  <c r="V64" i="11"/>
  <c r="J405" i="11"/>
  <c r="V394" i="11"/>
  <c r="AH411" i="11"/>
  <c r="J409" i="11"/>
  <c r="V406" i="11"/>
  <c r="AH403" i="11"/>
  <c r="J401" i="11"/>
  <c r="V398" i="11"/>
  <c r="AH395" i="11"/>
  <c r="AI355" i="11"/>
  <c r="AH355" i="11"/>
  <c r="AH393" i="11"/>
  <c r="AH401" i="11"/>
  <c r="AH376" i="11"/>
  <c r="AH319" i="11"/>
  <c r="V371" i="11"/>
  <c r="J366" i="11"/>
  <c r="V342" i="11"/>
  <c r="J323" i="11"/>
  <c r="V348" i="11"/>
  <c r="AH345" i="11"/>
  <c r="J343" i="11"/>
  <c r="V340" i="11"/>
  <c r="AH337" i="11"/>
  <c r="J335" i="11"/>
  <c r="AH374" i="11"/>
  <c r="V369" i="11"/>
  <c r="J364" i="11"/>
  <c r="V346" i="11"/>
  <c r="AH335" i="11"/>
  <c r="J319" i="11"/>
  <c r="AH313" i="11"/>
  <c r="AH315" i="11"/>
  <c r="V310" i="11"/>
  <c r="AI204" i="11"/>
  <c r="AH204" i="11"/>
  <c r="W203" i="11"/>
  <c r="V203" i="11"/>
  <c r="K202" i="11"/>
  <c r="J202" i="11"/>
  <c r="AI200" i="11"/>
  <c r="AH200" i="11"/>
  <c r="W199" i="11"/>
  <c r="V199" i="11"/>
  <c r="K198" i="11"/>
  <c r="J198" i="11"/>
  <c r="K190" i="11"/>
  <c r="J190" i="11"/>
  <c r="AH177" i="11"/>
  <c r="AI177" i="11"/>
  <c r="AI173" i="11"/>
  <c r="AH173" i="11"/>
  <c r="V107" i="11"/>
  <c r="W107" i="11"/>
  <c r="AH92" i="11"/>
  <c r="AI92" i="11"/>
  <c r="AH65" i="11"/>
  <c r="AI65" i="11"/>
  <c r="AI96" i="11"/>
  <c r="AH96" i="11"/>
  <c r="AI69" i="11"/>
  <c r="AH69" i="11"/>
  <c r="AI100" i="11"/>
  <c r="AH100" i="11"/>
  <c r="W95" i="11"/>
  <c r="V95" i="11"/>
  <c r="K90" i="11"/>
  <c r="J90" i="11"/>
  <c r="W57" i="11"/>
  <c r="V57" i="11"/>
  <c r="K52" i="11"/>
  <c r="J52" i="11"/>
  <c r="AI46" i="11"/>
  <c r="AH46" i="11"/>
  <c r="AH405" i="11"/>
  <c r="J395" i="11"/>
  <c r="AH372" i="11"/>
  <c r="J362" i="11"/>
  <c r="V320" i="11"/>
  <c r="AH188" i="11"/>
  <c r="AI188" i="11"/>
  <c r="W191" i="11"/>
  <c r="V191" i="11"/>
  <c r="AI184" i="11"/>
  <c r="AH184" i="11"/>
  <c r="W172" i="11"/>
  <c r="V172" i="11"/>
  <c r="J71" i="11"/>
  <c r="K71" i="11"/>
  <c r="J397" i="11"/>
  <c r="J399" i="11"/>
  <c r="V377" i="11"/>
  <c r="V404" i="11"/>
  <c r="V392" i="11"/>
  <c r="V379" i="11"/>
  <c r="AH380" i="11"/>
  <c r="V354" i="11"/>
  <c r="V344" i="11"/>
  <c r="V375" i="11"/>
  <c r="J370" i="11"/>
  <c r="AH364" i="11"/>
  <c r="J345" i="11"/>
  <c r="V334" i="11"/>
  <c r="AH325" i="11"/>
  <c r="V326" i="11"/>
  <c r="AH323" i="11"/>
  <c r="J321" i="11"/>
  <c r="V373" i="11"/>
  <c r="J368" i="11"/>
  <c r="AH362" i="11"/>
  <c r="J349" i="11"/>
  <c r="V338" i="11"/>
  <c r="AH321" i="11"/>
  <c r="AH317" i="11"/>
  <c r="V312" i="11"/>
  <c r="V314" i="11"/>
  <c r="V207" i="11"/>
  <c r="V213" i="11"/>
  <c r="AH210" i="11"/>
  <c r="J208" i="11"/>
  <c r="J186" i="11"/>
  <c r="K186" i="11"/>
  <c r="AH81" i="11"/>
  <c r="AI81" i="11"/>
  <c r="AH54" i="11"/>
  <c r="AI54" i="11"/>
  <c r="K102" i="11"/>
  <c r="J102" i="11"/>
  <c r="K75" i="11"/>
  <c r="J75" i="11"/>
  <c r="K48" i="11"/>
  <c r="J48" i="11"/>
  <c r="W383" i="11"/>
  <c r="V383" i="11"/>
  <c r="AH409" i="11"/>
  <c r="K382" i="11"/>
  <c r="J382" i="11"/>
  <c r="K355" i="11"/>
  <c r="J355" i="11"/>
  <c r="V396" i="11"/>
  <c r="J347" i="11"/>
  <c r="V336" i="11"/>
  <c r="J374" i="11"/>
  <c r="AH368" i="11"/>
  <c r="V363" i="11"/>
  <c r="V328" i="11"/>
  <c r="J372" i="11"/>
  <c r="AH366" i="11"/>
  <c r="J353" i="11"/>
  <c r="J341" i="11"/>
  <c r="V318" i="11"/>
  <c r="J313" i="11"/>
  <c r="AH192" i="11"/>
  <c r="AI192" i="11"/>
  <c r="V187" i="11"/>
  <c r="W187" i="11"/>
  <c r="J210" i="11"/>
  <c r="W205" i="11"/>
  <c r="V205" i="11"/>
  <c r="K204" i="11"/>
  <c r="J204" i="11"/>
  <c r="AI202" i="11"/>
  <c r="AH202" i="11"/>
  <c r="W201" i="11"/>
  <c r="V201" i="11"/>
  <c r="K200" i="11"/>
  <c r="J200" i="11"/>
  <c r="AI198" i="11"/>
  <c r="AH198" i="11"/>
  <c r="AH179" i="11"/>
  <c r="AI179" i="11"/>
  <c r="K171" i="11"/>
  <c r="J171" i="11"/>
  <c r="V183" i="11"/>
  <c r="W183" i="11"/>
  <c r="J106" i="11"/>
  <c r="K106" i="11"/>
  <c r="W99" i="11"/>
  <c r="V99" i="11"/>
  <c r="K94" i="11"/>
  <c r="J94" i="11"/>
  <c r="K83" i="11"/>
  <c r="J83" i="11"/>
  <c r="AI77" i="11"/>
  <c r="AH77" i="11"/>
  <c r="W72" i="11"/>
  <c r="V72" i="11"/>
  <c r="K67" i="11"/>
  <c r="J67" i="11"/>
  <c r="K56" i="11"/>
  <c r="J56" i="11"/>
  <c r="AI50" i="11"/>
  <c r="AH50" i="11"/>
  <c r="W45" i="11"/>
  <c r="V45" i="11"/>
  <c r="K44" i="11"/>
  <c r="J44" i="11"/>
  <c r="AI42" i="11"/>
  <c r="AH42" i="11"/>
  <c r="W41" i="11"/>
  <c r="V41" i="11"/>
  <c r="K40" i="11"/>
  <c r="J40" i="11"/>
  <c r="V76" i="11"/>
  <c r="W76" i="11"/>
  <c r="V49" i="11"/>
  <c r="W49" i="11"/>
  <c r="W80" i="11"/>
  <c r="V80" i="11"/>
  <c r="W53" i="11"/>
  <c r="V53" i="11"/>
  <c r="AH104" i="11"/>
  <c r="AI104" i="11"/>
  <c r="W84" i="11"/>
  <c r="V84" i="11"/>
  <c r="K79" i="11"/>
  <c r="J79" i="11"/>
  <c r="AI73" i="11"/>
  <c r="AH73" i="11"/>
  <c r="W68" i="11"/>
  <c r="V68" i="11"/>
  <c r="K63" i="11"/>
  <c r="J63" i="11"/>
  <c r="A978" i="10" l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63" i="10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48" i="10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33" i="10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18" i="10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03" i="10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888" i="10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873" i="10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58" i="10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43" i="10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28" i="10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13" i="10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798" i="10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783" i="10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68" i="10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53" i="10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38" i="10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23" i="10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08" i="10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693" i="10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678" i="10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63" i="10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48" i="10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33" i="10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18" i="10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07" i="10"/>
  <c r="A608" i="10" s="1"/>
  <c r="A609" i="10" s="1"/>
  <c r="A610" i="10" s="1"/>
  <c r="A611" i="10" s="1"/>
  <c r="A612" i="10" s="1"/>
  <c r="A613" i="10" s="1"/>
  <c r="A614" i="10" s="1"/>
  <c r="A615" i="10" s="1"/>
  <c r="A616" i="10" s="1"/>
  <c r="A603" i="10"/>
  <c r="A604" i="10" s="1"/>
  <c r="A605" i="10" s="1"/>
  <c r="A606" i="10" s="1"/>
  <c r="A588" i="10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573" i="10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58" i="10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43" i="10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28" i="10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13" i="10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00" i="10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498" i="10"/>
  <c r="A499" i="10" s="1"/>
  <c r="A483" i="10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68" i="10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53" i="10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38" i="10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23" i="10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08" i="10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393" i="10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378" i="10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64" i="10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63" i="10"/>
  <c r="A348" i="10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33" i="10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" i="10"/>
  <c r="H331" i="10"/>
  <c r="L331" i="10" s="1"/>
  <c r="G331" i="10"/>
  <c r="M331" i="10" s="1"/>
  <c r="F331" i="10"/>
  <c r="E331" i="10"/>
  <c r="J331" i="10" s="1"/>
  <c r="D331" i="10"/>
  <c r="H330" i="10"/>
  <c r="L330" i="10" s="1"/>
  <c r="G330" i="10"/>
  <c r="M330" i="10" s="1"/>
  <c r="F330" i="10"/>
  <c r="E330" i="10"/>
  <c r="J330" i="10" s="1"/>
  <c r="D330" i="10"/>
  <c r="H329" i="10"/>
  <c r="L329" i="10" s="1"/>
  <c r="G329" i="10"/>
  <c r="M329" i="10" s="1"/>
  <c r="F329" i="10"/>
  <c r="E329" i="10"/>
  <c r="J329" i="10" s="1"/>
  <c r="D329" i="10"/>
  <c r="H328" i="10"/>
  <c r="L328" i="10" s="1"/>
  <c r="G328" i="10"/>
  <c r="M328" i="10" s="1"/>
  <c r="F328" i="10"/>
  <c r="E328" i="10"/>
  <c r="J328" i="10" s="1"/>
  <c r="D328" i="10"/>
  <c r="H327" i="10"/>
  <c r="L327" i="10" s="1"/>
  <c r="G327" i="10"/>
  <c r="M327" i="10" s="1"/>
  <c r="F327" i="10"/>
  <c r="E327" i="10"/>
  <c r="J327" i="10" s="1"/>
  <c r="D327" i="10"/>
  <c r="H326" i="10"/>
  <c r="L326" i="10" s="1"/>
  <c r="G326" i="10"/>
  <c r="M326" i="10" s="1"/>
  <c r="F326" i="10"/>
  <c r="E326" i="10"/>
  <c r="J326" i="10" s="1"/>
  <c r="D326" i="10"/>
  <c r="H325" i="10"/>
  <c r="L325" i="10" s="1"/>
  <c r="G325" i="10"/>
  <c r="M325" i="10" s="1"/>
  <c r="F325" i="10"/>
  <c r="E325" i="10"/>
  <c r="J325" i="10" s="1"/>
  <c r="D325" i="10"/>
  <c r="H324" i="10"/>
  <c r="L324" i="10" s="1"/>
  <c r="G324" i="10"/>
  <c r="M324" i="10" s="1"/>
  <c r="F324" i="10"/>
  <c r="E324" i="10"/>
  <c r="J324" i="10" s="1"/>
  <c r="D324" i="10"/>
  <c r="H323" i="10"/>
  <c r="L323" i="10" s="1"/>
  <c r="G323" i="10"/>
  <c r="M323" i="10" s="1"/>
  <c r="F323" i="10"/>
  <c r="E323" i="10"/>
  <c r="J323" i="10" s="1"/>
  <c r="D323" i="10"/>
  <c r="H322" i="10"/>
  <c r="L322" i="10" s="1"/>
  <c r="G322" i="10"/>
  <c r="M322" i="10" s="1"/>
  <c r="F322" i="10"/>
  <c r="E322" i="10"/>
  <c r="J322" i="10" s="1"/>
  <c r="D322" i="10"/>
  <c r="H321" i="10"/>
  <c r="L321" i="10" s="1"/>
  <c r="G321" i="10"/>
  <c r="M321" i="10" s="1"/>
  <c r="F321" i="10"/>
  <c r="E321" i="10"/>
  <c r="J321" i="10" s="1"/>
  <c r="D321" i="10"/>
  <c r="H320" i="10"/>
  <c r="L320" i="10" s="1"/>
  <c r="G320" i="10"/>
  <c r="M320" i="10" s="1"/>
  <c r="F320" i="10"/>
  <c r="E320" i="10"/>
  <c r="J320" i="10" s="1"/>
  <c r="D320" i="10"/>
  <c r="H319" i="10"/>
  <c r="L319" i="10" s="1"/>
  <c r="G319" i="10"/>
  <c r="M319" i="10" s="1"/>
  <c r="F319" i="10"/>
  <c r="E319" i="10"/>
  <c r="J319" i="10" s="1"/>
  <c r="D319" i="10"/>
  <c r="H318" i="10"/>
  <c r="L318" i="10" s="1"/>
  <c r="G318" i="10"/>
  <c r="M318" i="10" s="1"/>
  <c r="F318" i="10"/>
  <c r="E318" i="10"/>
  <c r="J318" i="10" s="1"/>
  <c r="D318" i="10"/>
  <c r="A318" i="10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H317" i="10"/>
  <c r="L317" i="10" s="1"/>
  <c r="G317" i="10"/>
  <c r="M317" i="10" s="1"/>
  <c r="F317" i="10"/>
  <c r="E317" i="10"/>
  <c r="J317" i="10" s="1"/>
  <c r="D317" i="10"/>
  <c r="H316" i="10"/>
  <c r="L316" i="10" s="1"/>
  <c r="G316" i="10"/>
  <c r="M316" i="10" s="1"/>
  <c r="F316" i="10"/>
  <c r="E316" i="10"/>
  <c r="J316" i="10" s="1"/>
  <c r="D316" i="10"/>
  <c r="H315" i="10"/>
  <c r="L315" i="10" s="1"/>
  <c r="G315" i="10"/>
  <c r="M315" i="10" s="1"/>
  <c r="F315" i="10"/>
  <c r="E315" i="10"/>
  <c r="J315" i="10" s="1"/>
  <c r="D315" i="10"/>
  <c r="H314" i="10"/>
  <c r="L314" i="10" s="1"/>
  <c r="G314" i="10"/>
  <c r="M314" i="10" s="1"/>
  <c r="F314" i="10"/>
  <c r="E314" i="10"/>
  <c r="J314" i="10" s="1"/>
  <c r="D314" i="10"/>
  <c r="H313" i="10"/>
  <c r="L313" i="10" s="1"/>
  <c r="G313" i="10"/>
  <c r="M313" i="10" s="1"/>
  <c r="F313" i="10"/>
  <c r="E313" i="10"/>
  <c r="J313" i="10" s="1"/>
  <c r="D313" i="10"/>
  <c r="H312" i="10"/>
  <c r="L312" i="10" s="1"/>
  <c r="G312" i="10"/>
  <c r="M312" i="10" s="1"/>
  <c r="F312" i="10"/>
  <c r="E312" i="10"/>
  <c r="J312" i="10" s="1"/>
  <c r="D312" i="10"/>
  <c r="H311" i="10"/>
  <c r="L311" i="10" s="1"/>
  <c r="G311" i="10"/>
  <c r="M311" i="10" s="1"/>
  <c r="F311" i="10"/>
  <c r="E311" i="10"/>
  <c r="J311" i="10" s="1"/>
  <c r="D311" i="10"/>
  <c r="H310" i="10"/>
  <c r="L310" i="10" s="1"/>
  <c r="G310" i="10"/>
  <c r="M310" i="10" s="1"/>
  <c r="F310" i="10"/>
  <c r="E310" i="10"/>
  <c r="J310" i="10" s="1"/>
  <c r="D310" i="10"/>
  <c r="H309" i="10"/>
  <c r="L309" i="10" s="1"/>
  <c r="G309" i="10"/>
  <c r="M309" i="10" s="1"/>
  <c r="F309" i="10"/>
  <c r="E309" i="10"/>
  <c r="J309" i="10" s="1"/>
  <c r="D309" i="10"/>
  <c r="H308" i="10"/>
  <c r="L308" i="10" s="1"/>
  <c r="G308" i="10"/>
  <c r="M308" i="10" s="1"/>
  <c r="F308" i="10"/>
  <c r="E308" i="10"/>
  <c r="J308" i="10" s="1"/>
  <c r="D308" i="10"/>
  <c r="H307" i="10"/>
  <c r="L307" i="10" s="1"/>
  <c r="G307" i="10"/>
  <c r="M307" i="10" s="1"/>
  <c r="F307" i="10"/>
  <c r="E307" i="10"/>
  <c r="J307" i="10" s="1"/>
  <c r="D307" i="10"/>
  <c r="H306" i="10"/>
  <c r="L306" i="10" s="1"/>
  <c r="G306" i="10"/>
  <c r="M306" i="10" s="1"/>
  <c r="F306" i="10"/>
  <c r="E306" i="10"/>
  <c r="J306" i="10" s="1"/>
  <c r="D306" i="10"/>
  <c r="H305" i="10"/>
  <c r="L305" i="10" s="1"/>
  <c r="G305" i="10"/>
  <c r="M305" i="10" s="1"/>
  <c r="F305" i="10"/>
  <c r="E305" i="10"/>
  <c r="J305" i="10" s="1"/>
  <c r="D305" i="10"/>
  <c r="H304" i="10"/>
  <c r="L304" i="10" s="1"/>
  <c r="G304" i="10"/>
  <c r="M304" i="10" s="1"/>
  <c r="F304" i="10"/>
  <c r="E304" i="10"/>
  <c r="J304" i="10" s="1"/>
  <c r="D304" i="10"/>
  <c r="H303" i="10"/>
  <c r="L303" i="10" s="1"/>
  <c r="G303" i="10"/>
  <c r="M303" i="10" s="1"/>
  <c r="F303" i="10"/>
  <c r="E303" i="10"/>
  <c r="J303" i="10" s="1"/>
  <c r="D303" i="10"/>
  <c r="A303" i="10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H302" i="10"/>
  <c r="L302" i="10" s="1"/>
  <c r="G302" i="10"/>
  <c r="M302" i="10" s="1"/>
  <c r="F302" i="10"/>
  <c r="E302" i="10"/>
  <c r="J302" i="10" s="1"/>
  <c r="D302" i="10"/>
  <c r="H301" i="10"/>
  <c r="L301" i="10" s="1"/>
  <c r="G301" i="10"/>
  <c r="M301" i="10" s="1"/>
  <c r="F301" i="10"/>
  <c r="E301" i="10"/>
  <c r="J301" i="10" s="1"/>
  <c r="D301" i="10"/>
  <c r="H300" i="10"/>
  <c r="L300" i="10" s="1"/>
  <c r="G300" i="10"/>
  <c r="M300" i="10" s="1"/>
  <c r="F300" i="10"/>
  <c r="E300" i="10"/>
  <c r="J300" i="10" s="1"/>
  <c r="D300" i="10"/>
  <c r="H299" i="10"/>
  <c r="L299" i="10" s="1"/>
  <c r="G299" i="10"/>
  <c r="M299" i="10" s="1"/>
  <c r="F299" i="10"/>
  <c r="E299" i="10"/>
  <c r="J299" i="10" s="1"/>
  <c r="D299" i="10"/>
  <c r="H298" i="10"/>
  <c r="L298" i="10" s="1"/>
  <c r="G298" i="10"/>
  <c r="M298" i="10" s="1"/>
  <c r="F298" i="10"/>
  <c r="E298" i="10"/>
  <c r="J298" i="10" s="1"/>
  <c r="D298" i="10"/>
  <c r="H297" i="10"/>
  <c r="L297" i="10" s="1"/>
  <c r="G297" i="10"/>
  <c r="M297" i="10" s="1"/>
  <c r="F297" i="10"/>
  <c r="E297" i="10"/>
  <c r="J297" i="10" s="1"/>
  <c r="D297" i="10"/>
  <c r="H296" i="10"/>
  <c r="L296" i="10" s="1"/>
  <c r="G296" i="10"/>
  <c r="M296" i="10" s="1"/>
  <c r="F296" i="10"/>
  <c r="E296" i="10"/>
  <c r="J296" i="10" s="1"/>
  <c r="D296" i="10"/>
  <c r="H295" i="10"/>
  <c r="L295" i="10" s="1"/>
  <c r="G295" i="10"/>
  <c r="M295" i="10" s="1"/>
  <c r="F295" i="10"/>
  <c r="E295" i="10"/>
  <c r="J295" i="10" s="1"/>
  <c r="D295" i="10"/>
  <c r="H294" i="10"/>
  <c r="L294" i="10" s="1"/>
  <c r="G294" i="10"/>
  <c r="M294" i="10" s="1"/>
  <c r="F294" i="10"/>
  <c r="E294" i="10"/>
  <c r="J294" i="10" s="1"/>
  <c r="D294" i="10"/>
  <c r="H293" i="10"/>
  <c r="L293" i="10" s="1"/>
  <c r="G293" i="10"/>
  <c r="M293" i="10" s="1"/>
  <c r="F293" i="10"/>
  <c r="E293" i="10"/>
  <c r="J293" i="10" s="1"/>
  <c r="D293" i="10"/>
  <c r="H292" i="10"/>
  <c r="L292" i="10" s="1"/>
  <c r="G292" i="10"/>
  <c r="M292" i="10" s="1"/>
  <c r="F292" i="10"/>
  <c r="E292" i="10"/>
  <c r="J292" i="10" s="1"/>
  <c r="D292" i="10"/>
  <c r="H291" i="10"/>
  <c r="L291" i="10" s="1"/>
  <c r="G291" i="10"/>
  <c r="M291" i="10" s="1"/>
  <c r="F291" i="10"/>
  <c r="E291" i="10"/>
  <c r="J291" i="10" s="1"/>
  <c r="D291" i="10"/>
  <c r="H290" i="10"/>
  <c r="L290" i="10" s="1"/>
  <c r="G290" i="10"/>
  <c r="M290" i="10" s="1"/>
  <c r="F290" i="10"/>
  <c r="E290" i="10"/>
  <c r="J290" i="10" s="1"/>
  <c r="D290" i="10"/>
  <c r="H289" i="10"/>
  <c r="L289" i="10" s="1"/>
  <c r="G289" i="10"/>
  <c r="M289" i="10" s="1"/>
  <c r="F289" i="10"/>
  <c r="E289" i="10"/>
  <c r="J289" i="10" s="1"/>
  <c r="D289" i="10"/>
  <c r="H288" i="10"/>
  <c r="L288" i="10" s="1"/>
  <c r="G288" i="10"/>
  <c r="M288" i="10" s="1"/>
  <c r="F288" i="10"/>
  <c r="E288" i="10"/>
  <c r="J288" i="10" s="1"/>
  <c r="D288" i="10"/>
  <c r="A288" i="10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H287" i="10"/>
  <c r="L287" i="10" s="1"/>
  <c r="G287" i="10"/>
  <c r="M287" i="10" s="1"/>
  <c r="F287" i="10"/>
  <c r="E287" i="10"/>
  <c r="J287" i="10" s="1"/>
  <c r="D287" i="10"/>
  <c r="H286" i="10"/>
  <c r="L286" i="10" s="1"/>
  <c r="G286" i="10"/>
  <c r="M286" i="10" s="1"/>
  <c r="F286" i="10"/>
  <c r="E286" i="10"/>
  <c r="J286" i="10" s="1"/>
  <c r="D286" i="10"/>
  <c r="H285" i="10"/>
  <c r="L285" i="10" s="1"/>
  <c r="G285" i="10"/>
  <c r="M285" i="10" s="1"/>
  <c r="F285" i="10"/>
  <c r="E285" i="10"/>
  <c r="J285" i="10" s="1"/>
  <c r="D285" i="10"/>
  <c r="H284" i="10"/>
  <c r="L284" i="10" s="1"/>
  <c r="G284" i="10"/>
  <c r="M284" i="10" s="1"/>
  <c r="F284" i="10"/>
  <c r="E284" i="10"/>
  <c r="J284" i="10" s="1"/>
  <c r="D284" i="10"/>
  <c r="H283" i="10"/>
  <c r="L283" i="10" s="1"/>
  <c r="G283" i="10"/>
  <c r="M283" i="10" s="1"/>
  <c r="F283" i="10"/>
  <c r="E283" i="10"/>
  <c r="J283" i="10" s="1"/>
  <c r="D283" i="10"/>
  <c r="H282" i="10"/>
  <c r="L282" i="10" s="1"/>
  <c r="G282" i="10"/>
  <c r="M282" i="10" s="1"/>
  <c r="F282" i="10"/>
  <c r="E282" i="10"/>
  <c r="J282" i="10" s="1"/>
  <c r="D282" i="10"/>
  <c r="H281" i="10"/>
  <c r="L281" i="10" s="1"/>
  <c r="G281" i="10"/>
  <c r="M281" i="10" s="1"/>
  <c r="F281" i="10"/>
  <c r="E281" i="10"/>
  <c r="J281" i="10" s="1"/>
  <c r="D281" i="10"/>
  <c r="H280" i="10"/>
  <c r="L280" i="10" s="1"/>
  <c r="G280" i="10"/>
  <c r="M280" i="10" s="1"/>
  <c r="F280" i="10"/>
  <c r="E280" i="10"/>
  <c r="J280" i="10" s="1"/>
  <c r="D280" i="10"/>
  <c r="H279" i="10"/>
  <c r="L279" i="10" s="1"/>
  <c r="G279" i="10"/>
  <c r="M279" i="10" s="1"/>
  <c r="F279" i="10"/>
  <c r="E279" i="10"/>
  <c r="J279" i="10" s="1"/>
  <c r="D279" i="10"/>
  <c r="H278" i="10"/>
  <c r="L278" i="10" s="1"/>
  <c r="G278" i="10"/>
  <c r="M278" i="10" s="1"/>
  <c r="F278" i="10"/>
  <c r="E278" i="10"/>
  <c r="J278" i="10" s="1"/>
  <c r="D278" i="10"/>
  <c r="H277" i="10"/>
  <c r="L277" i="10" s="1"/>
  <c r="G277" i="10"/>
  <c r="M277" i="10" s="1"/>
  <c r="F277" i="10"/>
  <c r="E277" i="10"/>
  <c r="J277" i="10" s="1"/>
  <c r="D277" i="10"/>
  <c r="H276" i="10"/>
  <c r="L276" i="10" s="1"/>
  <c r="G276" i="10"/>
  <c r="M276" i="10" s="1"/>
  <c r="F276" i="10"/>
  <c r="E276" i="10"/>
  <c r="J276" i="10" s="1"/>
  <c r="D276" i="10"/>
  <c r="H275" i="10"/>
  <c r="L275" i="10" s="1"/>
  <c r="G275" i="10"/>
  <c r="M275" i="10" s="1"/>
  <c r="F275" i="10"/>
  <c r="E275" i="10"/>
  <c r="J275" i="10" s="1"/>
  <c r="D275" i="10"/>
  <c r="H274" i="10"/>
  <c r="L274" i="10" s="1"/>
  <c r="G274" i="10"/>
  <c r="M274" i="10" s="1"/>
  <c r="F274" i="10"/>
  <c r="E274" i="10"/>
  <c r="J274" i="10" s="1"/>
  <c r="D274" i="10"/>
  <c r="H273" i="10"/>
  <c r="L273" i="10" s="1"/>
  <c r="G273" i="10"/>
  <c r="M273" i="10" s="1"/>
  <c r="F273" i="10"/>
  <c r="E273" i="10"/>
  <c r="J273" i="10" s="1"/>
  <c r="D273" i="10"/>
  <c r="A273" i="10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H272" i="10"/>
  <c r="L272" i="10" s="1"/>
  <c r="G272" i="10"/>
  <c r="M272" i="10" s="1"/>
  <c r="F272" i="10"/>
  <c r="E272" i="10"/>
  <c r="J272" i="10" s="1"/>
  <c r="D272" i="10"/>
  <c r="H271" i="10"/>
  <c r="L271" i="10" s="1"/>
  <c r="G271" i="10"/>
  <c r="M271" i="10" s="1"/>
  <c r="F271" i="10"/>
  <c r="E271" i="10"/>
  <c r="J271" i="10" s="1"/>
  <c r="D271" i="10"/>
  <c r="H270" i="10"/>
  <c r="L270" i="10" s="1"/>
  <c r="G270" i="10"/>
  <c r="M270" i="10" s="1"/>
  <c r="F270" i="10"/>
  <c r="E270" i="10"/>
  <c r="J270" i="10" s="1"/>
  <c r="D270" i="10"/>
  <c r="H269" i="10"/>
  <c r="L269" i="10" s="1"/>
  <c r="G269" i="10"/>
  <c r="M269" i="10" s="1"/>
  <c r="F269" i="10"/>
  <c r="E269" i="10"/>
  <c r="J269" i="10" s="1"/>
  <c r="D269" i="10"/>
  <c r="H268" i="10"/>
  <c r="L268" i="10" s="1"/>
  <c r="G268" i="10"/>
  <c r="M268" i="10" s="1"/>
  <c r="F268" i="10"/>
  <c r="E268" i="10"/>
  <c r="J268" i="10" s="1"/>
  <c r="D268" i="10"/>
  <c r="H267" i="10"/>
  <c r="L267" i="10" s="1"/>
  <c r="G267" i="10"/>
  <c r="M267" i="10" s="1"/>
  <c r="F267" i="10"/>
  <c r="E267" i="10"/>
  <c r="J267" i="10" s="1"/>
  <c r="D267" i="10"/>
  <c r="H266" i="10"/>
  <c r="L266" i="10" s="1"/>
  <c r="G266" i="10"/>
  <c r="M266" i="10" s="1"/>
  <c r="F266" i="10"/>
  <c r="E266" i="10"/>
  <c r="J266" i="10" s="1"/>
  <c r="D266" i="10"/>
  <c r="H265" i="10"/>
  <c r="L265" i="10" s="1"/>
  <c r="G265" i="10"/>
  <c r="M265" i="10" s="1"/>
  <c r="F265" i="10"/>
  <c r="E265" i="10"/>
  <c r="J265" i="10" s="1"/>
  <c r="D265" i="10"/>
  <c r="H264" i="10"/>
  <c r="L264" i="10" s="1"/>
  <c r="G264" i="10"/>
  <c r="M264" i="10" s="1"/>
  <c r="F264" i="10"/>
  <c r="E264" i="10"/>
  <c r="J264" i="10" s="1"/>
  <c r="D264" i="10"/>
  <c r="H263" i="10"/>
  <c r="L263" i="10" s="1"/>
  <c r="G263" i="10"/>
  <c r="M263" i="10" s="1"/>
  <c r="F263" i="10"/>
  <c r="E263" i="10"/>
  <c r="J263" i="10" s="1"/>
  <c r="D263" i="10"/>
  <c r="H262" i="10"/>
  <c r="L262" i="10" s="1"/>
  <c r="G262" i="10"/>
  <c r="M262" i="10" s="1"/>
  <c r="F262" i="10"/>
  <c r="E262" i="10"/>
  <c r="J262" i="10" s="1"/>
  <c r="D262" i="10"/>
  <c r="H261" i="10"/>
  <c r="L261" i="10" s="1"/>
  <c r="G261" i="10"/>
  <c r="M261" i="10" s="1"/>
  <c r="F261" i="10"/>
  <c r="E261" i="10"/>
  <c r="J261" i="10" s="1"/>
  <c r="D261" i="10"/>
  <c r="H260" i="10"/>
  <c r="L260" i="10" s="1"/>
  <c r="G260" i="10"/>
  <c r="M260" i="10" s="1"/>
  <c r="F260" i="10"/>
  <c r="E260" i="10"/>
  <c r="J260" i="10" s="1"/>
  <c r="D260" i="10"/>
  <c r="H259" i="10"/>
  <c r="L259" i="10" s="1"/>
  <c r="G259" i="10"/>
  <c r="M259" i="10" s="1"/>
  <c r="F259" i="10"/>
  <c r="E259" i="10"/>
  <c r="J259" i="10" s="1"/>
  <c r="D259" i="10"/>
  <c r="H258" i="10"/>
  <c r="L258" i="10" s="1"/>
  <c r="G258" i="10"/>
  <c r="M258" i="10" s="1"/>
  <c r="F258" i="10"/>
  <c r="E258" i="10"/>
  <c r="J258" i="10" s="1"/>
  <c r="D258" i="10"/>
  <c r="A258" i="10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H257" i="10"/>
  <c r="L257" i="10" s="1"/>
  <c r="G257" i="10"/>
  <c r="M257" i="10" s="1"/>
  <c r="F257" i="10"/>
  <c r="E257" i="10"/>
  <c r="J257" i="10" s="1"/>
  <c r="D257" i="10"/>
  <c r="H256" i="10"/>
  <c r="L256" i="10" s="1"/>
  <c r="G256" i="10"/>
  <c r="M256" i="10" s="1"/>
  <c r="F256" i="10"/>
  <c r="E256" i="10"/>
  <c r="J256" i="10" s="1"/>
  <c r="D256" i="10"/>
  <c r="H255" i="10"/>
  <c r="L255" i="10" s="1"/>
  <c r="G255" i="10"/>
  <c r="M255" i="10" s="1"/>
  <c r="F255" i="10"/>
  <c r="E255" i="10"/>
  <c r="J255" i="10" s="1"/>
  <c r="D255" i="10"/>
  <c r="H254" i="10"/>
  <c r="L254" i="10" s="1"/>
  <c r="G254" i="10"/>
  <c r="M254" i="10" s="1"/>
  <c r="F254" i="10"/>
  <c r="E254" i="10"/>
  <c r="J254" i="10" s="1"/>
  <c r="D254" i="10"/>
  <c r="H253" i="10"/>
  <c r="L253" i="10" s="1"/>
  <c r="G253" i="10"/>
  <c r="M253" i="10" s="1"/>
  <c r="F253" i="10"/>
  <c r="E253" i="10"/>
  <c r="J253" i="10" s="1"/>
  <c r="D253" i="10"/>
  <c r="H252" i="10"/>
  <c r="L252" i="10" s="1"/>
  <c r="G252" i="10"/>
  <c r="M252" i="10" s="1"/>
  <c r="F252" i="10"/>
  <c r="E252" i="10"/>
  <c r="J252" i="10" s="1"/>
  <c r="D252" i="10"/>
  <c r="H251" i="10"/>
  <c r="L251" i="10" s="1"/>
  <c r="G251" i="10"/>
  <c r="M251" i="10" s="1"/>
  <c r="F251" i="10"/>
  <c r="E251" i="10"/>
  <c r="J251" i="10" s="1"/>
  <c r="D251" i="10"/>
  <c r="H250" i="10"/>
  <c r="L250" i="10" s="1"/>
  <c r="G250" i="10"/>
  <c r="M250" i="10" s="1"/>
  <c r="F250" i="10"/>
  <c r="E250" i="10"/>
  <c r="J250" i="10" s="1"/>
  <c r="D250" i="10"/>
  <c r="H249" i="10"/>
  <c r="L249" i="10" s="1"/>
  <c r="G249" i="10"/>
  <c r="M249" i="10" s="1"/>
  <c r="F249" i="10"/>
  <c r="E249" i="10"/>
  <c r="J249" i="10" s="1"/>
  <c r="D249" i="10"/>
  <c r="H248" i="10"/>
  <c r="L248" i="10" s="1"/>
  <c r="G248" i="10"/>
  <c r="M248" i="10" s="1"/>
  <c r="F248" i="10"/>
  <c r="E248" i="10"/>
  <c r="J248" i="10" s="1"/>
  <c r="D248" i="10"/>
  <c r="H247" i="10"/>
  <c r="L247" i="10" s="1"/>
  <c r="G247" i="10"/>
  <c r="M247" i="10" s="1"/>
  <c r="F247" i="10"/>
  <c r="E247" i="10"/>
  <c r="J247" i="10" s="1"/>
  <c r="D247" i="10"/>
  <c r="H246" i="10"/>
  <c r="L246" i="10" s="1"/>
  <c r="G246" i="10"/>
  <c r="M246" i="10" s="1"/>
  <c r="F246" i="10"/>
  <c r="E246" i="10"/>
  <c r="J246" i="10" s="1"/>
  <c r="D246" i="10"/>
  <c r="H245" i="10"/>
  <c r="L245" i="10" s="1"/>
  <c r="G245" i="10"/>
  <c r="M245" i="10" s="1"/>
  <c r="F245" i="10"/>
  <c r="E245" i="10"/>
  <c r="J245" i="10" s="1"/>
  <c r="D245" i="10"/>
  <c r="H244" i="10"/>
  <c r="L244" i="10" s="1"/>
  <c r="G244" i="10"/>
  <c r="M244" i="10" s="1"/>
  <c r="F244" i="10"/>
  <c r="E244" i="10"/>
  <c r="J244" i="10" s="1"/>
  <c r="D244" i="10"/>
  <c r="H243" i="10"/>
  <c r="L243" i="10" s="1"/>
  <c r="G243" i="10"/>
  <c r="M243" i="10" s="1"/>
  <c r="F243" i="10"/>
  <c r="E243" i="10"/>
  <c r="J243" i="10" s="1"/>
  <c r="D243" i="10"/>
  <c r="A243" i="10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H242" i="10"/>
  <c r="L242" i="10" s="1"/>
  <c r="G242" i="10"/>
  <c r="M242" i="10" s="1"/>
  <c r="F242" i="10"/>
  <c r="E242" i="10"/>
  <c r="J242" i="10" s="1"/>
  <c r="D242" i="10"/>
  <c r="H241" i="10"/>
  <c r="L241" i="10" s="1"/>
  <c r="G241" i="10"/>
  <c r="M241" i="10" s="1"/>
  <c r="F241" i="10"/>
  <c r="E241" i="10"/>
  <c r="J241" i="10" s="1"/>
  <c r="D241" i="10"/>
  <c r="H240" i="10"/>
  <c r="L240" i="10" s="1"/>
  <c r="G240" i="10"/>
  <c r="M240" i="10" s="1"/>
  <c r="F240" i="10"/>
  <c r="E240" i="10"/>
  <c r="J240" i="10" s="1"/>
  <c r="D240" i="10"/>
  <c r="H239" i="10"/>
  <c r="L239" i="10" s="1"/>
  <c r="G239" i="10"/>
  <c r="M239" i="10" s="1"/>
  <c r="F239" i="10"/>
  <c r="E239" i="10"/>
  <c r="J239" i="10" s="1"/>
  <c r="D239" i="10"/>
  <c r="H238" i="10"/>
  <c r="L238" i="10" s="1"/>
  <c r="G238" i="10"/>
  <c r="M238" i="10" s="1"/>
  <c r="F238" i="10"/>
  <c r="E238" i="10"/>
  <c r="J238" i="10" s="1"/>
  <c r="D238" i="10"/>
  <c r="H237" i="10"/>
  <c r="L237" i="10" s="1"/>
  <c r="G237" i="10"/>
  <c r="M237" i="10" s="1"/>
  <c r="F237" i="10"/>
  <c r="E237" i="10"/>
  <c r="J237" i="10" s="1"/>
  <c r="D237" i="10"/>
  <c r="H236" i="10"/>
  <c r="L236" i="10" s="1"/>
  <c r="G236" i="10"/>
  <c r="M236" i="10" s="1"/>
  <c r="F236" i="10"/>
  <c r="E236" i="10"/>
  <c r="J236" i="10" s="1"/>
  <c r="D236" i="10"/>
  <c r="H235" i="10"/>
  <c r="L235" i="10" s="1"/>
  <c r="G235" i="10"/>
  <c r="M235" i="10" s="1"/>
  <c r="F235" i="10"/>
  <c r="E235" i="10"/>
  <c r="J235" i="10" s="1"/>
  <c r="D235" i="10"/>
  <c r="H234" i="10"/>
  <c r="L234" i="10" s="1"/>
  <c r="G234" i="10"/>
  <c r="M234" i="10" s="1"/>
  <c r="F234" i="10"/>
  <c r="E234" i="10"/>
  <c r="J234" i="10" s="1"/>
  <c r="D234" i="10"/>
  <c r="H233" i="10"/>
  <c r="L233" i="10" s="1"/>
  <c r="G233" i="10"/>
  <c r="M233" i="10" s="1"/>
  <c r="F233" i="10"/>
  <c r="E233" i="10"/>
  <c r="J233" i="10" s="1"/>
  <c r="D233" i="10"/>
  <c r="H232" i="10"/>
  <c r="L232" i="10" s="1"/>
  <c r="G232" i="10"/>
  <c r="M232" i="10" s="1"/>
  <c r="F232" i="10"/>
  <c r="E232" i="10"/>
  <c r="J232" i="10" s="1"/>
  <c r="D232" i="10"/>
  <c r="H231" i="10"/>
  <c r="L231" i="10" s="1"/>
  <c r="G231" i="10"/>
  <c r="M231" i="10" s="1"/>
  <c r="F231" i="10"/>
  <c r="E231" i="10"/>
  <c r="J231" i="10" s="1"/>
  <c r="D231" i="10"/>
  <c r="H230" i="10"/>
  <c r="L230" i="10" s="1"/>
  <c r="G230" i="10"/>
  <c r="M230" i="10" s="1"/>
  <c r="F230" i="10"/>
  <c r="E230" i="10"/>
  <c r="J230" i="10" s="1"/>
  <c r="D230" i="10"/>
  <c r="H229" i="10"/>
  <c r="L229" i="10" s="1"/>
  <c r="G229" i="10"/>
  <c r="M229" i="10" s="1"/>
  <c r="F229" i="10"/>
  <c r="E229" i="10"/>
  <c r="J229" i="10" s="1"/>
  <c r="D229" i="10"/>
  <c r="H228" i="10"/>
  <c r="L228" i="10" s="1"/>
  <c r="G228" i="10"/>
  <c r="M228" i="10" s="1"/>
  <c r="F228" i="10"/>
  <c r="E228" i="10"/>
  <c r="J228" i="10" s="1"/>
  <c r="D228" i="10"/>
  <c r="A228" i="10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H227" i="10"/>
  <c r="L227" i="10" s="1"/>
  <c r="G227" i="10"/>
  <c r="M227" i="10" s="1"/>
  <c r="F227" i="10"/>
  <c r="E227" i="10"/>
  <c r="J227" i="10" s="1"/>
  <c r="D227" i="10"/>
  <c r="H226" i="10"/>
  <c r="L226" i="10" s="1"/>
  <c r="G226" i="10"/>
  <c r="M226" i="10" s="1"/>
  <c r="F226" i="10"/>
  <c r="E226" i="10"/>
  <c r="J226" i="10" s="1"/>
  <c r="D226" i="10"/>
  <c r="H225" i="10"/>
  <c r="L225" i="10" s="1"/>
  <c r="G225" i="10"/>
  <c r="M225" i="10" s="1"/>
  <c r="F225" i="10"/>
  <c r="E225" i="10"/>
  <c r="J225" i="10" s="1"/>
  <c r="D225" i="10"/>
  <c r="H224" i="10"/>
  <c r="L224" i="10" s="1"/>
  <c r="G224" i="10"/>
  <c r="M224" i="10" s="1"/>
  <c r="F224" i="10"/>
  <c r="E224" i="10"/>
  <c r="J224" i="10" s="1"/>
  <c r="D224" i="10"/>
  <c r="H223" i="10"/>
  <c r="L223" i="10" s="1"/>
  <c r="G223" i="10"/>
  <c r="M223" i="10" s="1"/>
  <c r="F223" i="10"/>
  <c r="E223" i="10"/>
  <c r="J223" i="10" s="1"/>
  <c r="D223" i="10"/>
  <c r="H222" i="10"/>
  <c r="L222" i="10" s="1"/>
  <c r="G222" i="10"/>
  <c r="M222" i="10" s="1"/>
  <c r="F222" i="10"/>
  <c r="E222" i="10"/>
  <c r="J222" i="10" s="1"/>
  <c r="D222" i="10"/>
  <c r="H221" i="10"/>
  <c r="L221" i="10" s="1"/>
  <c r="G221" i="10"/>
  <c r="M221" i="10" s="1"/>
  <c r="F221" i="10"/>
  <c r="E221" i="10"/>
  <c r="J221" i="10" s="1"/>
  <c r="D221" i="10"/>
  <c r="H220" i="10"/>
  <c r="L220" i="10" s="1"/>
  <c r="G220" i="10"/>
  <c r="M220" i="10" s="1"/>
  <c r="F220" i="10"/>
  <c r="E220" i="10"/>
  <c r="J220" i="10" s="1"/>
  <c r="D220" i="10"/>
  <c r="H219" i="10"/>
  <c r="L219" i="10" s="1"/>
  <c r="G219" i="10"/>
  <c r="M219" i="10" s="1"/>
  <c r="F219" i="10"/>
  <c r="E219" i="10"/>
  <c r="J219" i="10" s="1"/>
  <c r="D219" i="10"/>
  <c r="H218" i="10"/>
  <c r="L218" i="10" s="1"/>
  <c r="G218" i="10"/>
  <c r="M218" i="10" s="1"/>
  <c r="F218" i="10"/>
  <c r="E218" i="10"/>
  <c r="J218" i="10" s="1"/>
  <c r="D218" i="10"/>
  <c r="H217" i="10"/>
  <c r="L217" i="10" s="1"/>
  <c r="G217" i="10"/>
  <c r="M217" i="10" s="1"/>
  <c r="F217" i="10"/>
  <c r="E217" i="10"/>
  <c r="J217" i="10" s="1"/>
  <c r="D217" i="10"/>
  <c r="H216" i="10"/>
  <c r="L216" i="10" s="1"/>
  <c r="G216" i="10"/>
  <c r="M216" i="10" s="1"/>
  <c r="F216" i="10"/>
  <c r="E216" i="10"/>
  <c r="J216" i="10" s="1"/>
  <c r="D216" i="10"/>
  <c r="H215" i="10"/>
  <c r="L215" i="10" s="1"/>
  <c r="G215" i="10"/>
  <c r="M215" i="10" s="1"/>
  <c r="F215" i="10"/>
  <c r="E215" i="10"/>
  <c r="J215" i="10" s="1"/>
  <c r="D215" i="10"/>
  <c r="H214" i="10"/>
  <c r="L214" i="10" s="1"/>
  <c r="G214" i="10"/>
  <c r="M214" i="10" s="1"/>
  <c r="F214" i="10"/>
  <c r="E214" i="10"/>
  <c r="J214" i="10" s="1"/>
  <c r="D214" i="10"/>
  <c r="H213" i="10"/>
  <c r="L213" i="10" s="1"/>
  <c r="G213" i="10"/>
  <c r="M213" i="10" s="1"/>
  <c r="F213" i="10"/>
  <c r="E213" i="10"/>
  <c r="J213" i="10" s="1"/>
  <c r="D213" i="10"/>
  <c r="A213" i="10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H212" i="10"/>
  <c r="L212" i="10" s="1"/>
  <c r="G212" i="10"/>
  <c r="M212" i="10" s="1"/>
  <c r="F212" i="10"/>
  <c r="E212" i="10"/>
  <c r="J212" i="10" s="1"/>
  <c r="D212" i="10"/>
  <c r="H211" i="10"/>
  <c r="L211" i="10" s="1"/>
  <c r="G211" i="10"/>
  <c r="M211" i="10" s="1"/>
  <c r="F211" i="10"/>
  <c r="E211" i="10"/>
  <c r="J211" i="10" s="1"/>
  <c r="D211" i="10"/>
  <c r="H210" i="10"/>
  <c r="L210" i="10" s="1"/>
  <c r="G210" i="10"/>
  <c r="M210" i="10" s="1"/>
  <c r="F210" i="10"/>
  <c r="E210" i="10"/>
  <c r="J210" i="10" s="1"/>
  <c r="D210" i="10"/>
  <c r="H209" i="10"/>
  <c r="L209" i="10" s="1"/>
  <c r="G209" i="10"/>
  <c r="M209" i="10" s="1"/>
  <c r="F209" i="10"/>
  <c r="E209" i="10"/>
  <c r="J209" i="10" s="1"/>
  <c r="D209" i="10"/>
  <c r="H208" i="10"/>
  <c r="L208" i="10" s="1"/>
  <c r="G208" i="10"/>
  <c r="M208" i="10" s="1"/>
  <c r="F208" i="10"/>
  <c r="E208" i="10"/>
  <c r="J208" i="10" s="1"/>
  <c r="D208" i="10"/>
  <c r="H207" i="10"/>
  <c r="L207" i="10" s="1"/>
  <c r="G207" i="10"/>
  <c r="M207" i="10" s="1"/>
  <c r="F207" i="10"/>
  <c r="E207" i="10"/>
  <c r="J207" i="10" s="1"/>
  <c r="D207" i="10"/>
  <c r="H206" i="10"/>
  <c r="L206" i="10" s="1"/>
  <c r="G206" i="10"/>
  <c r="M206" i="10" s="1"/>
  <c r="F206" i="10"/>
  <c r="E206" i="10"/>
  <c r="J206" i="10" s="1"/>
  <c r="D206" i="10"/>
  <c r="H205" i="10"/>
  <c r="L205" i="10" s="1"/>
  <c r="G205" i="10"/>
  <c r="M205" i="10" s="1"/>
  <c r="F205" i="10"/>
  <c r="E205" i="10"/>
  <c r="J205" i="10" s="1"/>
  <c r="D205" i="10"/>
  <c r="H204" i="10"/>
  <c r="L204" i="10" s="1"/>
  <c r="G204" i="10"/>
  <c r="M204" i="10" s="1"/>
  <c r="F204" i="10"/>
  <c r="E204" i="10"/>
  <c r="J204" i="10" s="1"/>
  <c r="D204" i="10"/>
  <c r="H203" i="10"/>
  <c r="L203" i="10" s="1"/>
  <c r="G203" i="10"/>
  <c r="M203" i="10" s="1"/>
  <c r="F203" i="10"/>
  <c r="E203" i="10"/>
  <c r="J203" i="10" s="1"/>
  <c r="D203" i="10"/>
  <c r="H202" i="10"/>
  <c r="L202" i="10" s="1"/>
  <c r="G202" i="10"/>
  <c r="M202" i="10" s="1"/>
  <c r="F202" i="10"/>
  <c r="E202" i="10"/>
  <c r="J202" i="10" s="1"/>
  <c r="D202" i="10"/>
  <c r="H201" i="10"/>
  <c r="L201" i="10" s="1"/>
  <c r="G201" i="10"/>
  <c r="M201" i="10" s="1"/>
  <c r="F201" i="10"/>
  <c r="E201" i="10"/>
  <c r="J201" i="10" s="1"/>
  <c r="D201" i="10"/>
  <c r="H200" i="10"/>
  <c r="L200" i="10" s="1"/>
  <c r="G200" i="10"/>
  <c r="M200" i="10" s="1"/>
  <c r="F200" i="10"/>
  <c r="E200" i="10"/>
  <c r="J200" i="10" s="1"/>
  <c r="D200" i="10"/>
  <c r="H199" i="10"/>
  <c r="L199" i="10" s="1"/>
  <c r="G199" i="10"/>
  <c r="M199" i="10" s="1"/>
  <c r="F199" i="10"/>
  <c r="E199" i="10"/>
  <c r="J199" i="10" s="1"/>
  <c r="D199" i="10"/>
  <c r="H198" i="10"/>
  <c r="L198" i="10" s="1"/>
  <c r="G198" i="10"/>
  <c r="M198" i="10" s="1"/>
  <c r="F198" i="10"/>
  <c r="E198" i="10"/>
  <c r="J198" i="10" s="1"/>
  <c r="D198" i="10"/>
  <c r="A198" i="10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H197" i="10"/>
  <c r="L197" i="10" s="1"/>
  <c r="G197" i="10"/>
  <c r="M197" i="10" s="1"/>
  <c r="F197" i="10"/>
  <c r="E197" i="10"/>
  <c r="J197" i="10" s="1"/>
  <c r="D197" i="10"/>
  <c r="H196" i="10"/>
  <c r="L196" i="10" s="1"/>
  <c r="G196" i="10"/>
  <c r="M196" i="10" s="1"/>
  <c r="F196" i="10"/>
  <c r="E196" i="10"/>
  <c r="J196" i="10" s="1"/>
  <c r="D196" i="10"/>
  <c r="H195" i="10"/>
  <c r="L195" i="10" s="1"/>
  <c r="G195" i="10"/>
  <c r="M195" i="10" s="1"/>
  <c r="F195" i="10"/>
  <c r="E195" i="10"/>
  <c r="J195" i="10" s="1"/>
  <c r="D195" i="10"/>
  <c r="H194" i="10"/>
  <c r="L194" i="10" s="1"/>
  <c r="G194" i="10"/>
  <c r="M194" i="10" s="1"/>
  <c r="F194" i="10"/>
  <c r="E194" i="10"/>
  <c r="J194" i="10" s="1"/>
  <c r="D194" i="10"/>
  <c r="H193" i="10"/>
  <c r="L193" i="10" s="1"/>
  <c r="G193" i="10"/>
  <c r="M193" i="10" s="1"/>
  <c r="F193" i="10"/>
  <c r="E193" i="10"/>
  <c r="J193" i="10" s="1"/>
  <c r="D193" i="10"/>
  <c r="H192" i="10"/>
  <c r="L192" i="10" s="1"/>
  <c r="G192" i="10"/>
  <c r="M192" i="10" s="1"/>
  <c r="F192" i="10"/>
  <c r="E192" i="10"/>
  <c r="J192" i="10" s="1"/>
  <c r="D192" i="10"/>
  <c r="H191" i="10"/>
  <c r="L191" i="10" s="1"/>
  <c r="G191" i="10"/>
  <c r="M191" i="10" s="1"/>
  <c r="F191" i="10"/>
  <c r="E191" i="10"/>
  <c r="J191" i="10" s="1"/>
  <c r="D191" i="10"/>
  <c r="H190" i="10"/>
  <c r="L190" i="10" s="1"/>
  <c r="G190" i="10"/>
  <c r="M190" i="10" s="1"/>
  <c r="F190" i="10"/>
  <c r="E190" i="10"/>
  <c r="J190" i="10" s="1"/>
  <c r="D190" i="10"/>
  <c r="H189" i="10"/>
  <c r="L189" i="10" s="1"/>
  <c r="G189" i="10"/>
  <c r="M189" i="10" s="1"/>
  <c r="F189" i="10"/>
  <c r="E189" i="10"/>
  <c r="J189" i="10" s="1"/>
  <c r="D189" i="10"/>
  <c r="H188" i="10"/>
  <c r="L188" i="10" s="1"/>
  <c r="G188" i="10"/>
  <c r="M188" i="10" s="1"/>
  <c r="F188" i="10"/>
  <c r="E188" i="10"/>
  <c r="J188" i="10" s="1"/>
  <c r="D188" i="10"/>
  <c r="H187" i="10"/>
  <c r="L187" i="10" s="1"/>
  <c r="G187" i="10"/>
  <c r="M187" i="10" s="1"/>
  <c r="F187" i="10"/>
  <c r="E187" i="10"/>
  <c r="J187" i="10" s="1"/>
  <c r="D187" i="10"/>
  <c r="H186" i="10"/>
  <c r="L186" i="10" s="1"/>
  <c r="G186" i="10"/>
  <c r="M186" i="10" s="1"/>
  <c r="F186" i="10"/>
  <c r="E186" i="10"/>
  <c r="J186" i="10" s="1"/>
  <c r="D186" i="10"/>
  <c r="H185" i="10"/>
  <c r="L185" i="10" s="1"/>
  <c r="G185" i="10"/>
  <c r="M185" i="10" s="1"/>
  <c r="F185" i="10"/>
  <c r="E185" i="10"/>
  <c r="J185" i="10" s="1"/>
  <c r="D185" i="10"/>
  <c r="H184" i="10"/>
  <c r="L184" i="10" s="1"/>
  <c r="G184" i="10"/>
  <c r="M184" i="10" s="1"/>
  <c r="F184" i="10"/>
  <c r="E184" i="10"/>
  <c r="J184" i="10" s="1"/>
  <c r="D184" i="10"/>
  <c r="H183" i="10"/>
  <c r="L183" i="10" s="1"/>
  <c r="G183" i="10"/>
  <c r="M183" i="10" s="1"/>
  <c r="F183" i="10"/>
  <c r="E183" i="10"/>
  <c r="J183" i="10" s="1"/>
  <c r="D183" i="10"/>
  <c r="A183" i="10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H182" i="10"/>
  <c r="L182" i="10" s="1"/>
  <c r="G182" i="10"/>
  <c r="M182" i="10" s="1"/>
  <c r="F182" i="10"/>
  <c r="E182" i="10"/>
  <c r="J182" i="10" s="1"/>
  <c r="D182" i="10"/>
  <c r="H181" i="10"/>
  <c r="L181" i="10" s="1"/>
  <c r="G181" i="10"/>
  <c r="M181" i="10" s="1"/>
  <c r="F181" i="10"/>
  <c r="E181" i="10"/>
  <c r="J181" i="10" s="1"/>
  <c r="D181" i="10"/>
  <c r="H180" i="10"/>
  <c r="L180" i="10" s="1"/>
  <c r="G180" i="10"/>
  <c r="M180" i="10" s="1"/>
  <c r="F180" i="10"/>
  <c r="E180" i="10"/>
  <c r="J180" i="10" s="1"/>
  <c r="D180" i="10"/>
  <c r="H179" i="10"/>
  <c r="L179" i="10" s="1"/>
  <c r="G179" i="10"/>
  <c r="M179" i="10" s="1"/>
  <c r="F179" i="10"/>
  <c r="E179" i="10"/>
  <c r="J179" i="10" s="1"/>
  <c r="D179" i="10"/>
  <c r="H178" i="10"/>
  <c r="L178" i="10" s="1"/>
  <c r="G178" i="10"/>
  <c r="M178" i="10" s="1"/>
  <c r="F178" i="10"/>
  <c r="E178" i="10"/>
  <c r="J178" i="10" s="1"/>
  <c r="D178" i="10"/>
  <c r="H177" i="10"/>
  <c r="L177" i="10" s="1"/>
  <c r="G177" i="10"/>
  <c r="M177" i="10" s="1"/>
  <c r="F177" i="10"/>
  <c r="E177" i="10"/>
  <c r="J177" i="10" s="1"/>
  <c r="D177" i="10"/>
  <c r="H176" i="10"/>
  <c r="L176" i="10" s="1"/>
  <c r="G176" i="10"/>
  <c r="M176" i="10" s="1"/>
  <c r="F176" i="10"/>
  <c r="E176" i="10"/>
  <c r="J176" i="10" s="1"/>
  <c r="D176" i="10"/>
  <c r="H175" i="10"/>
  <c r="L175" i="10" s="1"/>
  <c r="G175" i="10"/>
  <c r="M175" i="10" s="1"/>
  <c r="F175" i="10"/>
  <c r="E175" i="10"/>
  <c r="J175" i="10" s="1"/>
  <c r="D175" i="10"/>
  <c r="H174" i="10"/>
  <c r="L174" i="10" s="1"/>
  <c r="G174" i="10"/>
  <c r="M174" i="10" s="1"/>
  <c r="F174" i="10"/>
  <c r="E174" i="10"/>
  <c r="J174" i="10" s="1"/>
  <c r="D174" i="10"/>
  <c r="H173" i="10"/>
  <c r="L173" i="10" s="1"/>
  <c r="G173" i="10"/>
  <c r="M173" i="10" s="1"/>
  <c r="F173" i="10"/>
  <c r="E173" i="10"/>
  <c r="J173" i="10" s="1"/>
  <c r="D173" i="10"/>
  <c r="H172" i="10"/>
  <c r="L172" i="10" s="1"/>
  <c r="G172" i="10"/>
  <c r="M172" i="10" s="1"/>
  <c r="F172" i="10"/>
  <c r="E172" i="10"/>
  <c r="J172" i="10" s="1"/>
  <c r="D172" i="10"/>
  <c r="H171" i="10"/>
  <c r="L171" i="10" s="1"/>
  <c r="G171" i="10"/>
  <c r="M171" i="10" s="1"/>
  <c r="F171" i="10"/>
  <c r="E171" i="10"/>
  <c r="J171" i="10" s="1"/>
  <c r="D171" i="10"/>
  <c r="H170" i="10"/>
  <c r="L170" i="10" s="1"/>
  <c r="G170" i="10"/>
  <c r="M170" i="10" s="1"/>
  <c r="F170" i="10"/>
  <c r="E170" i="10"/>
  <c r="J170" i="10" s="1"/>
  <c r="D170" i="10"/>
  <c r="H169" i="10"/>
  <c r="L169" i="10" s="1"/>
  <c r="G169" i="10"/>
  <c r="M169" i="10" s="1"/>
  <c r="F169" i="10"/>
  <c r="E169" i="10"/>
  <c r="J169" i="10" s="1"/>
  <c r="D169" i="10"/>
  <c r="H168" i="10"/>
  <c r="L168" i="10" s="1"/>
  <c r="G168" i="10"/>
  <c r="M168" i="10" s="1"/>
  <c r="F168" i="10"/>
  <c r="E168" i="10"/>
  <c r="J168" i="10" s="1"/>
  <c r="D168" i="10"/>
  <c r="A168" i="10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H167" i="10"/>
  <c r="L167" i="10" s="1"/>
  <c r="G167" i="10"/>
  <c r="M167" i="10" s="1"/>
  <c r="F167" i="10"/>
  <c r="E167" i="10"/>
  <c r="J167" i="10" s="1"/>
  <c r="D167" i="10"/>
  <c r="H166" i="10"/>
  <c r="L166" i="10" s="1"/>
  <c r="G166" i="10"/>
  <c r="M166" i="10" s="1"/>
  <c r="F166" i="10"/>
  <c r="E166" i="10"/>
  <c r="J166" i="10" s="1"/>
  <c r="D166" i="10"/>
  <c r="H165" i="10"/>
  <c r="L165" i="10" s="1"/>
  <c r="G165" i="10"/>
  <c r="M165" i="10" s="1"/>
  <c r="F165" i="10"/>
  <c r="E165" i="10"/>
  <c r="J165" i="10" s="1"/>
  <c r="D165" i="10"/>
  <c r="H164" i="10"/>
  <c r="L164" i="10" s="1"/>
  <c r="G164" i="10"/>
  <c r="M164" i="10" s="1"/>
  <c r="F164" i="10"/>
  <c r="E164" i="10"/>
  <c r="J164" i="10" s="1"/>
  <c r="D164" i="10"/>
  <c r="H163" i="10"/>
  <c r="L163" i="10" s="1"/>
  <c r="G163" i="10"/>
  <c r="M163" i="10" s="1"/>
  <c r="F163" i="10"/>
  <c r="E163" i="10"/>
  <c r="J163" i="10" s="1"/>
  <c r="D163" i="10"/>
  <c r="H162" i="10"/>
  <c r="L162" i="10" s="1"/>
  <c r="G162" i="10"/>
  <c r="M162" i="10" s="1"/>
  <c r="F162" i="10"/>
  <c r="E162" i="10"/>
  <c r="J162" i="10" s="1"/>
  <c r="D162" i="10"/>
  <c r="H161" i="10"/>
  <c r="L161" i="10" s="1"/>
  <c r="G161" i="10"/>
  <c r="M161" i="10" s="1"/>
  <c r="F161" i="10"/>
  <c r="E161" i="10"/>
  <c r="J161" i="10" s="1"/>
  <c r="D161" i="10"/>
  <c r="H160" i="10"/>
  <c r="L160" i="10" s="1"/>
  <c r="G160" i="10"/>
  <c r="M160" i="10" s="1"/>
  <c r="F160" i="10"/>
  <c r="E160" i="10"/>
  <c r="J160" i="10" s="1"/>
  <c r="D160" i="10"/>
  <c r="H159" i="10"/>
  <c r="L159" i="10" s="1"/>
  <c r="G159" i="10"/>
  <c r="M159" i="10" s="1"/>
  <c r="F159" i="10"/>
  <c r="E159" i="10"/>
  <c r="J159" i="10" s="1"/>
  <c r="D159" i="10"/>
  <c r="H158" i="10"/>
  <c r="L158" i="10" s="1"/>
  <c r="G158" i="10"/>
  <c r="M158" i="10" s="1"/>
  <c r="F158" i="10"/>
  <c r="E158" i="10"/>
  <c r="J158" i="10" s="1"/>
  <c r="D158" i="10"/>
  <c r="H157" i="10"/>
  <c r="L157" i="10" s="1"/>
  <c r="G157" i="10"/>
  <c r="M157" i="10" s="1"/>
  <c r="F157" i="10"/>
  <c r="E157" i="10"/>
  <c r="J157" i="10" s="1"/>
  <c r="D157" i="10"/>
  <c r="H156" i="10"/>
  <c r="L156" i="10" s="1"/>
  <c r="G156" i="10"/>
  <c r="M156" i="10" s="1"/>
  <c r="F156" i="10"/>
  <c r="E156" i="10"/>
  <c r="J156" i="10" s="1"/>
  <c r="D156" i="10"/>
  <c r="H155" i="10"/>
  <c r="L155" i="10" s="1"/>
  <c r="G155" i="10"/>
  <c r="M155" i="10" s="1"/>
  <c r="F155" i="10"/>
  <c r="E155" i="10"/>
  <c r="J155" i="10" s="1"/>
  <c r="D155" i="10"/>
  <c r="H154" i="10"/>
  <c r="L154" i="10" s="1"/>
  <c r="G154" i="10"/>
  <c r="M154" i="10" s="1"/>
  <c r="F154" i="10"/>
  <c r="E154" i="10"/>
  <c r="J154" i="10" s="1"/>
  <c r="D154" i="10"/>
  <c r="H153" i="10"/>
  <c r="L153" i="10" s="1"/>
  <c r="G153" i="10"/>
  <c r="M153" i="10" s="1"/>
  <c r="F153" i="10"/>
  <c r="E153" i="10"/>
  <c r="J153" i="10" s="1"/>
  <c r="D153" i="10"/>
  <c r="A153" i="10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H152" i="10"/>
  <c r="L152" i="10" s="1"/>
  <c r="G152" i="10"/>
  <c r="M152" i="10" s="1"/>
  <c r="F152" i="10"/>
  <c r="E152" i="10"/>
  <c r="J152" i="10" s="1"/>
  <c r="D152" i="10"/>
  <c r="H151" i="10"/>
  <c r="L151" i="10" s="1"/>
  <c r="G151" i="10"/>
  <c r="M151" i="10" s="1"/>
  <c r="F151" i="10"/>
  <c r="E151" i="10"/>
  <c r="J151" i="10" s="1"/>
  <c r="D151" i="10"/>
  <c r="H150" i="10"/>
  <c r="L150" i="10" s="1"/>
  <c r="G150" i="10"/>
  <c r="M150" i="10" s="1"/>
  <c r="F150" i="10"/>
  <c r="E150" i="10"/>
  <c r="J150" i="10" s="1"/>
  <c r="D150" i="10"/>
  <c r="H149" i="10"/>
  <c r="L149" i="10" s="1"/>
  <c r="G149" i="10"/>
  <c r="M149" i="10" s="1"/>
  <c r="F149" i="10"/>
  <c r="E149" i="10"/>
  <c r="J149" i="10" s="1"/>
  <c r="D149" i="10"/>
  <c r="H148" i="10"/>
  <c r="L148" i="10" s="1"/>
  <c r="G148" i="10"/>
  <c r="M148" i="10" s="1"/>
  <c r="F148" i="10"/>
  <c r="E148" i="10"/>
  <c r="J148" i="10" s="1"/>
  <c r="D148" i="10"/>
  <c r="H147" i="10"/>
  <c r="L147" i="10" s="1"/>
  <c r="G147" i="10"/>
  <c r="M147" i="10" s="1"/>
  <c r="F147" i="10"/>
  <c r="E147" i="10"/>
  <c r="J147" i="10" s="1"/>
  <c r="D147" i="10"/>
  <c r="H146" i="10"/>
  <c r="L146" i="10" s="1"/>
  <c r="G146" i="10"/>
  <c r="M146" i="10" s="1"/>
  <c r="F146" i="10"/>
  <c r="E146" i="10"/>
  <c r="J146" i="10" s="1"/>
  <c r="D146" i="10"/>
  <c r="H145" i="10"/>
  <c r="L145" i="10" s="1"/>
  <c r="G145" i="10"/>
  <c r="M145" i="10" s="1"/>
  <c r="F145" i="10"/>
  <c r="E145" i="10"/>
  <c r="J145" i="10" s="1"/>
  <c r="D145" i="10"/>
  <c r="H144" i="10"/>
  <c r="L144" i="10" s="1"/>
  <c r="G144" i="10"/>
  <c r="M144" i="10" s="1"/>
  <c r="F144" i="10"/>
  <c r="E144" i="10"/>
  <c r="J144" i="10" s="1"/>
  <c r="D144" i="10"/>
  <c r="H143" i="10"/>
  <c r="L143" i="10" s="1"/>
  <c r="G143" i="10"/>
  <c r="M143" i="10" s="1"/>
  <c r="F143" i="10"/>
  <c r="E143" i="10"/>
  <c r="J143" i="10" s="1"/>
  <c r="D143" i="10"/>
  <c r="H142" i="10"/>
  <c r="L142" i="10" s="1"/>
  <c r="G142" i="10"/>
  <c r="M142" i="10" s="1"/>
  <c r="F142" i="10"/>
  <c r="E142" i="10"/>
  <c r="J142" i="10" s="1"/>
  <c r="D142" i="10"/>
  <c r="H141" i="10"/>
  <c r="L141" i="10" s="1"/>
  <c r="G141" i="10"/>
  <c r="M141" i="10" s="1"/>
  <c r="F141" i="10"/>
  <c r="E141" i="10"/>
  <c r="J141" i="10" s="1"/>
  <c r="D141" i="10"/>
  <c r="H140" i="10"/>
  <c r="L140" i="10" s="1"/>
  <c r="G140" i="10"/>
  <c r="M140" i="10" s="1"/>
  <c r="F140" i="10"/>
  <c r="E140" i="10"/>
  <c r="J140" i="10" s="1"/>
  <c r="D140" i="10"/>
  <c r="H139" i="10"/>
  <c r="L139" i="10" s="1"/>
  <c r="G139" i="10"/>
  <c r="M139" i="10" s="1"/>
  <c r="F139" i="10"/>
  <c r="E139" i="10"/>
  <c r="J139" i="10" s="1"/>
  <c r="D139" i="10"/>
  <c r="H138" i="10"/>
  <c r="L138" i="10" s="1"/>
  <c r="G138" i="10"/>
  <c r="M138" i="10" s="1"/>
  <c r="F138" i="10"/>
  <c r="E138" i="10"/>
  <c r="J138" i="10" s="1"/>
  <c r="D138" i="10"/>
  <c r="A138" i="10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H137" i="10"/>
  <c r="L137" i="10" s="1"/>
  <c r="G137" i="10"/>
  <c r="M137" i="10" s="1"/>
  <c r="F137" i="10"/>
  <c r="E137" i="10"/>
  <c r="J137" i="10" s="1"/>
  <c r="D137" i="10"/>
  <c r="H136" i="10"/>
  <c r="L136" i="10" s="1"/>
  <c r="G136" i="10"/>
  <c r="M136" i="10" s="1"/>
  <c r="F136" i="10"/>
  <c r="E136" i="10"/>
  <c r="J136" i="10" s="1"/>
  <c r="D136" i="10"/>
  <c r="H135" i="10"/>
  <c r="L135" i="10" s="1"/>
  <c r="G135" i="10"/>
  <c r="M135" i="10" s="1"/>
  <c r="F135" i="10"/>
  <c r="E135" i="10"/>
  <c r="J135" i="10" s="1"/>
  <c r="D135" i="10"/>
  <c r="H134" i="10"/>
  <c r="L134" i="10" s="1"/>
  <c r="G134" i="10"/>
  <c r="M134" i="10" s="1"/>
  <c r="F134" i="10"/>
  <c r="E134" i="10"/>
  <c r="J134" i="10" s="1"/>
  <c r="D134" i="10"/>
  <c r="H133" i="10"/>
  <c r="L133" i="10" s="1"/>
  <c r="G133" i="10"/>
  <c r="M133" i="10" s="1"/>
  <c r="F133" i="10"/>
  <c r="E133" i="10"/>
  <c r="J133" i="10" s="1"/>
  <c r="D133" i="10"/>
  <c r="H132" i="10"/>
  <c r="L132" i="10" s="1"/>
  <c r="G132" i="10"/>
  <c r="M132" i="10" s="1"/>
  <c r="F132" i="10"/>
  <c r="E132" i="10"/>
  <c r="J132" i="10" s="1"/>
  <c r="D132" i="10"/>
  <c r="H131" i="10"/>
  <c r="L131" i="10" s="1"/>
  <c r="G131" i="10"/>
  <c r="M131" i="10" s="1"/>
  <c r="F131" i="10"/>
  <c r="E131" i="10"/>
  <c r="J131" i="10" s="1"/>
  <c r="D131" i="10"/>
  <c r="H130" i="10"/>
  <c r="L130" i="10" s="1"/>
  <c r="G130" i="10"/>
  <c r="M130" i="10" s="1"/>
  <c r="F130" i="10"/>
  <c r="E130" i="10"/>
  <c r="J130" i="10" s="1"/>
  <c r="D130" i="10"/>
  <c r="H129" i="10"/>
  <c r="L129" i="10" s="1"/>
  <c r="G129" i="10"/>
  <c r="M129" i="10" s="1"/>
  <c r="F129" i="10"/>
  <c r="E129" i="10"/>
  <c r="J129" i="10" s="1"/>
  <c r="D129" i="10"/>
  <c r="H128" i="10"/>
  <c r="L128" i="10" s="1"/>
  <c r="G128" i="10"/>
  <c r="M128" i="10" s="1"/>
  <c r="F128" i="10"/>
  <c r="E128" i="10"/>
  <c r="J128" i="10" s="1"/>
  <c r="D128" i="10"/>
  <c r="H127" i="10"/>
  <c r="L127" i="10" s="1"/>
  <c r="G127" i="10"/>
  <c r="M127" i="10" s="1"/>
  <c r="F127" i="10"/>
  <c r="E127" i="10"/>
  <c r="J127" i="10" s="1"/>
  <c r="D127" i="10"/>
  <c r="H126" i="10"/>
  <c r="L126" i="10" s="1"/>
  <c r="G126" i="10"/>
  <c r="M126" i="10" s="1"/>
  <c r="F126" i="10"/>
  <c r="E126" i="10"/>
  <c r="J126" i="10" s="1"/>
  <c r="D126" i="10"/>
  <c r="H125" i="10"/>
  <c r="L125" i="10" s="1"/>
  <c r="G125" i="10"/>
  <c r="M125" i="10" s="1"/>
  <c r="F125" i="10"/>
  <c r="E125" i="10"/>
  <c r="J125" i="10" s="1"/>
  <c r="D125" i="10"/>
  <c r="H124" i="10"/>
  <c r="L124" i="10" s="1"/>
  <c r="G124" i="10"/>
  <c r="M124" i="10" s="1"/>
  <c r="F124" i="10"/>
  <c r="E124" i="10"/>
  <c r="J124" i="10" s="1"/>
  <c r="D124" i="10"/>
  <c r="H123" i="10"/>
  <c r="L123" i="10" s="1"/>
  <c r="G123" i="10"/>
  <c r="M123" i="10" s="1"/>
  <c r="F123" i="10"/>
  <c r="E123" i="10"/>
  <c r="J123" i="10" s="1"/>
  <c r="D123" i="10"/>
  <c r="A123" i="10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H122" i="10"/>
  <c r="L122" i="10" s="1"/>
  <c r="G122" i="10"/>
  <c r="M122" i="10" s="1"/>
  <c r="F122" i="10"/>
  <c r="E122" i="10"/>
  <c r="J122" i="10" s="1"/>
  <c r="D122" i="10"/>
  <c r="H121" i="10"/>
  <c r="L121" i="10" s="1"/>
  <c r="G121" i="10"/>
  <c r="M121" i="10" s="1"/>
  <c r="F121" i="10"/>
  <c r="E121" i="10"/>
  <c r="J121" i="10" s="1"/>
  <c r="D121" i="10"/>
  <c r="H120" i="10"/>
  <c r="L120" i="10" s="1"/>
  <c r="G120" i="10"/>
  <c r="M120" i="10" s="1"/>
  <c r="F120" i="10"/>
  <c r="E120" i="10"/>
  <c r="J120" i="10" s="1"/>
  <c r="D120" i="10"/>
  <c r="H119" i="10"/>
  <c r="L119" i="10" s="1"/>
  <c r="G119" i="10"/>
  <c r="M119" i="10" s="1"/>
  <c r="F119" i="10"/>
  <c r="E119" i="10"/>
  <c r="J119" i="10" s="1"/>
  <c r="D119" i="10"/>
  <c r="H118" i="10"/>
  <c r="L118" i="10" s="1"/>
  <c r="G118" i="10"/>
  <c r="M118" i="10" s="1"/>
  <c r="F118" i="10"/>
  <c r="E118" i="10"/>
  <c r="J118" i="10" s="1"/>
  <c r="D118" i="10"/>
  <c r="H117" i="10"/>
  <c r="L117" i="10" s="1"/>
  <c r="G117" i="10"/>
  <c r="M117" i="10" s="1"/>
  <c r="F117" i="10"/>
  <c r="E117" i="10"/>
  <c r="J117" i="10" s="1"/>
  <c r="D117" i="10"/>
  <c r="H116" i="10"/>
  <c r="L116" i="10" s="1"/>
  <c r="G116" i="10"/>
  <c r="M116" i="10" s="1"/>
  <c r="F116" i="10"/>
  <c r="E116" i="10"/>
  <c r="J116" i="10" s="1"/>
  <c r="D116" i="10"/>
  <c r="H115" i="10"/>
  <c r="L115" i="10" s="1"/>
  <c r="G115" i="10"/>
  <c r="M115" i="10" s="1"/>
  <c r="F115" i="10"/>
  <c r="E115" i="10"/>
  <c r="J115" i="10" s="1"/>
  <c r="D115" i="10"/>
  <c r="H114" i="10"/>
  <c r="L114" i="10" s="1"/>
  <c r="G114" i="10"/>
  <c r="M114" i="10" s="1"/>
  <c r="F114" i="10"/>
  <c r="E114" i="10"/>
  <c r="J114" i="10" s="1"/>
  <c r="D114" i="10"/>
  <c r="H113" i="10"/>
  <c r="L113" i="10" s="1"/>
  <c r="G113" i="10"/>
  <c r="M113" i="10" s="1"/>
  <c r="F113" i="10"/>
  <c r="E113" i="10"/>
  <c r="J113" i="10" s="1"/>
  <c r="D113" i="10"/>
  <c r="H112" i="10"/>
  <c r="L112" i="10" s="1"/>
  <c r="G112" i="10"/>
  <c r="M112" i="10" s="1"/>
  <c r="F112" i="10"/>
  <c r="E112" i="10"/>
  <c r="J112" i="10" s="1"/>
  <c r="D112" i="10"/>
  <c r="H111" i="10"/>
  <c r="L111" i="10" s="1"/>
  <c r="G111" i="10"/>
  <c r="M111" i="10" s="1"/>
  <c r="F111" i="10"/>
  <c r="E111" i="10"/>
  <c r="J111" i="10" s="1"/>
  <c r="D111" i="10"/>
  <c r="H110" i="10"/>
  <c r="L110" i="10" s="1"/>
  <c r="G110" i="10"/>
  <c r="M110" i="10" s="1"/>
  <c r="F110" i="10"/>
  <c r="E110" i="10"/>
  <c r="J110" i="10" s="1"/>
  <c r="D110" i="10"/>
  <c r="H109" i="10"/>
  <c r="L109" i="10" s="1"/>
  <c r="G109" i="10"/>
  <c r="M109" i="10" s="1"/>
  <c r="F109" i="10"/>
  <c r="E109" i="10"/>
  <c r="J109" i="10" s="1"/>
  <c r="D109" i="10"/>
  <c r="H108" i="10"/>
  <c r="L108" i="10" s="1"/>
  <c r="G108" i="10"/>
  <c r="M108" i="10" s="1"/>
  <c r="F108" i="10"/>
  <c r="E108" i="10"/>
  <c r="J108" i="10" s="1"/>
  <c r="D108" i="10"/>
  <c r="A108" i="10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H107" i="10"/>
  <c r="L107" i="10" s="1"/>
  <c r="G107" i="10"/>
  <c r="M107" i="10" s="1"/>
  <c r="F107" i="10"/>
  <c r="E107" i="10"/>
  <c r="J107" i="10" s="1"/>
  <c r="D107" i="10"/>
  <c r="H106" i="10"/>
  <c r="L106" i="10" s="1"/>
  <c r="G106" i="10"/>
  <c r="M106" i="10" s="1"/>
  <c r="F106" i="10"/>
  <c r="E106" i="10"/>
  <c r="J106" i="10" s="1"/>
  <c r="D106" i="10"/>
  <c r="H105" i="10"/>
  <c r="L105" i="10" s="1"/>
  <c r="G105" i="10"/>
  <c r="M105" i="10" s="1"/>
  <c r="F105" i="10"/>
  <c r="E105" i="10"/>
  <c r="J105" i="10" s="1"/>
  <c r="D105" i="10"/>
  <c r="H104" i="10"/>
  <c r="L104" i="10" s="1"/>
  <c r="G104" i="10"/>
  <c r="M104" i="10" s="1"/>
  <c r="F104" i="10"/>
  <c r="E104" i="10"/>
  <c r="J104" i="10" s="1"/>
  <c r="D104" i="10"/>
  <c r="H103" i="10"/>
  <c r="L103" i="10" s="1"/>
  <c r="G103" i="10"/>
  <c r="M103" i="10" s="1"/>
  <c r="F103" i="10"/>
  <c r="E103" i="10"/>
  <c r="J103" i="10" s="1"/>
  <c r="D103" i="10"/>
  <c r="H102" i="10"/>
  <c r="L102" i="10" s="1"/>
  <c r="G102" i="10"/>
  <c r="M102" i="10" s="1"/>
  <c r="F102" i="10"/>
  <c r="E102" i="10"/>
  <c r="J102" i="10" s="1"/>
  <c r="D102" i="10"/>
  <c r="H101" i="10"/>
  <c r="L101" i="10" s="1"/>
  <c r="G101" i="10"/>
  <c r="M101" i="10" s="1"/>
  <c r="F101" i="10"/>
  <c r="E101" i="10"/>
  <c r="J101" i="10" s="1"/>
  <c r="D101" i="10"/>
  <c r="H100" i="10"/>
  <c r="L100" i="10" s="1"/>
  <c r="G100" i="10"/>
  <c r="M100" i="10" s="1"/>
  <c r="F100" i="10"/>
  <c r="E100" i="10"/>
  <c r="J100" i="10" s="1"/>
  <c r="D100" i="10"/>
  <c r="H99" i="10"/>
  <c r="L99" i="10" s="1"/>
  <c r="G99" i="10"/>
  <c r="M99" i="10" s="1"/>
  <c r="F99" i="10"/>
  <c r="E99" i="10"/>
  <c r="J99" i="10" s="1"/>
  <c r="D99" i="10"/>
  <c r="H98" i="10"/>
  <c r="L98" i="10" s="1"/>
  <c r="G98" i="10"/>
  <c r="M98" i="10" s="1"/>
  <c r="F98" i="10"/>
  <c r="E98" i="10"/>
  <c r="J98" i="10" s="1"/>
  <c r="D98" i="10"/>
  <c r="H97" i="10"/>
  <c r="L97" i="10" s="1"/>
  <c r="G97" i="10"/>
  <c r="M97" i="10" s="1"/>
  <c r="F97" i="10"/>
  <c r="E97" i="10"/>
  <c r="J97" i="10" s="1"/>
  <c r="D97" i="10"/>
  <c r="H96" i="10"/>
  <c r="L96" i="10" s="1"/>
  <c r="G96" i="10"/>
  <c r="M96" i="10" s="1"/>
  <c r="F96" i="10"/>
  <c r="E96" i="10"/>
  <c r="J96" i="10" s="1"/>
  <c r="D96" i="10"/>
  <c r="H95" i="10"/>
  <c r="L95" i="10" s="1"/>
  <c r="G95" i="10"/>
  <c r="M95" i="10" s="1"/>
  <c r="F95" i="10"/>
  <c r="E95" i="10"/>
  <c r="J95" i="10" s="1"/>
  <c r="D95" i="10"/>
  <c r="H94" i="10"/>
  <c r="L94" i="10" s="1"/>
  <c r="G94" i="10"/>
  <c r="M94" i="10" s="1"/>
  <c r="F94" i="10"/>
  <c r="E94" i="10"/>
  <c r="J94" i="10" s="1"/>
  <c r="D94" i="10"/>
  <c r="H93" i="10"/>
  <c r="L93" i="10" s="1"/>
  <c r="G93" i="10"/>
  <c r="M93" i="10" s="1"/>
  <c r="F93" i="10"/>
  <c r="E93" i="10"/>
  <c r="J93" i="10" s="1"/>
  <c r="D93" i="10"/>
  <c r="A93" i="10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H92" i="10"/>
  <c r="L92" i="10" s="1"/>
  <c r="G92" i="10"/>
  <c r="M92" i="10" s="1"/>
  <c r="F92" i="10"/>
  <c r="E92" i="10"/>
  <c r="J92" i="10" s="1"/>
  <c r="D92" i="10"/>
  <c r="H91" i="10"/>
  <c r="L91" i="10" s="1"/>
  <c r="G91" i="10"/>
  <c r="M91" i="10" s="1"/>
  <c r="F91" i="10"/>
  <c r="E91" i="10"/>
  <c r="J91" i="10" s="1"/>
  <c r="D91" i="10"/>
  <c r="H90" i="10"/>
  <c r="L90" i="10" s="1"/>
  <c r="G90" i="10"/>
  <c r="M90" i="10" s="1"/>
  <c r="F90" i="10"/>
  <c r="E90" i="10"/>
  <c r="J90" i="10" s="1"/>
  <c r="D90" i="10"/>
  <c r="H89" i="10"/>
  <c r="L89" i="10" s="1"/>
  <c r="G89" i="10"/>
  <c r="M89" i="10" s="1"/>
  <c r="F89" i="10"/>
  <c r="E89" i="10"/>
  <c r="J89" i="10" s="1"/>
  <c r="D89" i="10"/>
  <c r="H88" i="10"/>
  <c r="L88" i="10" s="1"/>
  <c r="G88" i="10"/>
  <c r="M88" i="10" s="1"/>
  <c r="F88" i="10"/>
  <c r="E88" i="10"/>
  <c r="J88" i="10" s="1"/>
  <c r="D88" i="10"/>
  <c r="H87" i="10"/>
  <c r="L87" i="10" s="1"/>
  <c r="G87" i="10"/>
  <c r="M87" i="10" s="1"/>
  <c r="F87" i="10"/>
  <c r="E87" i="10"/>
  <c r="J87" i="10" s="1"/>
  <c r="D87" i="10"/>
  <c r="H86" i="10"/>
  <c r="L86" i="10" s="1"/>
  <c r="G86" i="10"/>
  <c r="M86" i="10" s="1"/>
  <c r="F86" i="10"/>
  <c r="E86" i="10"/>
  <c r="J86" i="10" s="1"/>
  <c r="D86" i="10"/>
  <c r="H85" i="10"/>
  <c r="L85" i="10" s="1"/>
  <c r="G85" i="10"/>
  <c r="M85" i="10" s="1"/>
  <c r="F85" i="10"/>
  <c r="E85" i="10"/>
  <c r="J85" i="10" s="1"/>
  <c r="D85" i="10"/>
  <c r="H84" i="10"/>
  <c r="L84" i="10" s="1"/>
  <c r="G84" i="10"/>
  <c r="M84" i="10" s="1"/>
  <c r="F84" i="10"/>
  <c r="E84" i="10"/>
  <c r="J84" i="10" s="1"/>
  <c r="D84" i="10"/>
  <c r="H83" i="10"/>
  <c r="L83" i="10" s="1"/>
  <c r="G83" i="10"/>
  <c r="M83" i="10" s="1"/>
  <c r="F83" i="10"/>
  <c r="E83" i="10"/>
  <c r="J83" i="10" s="1"/>
  <c r="D83" i="10"/>
  <c r="H82" i="10"/>
  <c r="L82" i="10" s="1"/>
  <c r="G82" i="10"/>
  <c r="M82" i="10" s="1"/>
  <c r="F82" i="10"/>
  <c r="E82" i="10"/>
  <c r="J82" i="10" s="1"/>
  <c r="D82" i="10"/>
  <c r="H81" i="10"/>
  <c r="L81" i="10" s="1"/>
  <c r="G81" i="10"/>
  <c r="M81" i="10" s="1"/>
  <c r="F81" i="10"/>
  <c r="E81" i="10"/>
  <c r="J81" i="10" s="1"/>
  <c r="D81" i="10"/>
  <c r="H80" i="10"/>
  <c r="L80" i="10" s="1"/>
  <c r="G80" i="10"/>
  <c r="M80" i="10" s="1"/>
  <c r="F80" i="10"/>
  <c r="E80" i="10"/>
  <c r="J80" i="10" s="1"/>
  <c r="D80" i="10"/>
  <c r="H79" i="10"/>
  <c r="L79" i="10" s="1"/>
  <c r="G79" i="10"/>
  <c r="M79" i="10" s="1"/>
  <c r="F79" i="10"/>
  <c r="E79" i="10"/>
  <c r="J79" i="10" s="1"/>
  <c r="D79" i="10"/>
  <c r="H78" i="10"/>
  <c r="L78" i="10" s="1"/>
  <c r="G78" i="10"/>
  <c r="M78" i="10" s="1"/>
  <c r="F78" i="10"/>
  <c r="E78" i="10"/>
  <c r="J78" i="10" s="1"/>
  <c r="D78" i="10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H77" i="10"/>
  <c r="L77" i="10" s="1"/>
  <c r="G77" i="10"/>
  <c r="M77" i="10" s="1"/>
  <c r="F77" i="10"/>
  <c r="E77" i="10"/>
  <c r="J77" i="10" s="1"/>
  <c r="D77" i="10"/>
  <c r="H76" i="10"/>
  <c r="L76" i="10" s="1"/>
  <c r="G76" i="10"/>
  <c r="M76" i="10" s="1"/>
  <c r="F76" i="10"/>
  <c r="E76" i="10"/>
  <c r="J76" i="10" s="1"/>
  <c r="D76" i="10"/>
  <c r="H75" i="10"/>
  <c r="L75" i="10" s="1"/>
  <c r="G75" i="10"/>
  <c r="M75" i="10" s="1"/>
  <c r="F75" i="10"/>
  <c r="E75" i="10"/>
  <c r="J75" i="10" s="1"/>
  <c r="D75" i="10"/>
  <c r="H74" i="10"/>
  <c r="L74" i="10" s="1"/>
  <c r="G74" i="10"/>
  <c r="M74" i="10" s="1"/>
  <c r="F74" i="10"/>
  <c r="E74" i="10"/>
  <c r="J74" i="10" s="1"/>
  <c r="D74" i="10"/>
  <c r="H73" i="10"/>
  <c r="L73" i="10" s="1"/>
  <c r="G73" i="10"/>
  <c r="M73" i="10" s="1"/>
  <c r="F73" i="10"/>
  <c r="E73" i="10"/>
  <c r="J73" i="10" s="1"/>
  <c r="D73" i="10"/>
  <c r="H72" i="10"/>
  <c r="L72" i="10" s="1"/>
  <c r="G72" i="10"/>
  <c r="M72" i="10" s="1"/>
  <c r="F72" i="10"/>
  <c r="E72" i="10"/>
  <c r="J72" i="10" s="1"/>
  <c r="D72" i="10"/>
  <c r="H71" i="10"/>
  <c r="L71" i="10" s="1"/>
  <c r="G71" i="10"/>
  <c r="M71" i="10" s="1"/>
  <c r="F71" i="10"/>
  <c r="E71" i="10"/>
  <c r="J71" i="10" s="1"/>
  <c r="D71" i="10"/>
  <c r="H70" i="10"/>
  <c r="L70" i="10" s="1"/>
  <c r="G70" i="10"/>
  <c r="M70" i="10" s="1"/>
  <c r="F70" i="10"/>
  <c r="E70" i="10"/>
  <c r="J70" i="10" s="1"/>
  <c r="D70" i="10"/>
  <c r="H69" i="10"/>
  <c r="L69" i="10" s="1"/>
  <c r="G69" i="10"/>
  <c r="M69" i="10" s="1"/>
  <c r="F69" i="10"/>
  <c r="E69" i="10"/>
  <c r="J69" i="10" s="1"/>
  <c r="D69" i="10"/>
  <c r="H68" i="10"/>
  <c r="L68" i="10" s="1"/>
  <c r="G68" i="10"/>
  <c r="M68" i="10" s="1"/>
  <c r="F68" i="10"/>
  <c r="E68" i="10"/>
  <c r="J68" i="10" s="1"/>
  <c r="D68" i="10"/>
  <c r="H67" i="10"/>
  <c r="L67" i="10" s="1"/>
  <c r="G67" i="10"/>
  <c r="M67" i="10" s="1"/>
  <c r="F67" i="10"/>
  <c r="E67" i="10"/>
  <c r="J67" i="10" s="1"/>
  <c r="D67" i="10"/>
  <c r="H66" i="10"/>
  <c r="L66" i="10" s="1"/>
  <c r="G66" i="10"/>
  <c r="M66" i="10" s="1"/>
  <c r="F66" i="10"/>
  <c r="E66" i="10"/>
  <c r="J66" i="10" s="1"/>
  <c r="D66" i="10"/>
  <c r="H65" i="10"/>
  <c r="L65" i="10" s="1"/>
  <c r="G65" i="10"/>
  <c r="M65" i="10" s="1"/>
  <c r="F65" i="10"/>
  <c r="E65" i="10"/>
  <c r="J65" i="10" s="1"/>
  <c r="D65" i="10"/>
  <c r="H64" i="10"/>
  <c r="L64" i="10" s="1"/>
  <c r="G64" i="10"/>
  <c r="M64" i="10" s="1"/>
  <c r="F64" i="10"/>
  <c r="E64" i="10"/>
  <c r="J64" i="10" s="1"/>
  <c r="D64" i="10"/>
  <c r="H63" i="10"/>
  <c r="L63" i="10" s="1"/>
  <c r="G63" i="10"/>
  <c r="M63" i="10" s="1"/>
  <c r="F63" i="10"/>
  <c r="E63" i="10"/>
  <c r="J63" i="10" s="1"/>
  <c r="D63" i="10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H62" i="10"/>
  <c r="L62" i="10" s="1"/>
  <c r="G62" i="10"/>
  <c r="M62" i="10" s="1"/>
  <c r="F62" i="10"/>
  <c r="E62" i="10"/>
  <c r="J62" i="10" s="1"/>
  <c r="D62" i="10"/>
  <c r="H61" i="10"/>
  <c r="L61" i="10" s="1"/>
  <c r="G61" i="10"/>
  <c r="M61" i="10" s="1"/>
  <c r="F61" i="10"/>
  <c r="E61" i="10"/>
  <c r="J61" i="10" s="1"/>
  <c r="D61" i="10"/>
  <c r="H60" i="10"/>
  <c r="L60" i="10" s="1"/>
  <c r="G60" i="10"/>
  <c r="M60" i="10" s="1"/>
  <c r="F60" i="10"/>
  <c r="E60" i="10"/>
  <c r="J60" i="10" s="1"/>
  <c r="D60" i="10"/>
  <c r="H59" i="10"/>
  <c r="L59" i="10" s="1"/>
  <c r="G59" i="10"/>
  <c r="M59" i="10" s="1"/>
  <c r="F59" i="10"/>
  <c r="E59" i="10"/>
  <c r="J59" i="10" s="1"/>
  <c r="D59" i="10"/>
  <c r="H58" i="10"/>
  <c r="L58" i="10" s="1"/>
  <c r="G58" i="10"/>
  <c r="M58" i="10" s="1"/>
  <c r="F58" i="10"/>
  <c r="E58" i="10"/>
  <c r="J58" i="10" s="1"/>
  <c r="D58" i="10"/>
  <c r="H57" i="10"/>
  <c r="L57" i="10" s="1"/>
  <c r="G57" i="10"/>
  <c r="M57" i="10" s="1"/>
  <c r="F57" i="10"/>
  <c r="E57" i="10"/>
  <c r="J57" i="10" s="1"/>
  <c r="D57" i="10"/>
  <c r="H56" i="10"/>
  <c r="L56" i="10" s="1"/>
  <c r="G56" i="10"/>
  <c r="M56" i="10" s="1"/>
  <c r="F56" i="10"/>
  <c r="E56" i="10"/>
  <c r="J56" i="10" s="1"/>
  <c r="D56" i="10"/>
  <c r="H55" i="10"/>
  <c r="L55" i="10" s="1"/>
  <c r="G55" i="10"/>
  <c r="M55" i="10" s="1"/>
  <c r="F55" i="10"/>
  <c r="E55" i="10"/>
  <c r="J55" i="10" s="1"/>
  <c r="D55" i="10"/>
  <c r="H54" i="10"/>
  <c r="L54" i="10" s="1"/>
  <c r="G54" i="10"/>
  <c r="M54" i="10" s="1"/>
  <c r="F54" i="10"/>
  <c r="E54" i="10"/>
  <c r="J54" i="10" s="1"/>
  <c r="D54" i="10"/>
  <c r="H53" i="10"/>
  <c r="L53" i="10" s="1"/>
  <c r="G53" i="10"/>
  <c r="M53" i="10" s="1"/>
  <c r="F53" i="10"/>
  <c r="E53" i="10"/>
  <c r="J53" i="10" s="1"/>
  <c r="D53" i="10"/>
  <c r="H52" i="10"/>
  <c r="L52" i="10" s="1"/>
  <c r="G52" i="10"/>
  <c r="M52" i="10" s="1"/>
  <c r="F52" i="10"/>
  <c r="E52" i="10"/>
  <c r="J52" i="10" s="1"/>
  <c r="D52" i="10"/>
  <c r="H51" i="10"/>
  <c r="L51" i="10" s="1"/>
  <c r="G51" i="10"/>
  <c r="M51" i="10" s="1"/>
  <c r="F51" i="10"/>
  <c r="E51" i="10"/>
  <c r="J51" i="10" s="1"/>
  <c r="D51" i="10"/>
  <c r="H50" i="10"/>
  <c r="L50" i="10" s="1"/>
  <c r="G50" i="10"/>
  <c r="M50" i="10" s="1"/>
  <c r="F50" i="10"/>
  <c r="E50" i="10"/>
  <c r="J50" i="10" s="1"/>
  <c r="D50" i="10"/>
  <c r="H49" i="10"/>
  <c r="L49" i="10" s="1"/>
  <c r="G49" i="10"/>
  <c r="M49" i="10" s="1"/>
  <c r="F49" i="10"/>
  <c r="E49" i="10"/>
  <c r="J49" i="10" s="1"/>
  <c r="D49" i="10"/>
  <c r="H48" i="10"/>
  <c r="L48" i="10" s="1"/>
  <c r="G48" i="10"/>
  <c r="M48" i="10" s="1"/>
  <c r="F48" i="10"/>
  <c r="E48" i="10"/>
  <c r="J48" i="10" s="1"/>
  <c r="D48" i="10"/>
  <c r="A48" i="10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H47" i="10"/>
  <c r="L47" i="10" s="1"/>
  <c r="G47" i="10"/>
  <c r="M47" i="10" s="1"/>
  <c r="F47" i="10"/>
  <c r="E47" i="10"/>
  <c r="J47" i="10" s="1"/>
  <c r="D47" i="10"/>
  <c r="H46" i="10"/>
  <c r="L46" i="10" s="1"/>
  <c r="G46" i="10"/>
  <c r="M46" i="10" s="1"/>
  <c r="F46" i="10"/>
  <c r="E46" i="10"/>
  <c r="J46" i="10" s="1"/>
  <c r="D46" i="10"/>
  <c r="B46" i="10"/>
  <c r="B61" i="10" s="1"/>
  <c r="B76" i="10" s="1"/>
  <c r="B91" i="10" s="1"/>
  <c r="B106" i="10" s="1"/>
  <c r="B121" i="10" s="1"/>
  <c r="B136" i="10" s="1"/>
  <c r="B151" i="10" s="1"/>
  <c r="B166" i="10" s="1"/>
  <c r="B181" i="10" s="1"/>
  <c r="B196" i="10" s="1"/>
  <c r="B211" i="10" s="1"/>
  <c r="B226" i="10" s="1"/>
  <c r="B241" i="10" s="1"/>
  <c r="B256" i="10" s="1"/>
  <c r="B271" i="10" s="1"/>
  <c r="B286" i="10" s="1"/>
  <c r="B301" i="10" s="1"/>
  <c r="B316" i="10" s="1"/>
  <c r="B331" i="10" s="1"/>
  <c r="H45" i="10"/>
  <c r="L45" i="10" s="1"/>
  <c r="G45" i="10"/>
  <c r="M45" i="10" s="1"/>
  <c r="F45" i="10"/>
  <c r="E45" i="10"/>
  <c r="J45" i="10" s="1"/>
  <c r="D45" i="10"/>
  <c r="B45" i="10"/>
  <c r="B60" i="10" s="1"/>
  <c r="B75" i="10" s="1"/>
  <c r="B90" i="10" s="1"/>
  <c r="B105" i="10" s="1"/>
  <c r="B120" i="10" s="1"/>
  <c r="B135" i="10" s="1"/>
  <c r="B150" i="10" s="1"/>
  <c r="B165" i="10" s="1"/>
  <c r="B180" i="10" s="1"/>
  <c r="B195" i="10" s="1"/>
  <c r="B210" i="10" s="1"/>
  <c r="B225" i="10" s="1"/>
  <c r="B240" i="10" s="1"/>
  <c r="B255" i="10" s="1"/>
  <c r="B270" i="10" s="1"/>
  <c r="B285" i="10" s="1"/>
  <c r="B300" i="10" s="1"/>
  <c r="B315" i="10" s="1"/>
  <c r="B330" i="10" s="1"/>
  <c r="H44" i="10"/>
  <c r="L44" i="10" s="1"/>
  <c r="G44" i="10"/>
  <c r="M44" i="10" s="1"/>
  <c r="F44" i="10"/>
  <c r="E44" i="10"/>
  <c r="J44" i="10" s="1"/>
  <c r="D44" i="10"/>
  <c r="B44" i="10"/>
  <c r="B59" i="10" s="1"/>
  <c r="B74" i="10" s="1"/>
  <c r="B89" i="10" s="1"/>
  <c r="B104" i="10" s="1"/>
  <c r="B119" i="10" s="1"/>
  <c r="B134" i="10" s="1"/>
  <c r="B149" i="10" s="1"/>
  <c r="B164" i="10" s="1"/>
  <c r="B179" i="10" s="1"/>
  <c r="B194" i="10" s="1"/>
  <c r="B209" i="10" s="1"/>
  <c r="B224" i="10" s="1"/>
  <c r="B239" i="10" s="1"/>
  <c r="B254" i="10" s="1"/>
  <c r="B269" i="10" s="1"/>
  <c r="B284" i="10" s="1"/>
  <c r="B299" i="10" s="1"/>
  <c r="B314" i="10" s="1"/>
  <c r="B329" i="10" s="1"/>
  <c r="H43" i="10"/>
  <c r="L43" i="10" s="1"/>
  <c r="G43" i="10"/>
  <c r="M43" i="10" s="1"/>
  <c r="F43" i="10"/>
  <c r="E43" i="10"/>
  <c r="J43" i="10" s="1"/>
  <c r="D43" i="10"/>
  <c r="B43" i="10"/>
  <c r="B58" i="10" s="1"/>
  <c r="B73" i="10" s="1"/>
  <c r="B88" i="10" s="1"/>
  <c r="B103" i="10" s="1"/>
  <c r="B118" i="10" s="1"/>
  <c r="B133" i="10" s="1"/>
  <c r="B148" i="10" s="1"/>
  <c r="B163" i="10" s="1"/>
  <c r="B178" i="10" s="1"/>
  <c r="B193" i="10" s="1"/>
  <c r="B208" i="10" s="1"/>
  <c r="B223" i="10" s="1"/>
  <c r="B238" i="10" s="1"/>
  <c r="B253" i="10" s="1"/>
  <c r="B268" i="10" s="1"/>
  <c r="B283" i="10" s="1"/>
  <c r="B298" i="10" s="1"/>
  <c r="B313" i="10" s="1"/>
  <c r="B328" i="10" s="1"/>
  <c r="H42" i="10"/>
  <c r="L42" i="10" s="1"/>
  <c r="G42" i="10"/>
  <c r="M42" i="10" s="1"/>
  <c r="F42" i="10"/>
  <c r="E42" i="10"/>
  <c r="J42" i="10" s="1"/>
  <c r="D42" i="10"/>
  <c r="B42" i="10"/>
  <c r="B57" i="10" s="1"/>
  <c r="B72" i="10" s="1"/>
  <c r="B87" i="10" s="1"/>
  <c r="B102" i="10" s="1"/>
  <c r="B117" i="10" s="1"/>
  <c r="B132" i="10" s="1"/>
  <c r="B147" i="10" s="1"/>
  <c r="B162" i="10" s="1"/>
  <c r="B177" i="10" s="1"/>
  <c r="B192" i="10" s="1"/>
  <c r="B207" i="10" s="1"/>
  <c r="B222" i="10" s="1"/>
  <c r="B237" i="10" s="1"/>
  <c r="B252" i="10" s="1"/>
  <c r="B267" i="10" s="1"/>
  <c r="B282" i="10" s="1"/>
  <c r="B297" i="10" s="1"/>
  <c r="B312" i="10" s="1"/>
  <c r="B327" i="10" s="1"/>
  <c r="H41" i="10"/>
  <c r="L41" i="10" s="1"/>
  <c r="G41" i="10"/>
  <c r="M41" i="10" s="1"/>
  <c r="F41" i="10"/>
  <c r="E41" i="10"/>
  <c r="J41" i="10" s="1"/>
  <c r="D41" i="10"/>
  <c r="B41" i="10"/>
  <c r="B56" i="10" s="1"/>
  <c r="B71" i="10" s="1"/>
  <c r="B86" i="10" s="1"/>
  <c r="B101" i="10" s="1"/>
  <c r="B116" i="10" s="1"/>
  <c r="B131" i="10" s="1"/>
  <c r="B146" i="10" s="1"/>
  <c r="B161" i="10" s="1"/>
  <c r="B176" i="10" s="1"/>
  <c r="B191" i="10" s="1"/>
  <c r="B206" i="10" s="1"/>
  <c r="B221" i="10" s="1"/>
  <c r="B236" i="10" s="1"/>
  <c r="B251" i="10" s="1"/>
  <c r="B266" i="10" s="1"/>
  <c r="B281" i="10" s="1"/>
  <c r="B296" i="10" s="1"/>
  <c r="B311" i="10" s="1"/>
  <c r="B326" i="10" s="1"/>
  <c r="H40" i="10"/>
  <c r="L40" i="10" s="1"/>
  <c r="G40" i="10"/>
  <c r="M40" i="10" s="1"/>
  <c r="F40" i="10"/>
  <c r="E40" i="10"/>
  <c r="J40" i="10" s="1"/>
  <c r="D40" i="10"/>
  <c r="B40" i="10"/>
  <c r="B55" i="10" s="1"/>
  <c r="B70" i="10" s="1"/>
  <c r="B85" i="10" s="1"/>
  <c r="B100" i="10" s="1"/>
  <c r="B115" i="10" s="1"/>
  <c r="B130" i="10" s="1"/>
  <c r="B145" i="10" s="1"/>
  <c r="B160" i="10" s="1"/>
  <c r="B175" i="10" s="1"/>
  <c r="B190" i="10" s="1"/>
  <c r="B205" i="10" s="1"/>
  <c r="B220" i="10" s="1"/>
  <c r="B235" i="10" s="1"/>
  <c r="B250" i="10" s="1"/>
  <c r="B265" i="10" s="1"/>
  <c r="B280" i="10" s="1"/>
  <c r="B295" i="10" s="1"/>
  <c r="B310" i="10" s="1"/>
  <c r="B325" i="10" s="1"/>
  <c r="H39" i="10"/>
  <c r="L39" i="10" s="1"/>
  <c r="G39" i="10"/>
  <c r="M39" i="10" s="1"/>
  <c r="F39" i="10"/>
  <c r="E39" i="10"/>
  <c r="J39" i="10" s="1"/>
  <c r="D39" i="10"/>
  <c r="B39" i="10"/>
  <c r="B54" i="10" s="1"/>
  <c r="B69" i="10" s="1"/>
  <c r="B84" i="10" s="1"/>
  <c r="B99" i="10" s="1"/>
  <c r="B114" i="10" s="1"/>
  <c r="B129" i="10" s="1"/>
  <c r="B144" i="10" s="1"/>
  <c r="B159" i="10" s="1"/>
  <c r="B174" i="10" s="1"/>
  <c r="B189" i="10" s="1"/>
  <c r="B204" i="10" s="1"/>
  <c r="B219" i="10" s="1"/>
  <c r="B234" i="10" s="1"/>
  <c r="B249" i="10" s="1"/>
  <c r="B264" i="10" s="1"/>
  <c r="B279" i="10" s="1"/>
  <c r="B294" i="10" s="1"/>
  <c r="B309" i="10" s="1"/>
  <c r="B324" i="10" s="1"/>
  <c r="H38" i="10"/>
  <c r="L38" i="10" s="1"/>
  <c r="G38" i="10"/>
  <c r="M38" i="10" s="1"/>
  <c r="F38" i="10"/>
  <c r="E38" i="10"/>
  <c r="J38" i="10" s="1"/>
  <c r="D38" i="10"/>
  <c r="B38" i="10"/>
  <c r="B53" i="10" s="1"/>
  <c r="B68" i="10" s="1"/>
  <c r="B83" i="10" s="1"/>
  <c r="B98" i="10" s="1"/>
  <c r="B113" i="10" s="1"/>
  <c r="B128" i="10" s="1"/>
  <c r="B143" i="10" s="1"/>
  <c r="B158" i="10" s="1"/>
  <c r="B173" i="10" s="1"/>
  <c r="B188" i="10" s="1"/>
  <c r="B203" i="10" s="1"/>
  <c r="B218" i="10" s="1"/>
  <c r="B233" i="10" s="1"/>
  <c r="B248" i="10" s="1"/>
  <c r="B263" i="10" s="1"/>
  <c r="B278" i="10" s="1"/>
  <c r="B293" i="10" s="1"/>
  <c r="B308" i="10" s="1"/>
  <c r="B323" i="10" s="1"/>
  <c r="H37" i="10"/>
  <c r="L37" i="10" s="1"/>
  <c r="G37" i="10"/>
  <c r="M37" i="10" s="1"/>
  <c r="F37" i="10"/>
  <c r="E37" i="10"/>
  <c r="J37" i="10" s="1"/>
  <c r="D37" i="10"/>
  <c r="B37" i="10"/>
  <c r="B52" i="10" s="1"/>
  <c r="B67" i="10" s="1"/>
  <c r="B82" i="10" s="1"/>
  <c r="B97" i="10" s="1"/>
  <c r="B112" i="10" s="1"/>
  <c r="B127" i="10" s="1"/>
  <c r="B142" i="10" s="1"/>
  <c r="B157" i="10" s="1"/>
  <c r="B172" i="10" s="1"/>
  <c r="B187" i="10" s="1"/>
  <c r="B202" i="10" s="1"/>
  <c r="B217" i="10" s="1"/>
  <c r="B232" i="10" s="1"/>
  <c r="B247" i="10" s="1"/>
  <c r="B262" i="10" s="1"/>
  <c r="B277" i="10" s="1"/>
  <c r="B292" i="10" s="1"/>
  <c r="B307" i="10" s="1"/>
  <c r="B322" i="10" s="1"/>
  <c r="H36" i="10"/>
  <c r="L36" i="10" s="1"/>
  <c r="G36" i="10"/>
  <c r="M36" i="10" s="1"/>
  <c r="F36" i="10"/>
  <c r="E36" i="10"/>
  <c r="J36" i="10" s="1"/>
  <c r="D36" i="10"/>
  <c r="B36" i="10"/>
  <c r="B51" i="10" s="1"/>
  <c r="B66" i="10" s="1"/>
  <c r="B81" i="10" s="1"/>
  <c r="B96" i="10" s="1"/>
  <c r="B111" i="10" s="1"/>
  <c r="B126" i="10" s="1"/>
  <c r="B141" i="10" s="1"/>
  <c r="B156" i="10" s="1"/>
  <c r="B171" i="10" s="1"/>
  <c r="B186" i="10" s="1"/>
  <c r="B201" i="10" s="1"/>
  <c r="B216" i="10" s="1"/>
  <c r="B231" i="10" s="1"/>
  <c r="B246" i="10" s="1"/>
  <c r="B261" i="10" s="1"/>
  <c r="B276" i="10" s="1"/>
  <c r="B291" i="10" s="1"/>
  <c r="B306" i="10" s="1"/>
  <c r="B321" i="10" s="1"/>
  <c r="H35" i="10"/>
  <c r="L35" i="10" s="1"/>
  <c r="G35" i="10"/>
  <c r="M35" i="10" s="1"/>
  <c r="F35" i="10"/>
  <c r="E35" i="10"/>
  <c r="J35" i="10" s="1"/>
  <c r="D35" i="10"/>
  <c r="B35" i="10"/>
  <c r="B50" i="10" s="1"/>
  <c r="B65" i="10" s="1"/>
  <c r="B80" i="10" s="1"/>
  <c r="B95" i="10" s="1"/>
  <c r="B110" i="10" s="1"/>
  <c r="B125" i="10" s="1"/>
  <c r="B140" i="10" s="1"/>
  <c r="B155" i="10" s="1"/>
  <c r="B170" i="10" s="1"/>
  <c r="B185" i="10" s="1"/>
  <c r="B200" i="10" s="1"/>
  <c r="B215" i="10" s="1"/>
  <c r="B230" i="10" s="1"/>
  <c r="B245" i="10" s="1"/>
  <c r="B260" i="10" s="1"/>
  <c r="B275" i="10" s="1"/>
  <c r="B290" i="10" s="1"/>
  <c r="B305" i="10" s="1"/>
  <c r="B320" i="10" s="1"/>
  <c r="H34" i="10"/>
  <c r="L34" i="10" s="1"/>
  <c r="G34" i="10"/>
  <c r="M34" i="10" s="1"/>
  <c r="F34" i="10"/>
  <c r="E34" i="10"/>
  <c r="J34" i="10" s="1"/>
  <c r="D34" i="10"/>
  <c r="B34" i="10"/>
  <c r="B49" i="10" s="1"/>
  <c r="B64" i="10" s="1"/>
  <c r="B79" i="10" s="1"/>
  <c r="B94" i="10" s="1"/>
  <c r="B109" i="10" s="1"/>
  <c r="B124" i="10" s="1"/>
  <c r="B139" i="10" s="1"/>
  <c r="B154" i="10" s="1"/>
  <c r="B169" i="10" s="1"/>
  <c r="B184" i="10" s="1"/>
  <c r="B199" i="10" s="1"/>
  <c r="B214" i="10" s="1"/>
  <c r="B229" i="10" s="1"/>
  <c r="B244" i="10" s="1"/>
  <c r="B259" i="10" s="1"/>
  <c r="B274" i="10" s="1"/>
  <c r="B289" i="10" s="1"/>
  <c r="B304" i="10" s="1"/>
  <c r="B319" i="10" s="1"/>
  <c r="H33" i="10"/>
  <c r="L33" i="10" s="1"/>
  <c r="G33" i="10"/>
  <c r="M33" i="10" s="1"/>
  <c r="F33" i="10"/>
  <c r="E33" i="10"/>
  <c r="J33" i="10" s="1"/>
  <c r="D33" i="10"/>
  <c r="B33" i="10"/>
  <c r="B48" i="10" s="1"/>
  <c r="B63" i="10" s="1"/>
  <c r="B78" i="10" s="1"/>
  <c r="B93" i="10" s="1"/>
  <c r="B108" i="10" s="1"/>
  <c r="B123" i="10" s="1"/>
  <c r="B138" i="10" s="1"/>
  <c r="B153" i="10" s="1"/>
  <c r="B168" i="10" s="1"/>
  <c r="B183" i="10" s="1"/>
  <c r="B198" i="10" s="1"/>
  <c r="B213" i="10" s="1"/>
  <c r="B228" i="10" s="1"/>
  <c r="B243" i="10" s="1"/>
  <c r="B258" i="10" s="1"/>
  <c r="B273" i="10" s="1"/>
  <c r="B288" i="10" s="1"/>
  <c r="B303" i="10" s="1"/>
  <c r="B318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H32" i="10"/>
  <c r="L32" i="10" s="1"/>
  <c r="G32" i="10"/>
  <c r="M32" i="10" s="1"/>
  <c r="F32" i="10"/>
  <c r="E32" i="10"/>
  <c r="J32" i="10" s="1"/>
  <c r="D32" i="10"/>
  <c r="B32" i="10"/>
  <c r="B47" i="10" s="1"/>
  <c r="B62" i="10" s="1"/>
  <c r="B77" i="10" s="1"/>
  <c r="B92" i="10" s="1"/>
  <c r="B107" i="10" s="1"/>
  <c r="B122" i="10" s="1"/>
  <c r="B137" i="10" s="1"/>
  <c r="B152" i="10" s="1"/>
  <c r="B167" i="10" s="1"/>
  <c r="B182" i="10" s="1"/>
  <c r="B197" i="10" s="1"/>
  <c r="B212" i="10" s="1"/>
  <c r="B227" i="10" s="1"/>
  <c r="B242" i="10" s="1"/>
  <c r="B257" i="10" s="1"/>
  <c r="B272" i="10" s="1"/>
  <c r="B287" i="10" s="1"/>
  <c r="B302" i="10" s="1"/>
  <c r="B317" i="10" s="1"/>
  <c r="H31" i="10"/>
  <c r="L31" i="10" s="1"/>
  <c r="G31" i="10"/>
  <c r="M31" i="10" s="1"/>
  <c r="F31" i="10"/>
  <c r="E31" i="10"/>
  <c r="J31" i="10" s="1"/>
  <c r="D31" i="10"/>
  <c r="B31" i="10"/>
  <c r="H30" i="10"/>
  <c r="L30" i="10" s="1"/>
  <c r="G30" i="10"/>
  <c r="M30" i="10" s="1"/>
  <c r="F30" i="10"/>
  <c r="E30" i="10"/>
  <c r="J30" i="10" s="1"/>
  <c r="D30" i="10"/>
  <c r="B30" i="10"/>
  <c r="H29" i="10"/>
  <c r="L29" i="10" s="1"/>
  <c r="G29" i="10"/>
  <c r="M29" i="10" s="1"/>
  <c r="F29" i="10"/>
  <c r="E29" i="10"/>
  <c r="J29" i="10" s="1"/>
  <c r="D29" i="10"/>
  <c r="B29" i="10"/>
  <c r="H28" i="10"/>
  <c r="L28" i="10" s="1"/>
  <c r="G28" i="10"/>
  <c r="M28" i="10" s="1"/>
  <c r="F28" i="10"/>
  <c r="E28" i="10"/>
  <c r="J28" i="10" s="1"/>
  <c r="D28" i="10"/>
  <c r="B28" i="10"/>
  <c r="H27" i="10"/>
  <c r="L27" i="10" s="1"/>
  <c r="G27" i="10"/>
  <c r="M27" i="10" s="1"/>
  <c r="F27" i="10"/>
  <c r="E27" i="10"/>
  <c r="J27" i="10" s="1"/>
  <c r="D27" i="10"/>
  <c r="B27" i="10"/>
  <c r="H26" i="10"/>
  <c r="L26" i="10" s="1"/>
  <c r="G26" i="10"/>
  <c r="M26" i="10" s="1"/>
  <c r="F26" i="10"/>
  <c r="E26" i="10"/>
  <c r="J26" i="10" s="1"/>
  <c r="D26" i="10"/>
  <c r="B26" i="10"/>
  <c r="H25" i="10"/>
  <c r="L25" i="10" s="1"/>
  <c r="G25" i="10"/>
  <c r="M25" i="10" s="1"/>
  <c r="F25" i="10"/>
  <c r="E25" i="10"/>
  <c r="J25" i="10" s="1"/>
  <c r="D25" i="10"/>
  <c r="B25" i="10"/>
  <c r="H24" i="10"/>
  <c r="L24" i="10" s="1"/>
  <c r="G24" i="10"/>
  <c r="M24" i="10" s="1"/>
  <c r="F24" i="10"/>
  <c r="E24" i="10"/>
  <c r="J24" i="10" s="1"/>
  <c r="D24" i="10"/>
  <c r="B24" i="10"/>
  <c r="H23" i="10"/>
  <c r="L23" i="10" s="1"/>
  <c r="G23" i="10"/>
  <c r="M23" i="10" s="1"/>
  <c r="F23" i="10"/>
  <c r="E23" i="10"/>
  <c r="J23" i="10" s="1"/>
  <c r="D23" i="10"/>
  <c r="B23" i="10"/>
  <c r="H22" i="10"/>
  <c r="L22" i="10" s="1"/>
  <c r="G22" i="10"/>
  <c r="M22" i="10" s="1"/>
  <c r="F22" i="10"/>
  <c r="E22" i="10"/>
  <c r="J22" i="10" s="1"/>
  <c r="D22" i="10"/>
  <c r="B22" i="10"/>
  <c r="H21" i="10"/>
  <c r="L21" i="10" s="1"/>
  <c r="G21" i="10"/>
  <c r="M21" i="10" s="1"/>
  <c r="F21" i="10"/>
  <c r="E21" i="10"/>
  <c r="J21" i="10" s="1"/>
  <c r="D21" i="10"/>
  <c r="B21" i="10"/>
  <c r="H20" i="10"/>
  <c r="L20" i="10" s="1"/>
  <c r="G20" i="10"/>
  <c r="M20" i="10" s="1"/>
  <c r="F20" i="10"/>
  <c r="E20" i="10"/>
  <c r="J20" i="10" s="1"/>
  <c r="D20" i="10"/>
  <c r="B20" i="10"/>
  <c r="H19" i="10"/>
  <c r="L19" i="10" s="1"/>
  <c r="G19" i="10"/>
  <c r="M19" i="10" s="1"/>
  <c r="F19" i="10"/>
  <c r="E19" i="10"/>
  <c r="J19" i="10" s="1"/>
  <c r="D19" i="10"/>
  <c r="B19" i="10"/>
  <c r="H18" i="10"/>
  <c r="L18" i="10" s="1"/>
  <c r="G18" i="10"/>
  <c r="M18" i="10" s="1"/>
  <c r="F18" i="10"/>
  <c r="E18" i="10"/>
  <c r="J18" i="10" s="1"/>
  <c r="D18" i="10"/>
  <c r="B18" i="10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H17" i="10"/>
  <c r="L17" i="10" s="1"/>
  <c r="G17" i="10"/>
  <c r="M17" i="10" s="1"/>
  <c r="F17" i="10"/>
  <c r="E17" i="10"/>
  <c r="J17" i="10" s="1"/>
  <c r="D17" i="10"/>
  <c r="B17" i="10"/>
  <c r="H16" i="10"/>
  <c r="L16" i="10" s="1"/>
  <c r="G16" i="10"/>
  <c r="M16" i="10" s="1"/>
  <c r="F16" i="10"/>
  <c r="E16" i="10"/>
  <c r="J16" i="10" s="1"/>
  <c r="D16" i="10"/>
  <c r="H15" i="10"/>
  <c r="L15" i="10" s="1"/>
  <c r="G15" i="10"/>
  <c r="M15" i="10" s="1"/>
  <c r="F15" i="10"/>
  <c r="E15" i="10"/>
  <c r="J15" i="10" s="1"/>
  <c r="D15" i="10"/>
  <c r="H14" i="10"/>
  <c r="L14" i="10" s="1"/>
  <c r="G14" i="10"/>
  <c r="M14" i="10" s="1"/>
  <c r="F14" i="10"/>
  <c r="E14" i="10"/>
  <c r="J14" i="10" s="1"/>
  <c r="D14" i="10"/>
  <c r="H13" i="10"/>
  <c r="L13" i="10" s="1"/>
  <c r="G13" i="10"/>
  <c r="M13" i="10" s="1"/>
  <c r="F13" i="10"/>
  <c r="E13" i="10"/>
  <c r="J13" i="10" s="1"/>
  <c r="D13" i="10"/>
  <c r="H12" i="10"/>
  <c r="L12" i="10" s="1"/>
  <c r="G12" i="10"/>
  <c r="M12" i="10" s="1"/>
  <c r="F12" i="10"/>
  <c r="E12" i="10"/>
  <c r="J12" i="10" s="1"/>
  <c r="D12" i="10"/>
  <c r="H11" i="10"/>
  <c r="L11" i="10" s="1"/>
  <c r="G11" i="10"/>
  <c r="M11" i="10" s="1"/>
  <c r="F11" i="10"/>
  <c r="E11" i="10"/>
  <c r="J11" i="10" s="1"/>
  <c r="D11" i="10"/>
  <c r="H10" i="10"/>
  <c r="L10" i="10" s="1"/>
  <c r="G10" i="10"/>
  <c r="M10" i="10" s="1"/>
  <c r="F10" i="10"/>
  <c r="J10" i="10"/>
  <c r="D10" i="10"/>
  <c r="H9" i="10"/>
  <c r="L9" i="10" s="1"/>
  <c r="G9" i="10"/>
  <c r="M9" i="10" s="1"/>
  <c r="F9" i="10"/>
  <c r="E9" i="10"/>
  <c r="J9" i="10" s="1"/>
  <c r="D9" i="10"/>
  <c r="H8" i="10"/>
  <c r="L8" i="10" s="1"/>
  <c r="G8" i="10"/>
  <c r="M8" i="10" s="1"/>
  <c r="F8" i="10"/>
  <c r="E8" i="10"/>
  <c r="J8" i="10" s="1"/>
  <c r="D8" i="10"/>
  <c r="H7" i="10"/>
  <c r="L7" i="10" s="1"/>
  <c r="G7" i="10"/>
  <c r="M7" i="10" s="1"/>
  <c r="F7" i="10"/>
  <c r="E7" i="10"/>
  <c r="J7" i="10" s="1"/>
  <c r="D7" i="10"/>
  <c r="H6" i="10"/>
  <c r="L6" i="10" s="1"/>
  <c r="G6" i="10"/>
  <c r="M6" i="10" s="1"/>
  <c r="F6" i="10"/>
  <c r="E6" i="10"/>
  <c r="J6" i="10" s="1"/>
  <c r="D6" i="10"/>
  <c r="H5" i="10"/>
  <c r="L5" i="10" s="1"/>
  <c r="G5" i="10"/>
  <c r="M5" i="10" s="1"/>
  <c r="F5" i="10"/>
  <c r="E5" i="10"/>
  <c r="J5" i="10" s="1"/>
  <c r="D5" i="10"/>
  <c r="H4" i="10"/>
  <c r="L4" i="10" s="1"/>
  <c r="G4" i="10"/>
  <c r="M4" i="10" s="1"/>
  <c r="F4" i="10"/>
  <c r="E4" i="10"/>
  <c r="J4" i="10" s="1"/>
  <c r="D4" i="10"/>
  <c r="H3" i="10"/>
  <c r="L3" i="10" s="1"/>
  <c r="G3" i="10"/>
  <c r="M3" i="10" s="1"/>
  <c r="F3" i="10"/>
  <c r="E3" i="10"/>
  <c r="J3" i="10" s="1"/>
  <c r="D3" i="10"/>
  <c r="H2" i="10"/>
  <c r="L2" i="10" s="1"/>
  <c r="G2" i="10"/>
  <c r="M2" i="10" s="1"/>
  <c r="F2" i="10"/>
  <c r="E2" i="10"/>
  <c r="J2" i="10" s="1"/>
  <c r="D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Luigi Antoniello</author>
  </authors>
  <commentList>
    <comment ref="I7" authorId="0" shapeId="0" xr:uid="{0BCAE1BF-6235-4273-A32C-37DCC4B4EAD5}">
      <text>
        <r>
          <rPr>
            <b/>
            <sz val="9"/>
            <color indexed="81"/>
            <rFont val="Tahoma"/>
            <charset val="1"/>
          </rPr>
          <t>Luigi Antoniello:</t>
        </r>
        <r>
          <rPr>
            <sz val="9"/>
            <color indexed="81"/>
            <rFont val="Tahoma"/>
            <charset val="1"/>
          </rPr>
          <t xml:space="preserve">
E' stato calcolato con la regola dei triangoli rettangoli, conoscendo i due lati ( la lunghezza della trave e la freccia max in mezzeria) è stato possibile calcolare l'angolo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Luigi Antoniello</author>
  </authors>
  <commentList>
    <comment ref="K1" authorId="0" shapeId="0" xr:uid="{C30CE147-3836-4973-988C-7C2FA6FA0EAE}">
      <text>
        <r>
          <rPr>
            <b/>
            <sz val="9"/>
            <color indexed="81"/>
            <rFont val="Tahoma"/>
            <charset val="1"/>
          </rPr>
          <t>Luigi Antoniello:</t>
        </r>
        <r>
          <rPr>
            <sz val="9"/>
            <color indexed="81"/>
            <rFont val="Tahoma"/>
            <charset val="1"/>
          </rPr>
          <t xml:space="preserve">
E' stato calcolato con la regola dei triangoli rettangoli, conoscendo i due lati ( la lunghezza della trave e la freccia max in mezzeria) è stato possibile calcolare l'angolo 
</t>
        </r>
      </text>
    </comment>
  </commentList>
</comments>
</file>

<file path=xl/sharedStrings.xml><?xml version="1.0" encoding="utf-8"?>
<sst xmlns="http://schemas.openxmlformats.org/spreadsheetml/2006/main" count="2701" uniqueCount="137">
  <si>
    <t>ID Beam</t>
  </si>
  <si>
    <t>Traffic Case</t>
  </si>
  <si>
    <t>Displacement Joint 1 [m]</t>
  </si>
  <si>
    <t>Displacement Joint 2 [m]</t>
  </si>
  <si>
    <t>Displacement Joint 3 [m]</t>
  </si>
  <si>
    <t>Rotation Support 1 [rad]</t>
  </si>
  <si>
    <t>Rotation Support 2 [rad]</t>
  </si>
  <si>
    <t>Time [s]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</si>
  <si>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</si>
  <si>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</si>
  <si>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</si>
  <si>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</si>
  <si>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</si>
  <si>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</si>
  <si>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</si>
  <si>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</si>
  <si>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</si>
  <si>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</si>
  <si>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</si>
  <si>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</si>
  <si>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</si>
  <si>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</si>
  <si>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</si>
  <si>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</si>
  <si>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</si>
  <si>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</si>
  <si>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</si>
  <si>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</si>
  <si>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</si>
  <si>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</si>
  <si>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</si>
  <si>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</si>
  <si>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</si>
  <si>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</si>
  <si>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</si>
  <si>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</si>
  <si>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</si>
  <si>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</si>
  <si>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</si>
  <si>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</si>
  <si>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</si>
  <si>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</si>
  <si>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</si>
  <si>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</si>
  <si>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</si>
  <si>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Limite Freccia [m]</t>
  </si>
  <si>
    <t>VERIFICA FRECCIA</t>
  </si>
  <si>
    <t>Limite Rotazione [rad]</t>
  </si>
  <si>
    <t>VERIFICA ROTAZIONE APPOGGIO 2</t>
  </si>
  <si>
    <t>VERIFICA ROTAZIONE APPOGGIO 1</t>
  </si>
  <si>
    <t>Veicolo</t>
  </si>
  <si>
    <t>Peso [Kg]</t>
  </si>
  <si>
    <r>
      <t>Q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[KN]</t>
    </r>
  </si>
  <si>
    <r>
      <t>Q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[KN]</t>
    </r>
  </si>
  <si>
    <t>Distanza di sicurezza [m]</t>
  </si>
  <si>
    <t>Corsia [m]</t>
  </si>
  <si>
    <t>v [Km/h]</t>
  </si>
  <si>
    <t xml:space="preserve">3 Estensimetri e 2 inclinometri per ogni elemento trave </t>
  </si>
  <si>
    <t>Macchina</t>
  </si>
  <si>
    <t xml:space="preserve"> </t>
  </si>
  <si>
    <t>Autoarticolato 4 assi</t>
  </si>
  <si>
    <t>Pullman</t>
  </si>
  <si>
    <t>Scenario 1 T=0</t>
  </si>
  <si>
    <t>Scenario 1 T=1s</t>
  </si>
  <si>
    <t>Scenario 1 T=2s</t>
  </si>
  <si>
    <t>Spostamenti[m]</t>
  </si>
  <si>
    <t>Rotazione[rad]</t>
  </si>
  <si>
    <t>ID</t>
  </si>
  <si>
    <t>Joint 1</t>
  </si>
  <si>
    <t>Joint 2</t>
  </si>
  <si>
    <t>Joint 3</t>
  </si>
  <si>
    <t>Appoggio 1</t>
  </si>
  <si>
    <t xml:space="preserve">Appoggio 2 </t>
  </si>
  <si>
    <t>Trave 1</t>
  </si>
  <si>
    <t>Trave 2</t>
  </si>
  <si>
    <t>Trave 3</t>
  </si>
  <si>
    <t>Trave 4</t>
  </si>
  <si>
    <t>Trave 5</t>
  </si>
  <si>
    <t>Trave 6</t>
  </si>
  <si>
    <t>Trave 7</t>
  </si>
  <si>
    <t>Trave 8</t>
  </si>
  <si>
    <t>Trave 9</t>
  </si>
  <si>
    <t>Trave 10</t>
  </si>
  <si>
    <t>Trave 11</t>
  </si>
  <si>
    <t>Trave 12</t>
  </si>
  <si>
    <t>Trave 13</t>
  </si>
  <si>
    <t>Trave 14</t>
  </si>
  <si>
    <t>Trave 15</t>
  </si>
  <si>
    <t>Trave 16</t>
  </si>
  <si>
    <t>Trave 17</t>
  </si>
  <si>
    <t>Trave 18</t>
  </si>
  <si>
    <t>Trave 19</t>
  </si>
  <si>
    <t>Trave 20</t>
  </si>
  <si>
    <t>Trave 21</t>
  </si>
  <si>
    <t>Trave 22</t>
  </si>
  <si>
    <t>Scenario 2 T=0</t>
  </si>
  <si>
    <t>Scenario 2 T=1s</t>
  </si>
  <si>
    <t>Scenario 2 T=2s</t>
  </si>
  <si>
    <t>Scenario 3 T=0</t>
  </si>
  <si>
    <t>Scenario 3 T=1s</t>
  </si>
  <si>
    <t>Scenario 3 T=2s</t>
  </si>
  <si>
    <t>Scenario 4 T=0</t>
  </si>
  <si>
    <t>Scenario 4 T=1s</t>
  </si>
  <si>
    <t>Scenario 4 T=2s</t>
  </si>
  <si>
    <t>Scenario 5 T=0</t>
  </si>
  <si>
    <t>Scenario 5  T=1s</t>
  </si>
  <si>
    <t>Scenario 5 T=2s</t>
  </si>
  <si>
    <t>Scenario 6 T=0</t>
  </si>
  <si>
    <t>Scenario 6 T=1s</t>
  </si>
  <si>
    <t>Scenario 6 T=2s</t>
  </si>
  <si>
    <t>Scenario 7 T=0</t>
  </si>
  <si>
    <t>Scenario 7 T=1s</t>
  </si>
  <si>
    <t>Scenario 7 T=2s</t>
  </si>
  <si>
    <t>Scenario 8 T=0</t>
  </si>
  <si>
    <t>Scenario 8 T=1s</t>
  </si>
  <si>
    <t>Scenario 8 T=2s</t>
  </si>
  <si>
    <t>Scenario 9 T=0</t>
  </si>
  <si>
    <t>Scenario 9 T=1s</t>
  </si>
  <si>
    <t>Scenario 9 T=2s</t>
  </si>
  <si>
    <t>Scenario 10 T=0</t>
  </si>
  <si>
    <t>Scenario 10 T=1s</t>
  </si>
  <si>
    <t>Scenario 10 T=2s</t>
  </si>
  <si>
    <t>Scenario 11 T=0</t>
  </si>
  <si>
    <t>Scenario 11 T=1s</t>
  </si>
  <si>
    <t>Scenario 11 T=2s</t>
  </si>
  <si>
    <t>Scenario 12 T=0</t>
  </si>
  <si>
    <t>Scenario 12 T=1s</t>
  </si>
  <si>
    <t>Scenario 12 T=2s</t>
  </si>
  <si>
    <t>Scenario 13 T=0</t>
  </si>
  <si>
    <t>Scenario 13 T=1s</t>
  </si>
  <si>
    <t>Scenario 13 T=2s</t>
  </si>
  <si>
    <t>Scenario 14 T=0</t>
  </si>
  <si>
    <t>Scenario 14 T=1s</t>
  </si>
  <si>
    <t>Scenario 14 T=2s</t>
  </si>
  <si>
    <t>Scenario 15 T=0</t>
  </si>
  <si>
    <t>Scenario 15 T=1s</t>
  </si>
  <si>
    <t>Scenario 15 T=2s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</si>
</sst>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vertAlign val="subscript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4" fillId="8" borderId="0" applyNumberFormat="0" applyBorder="0" applyAlignment="0" applyProtection="0"/>
  </cellStyleXfs>
  <cellXfs count="132">
    <xf numFmtId="0" fontId="0" fillId="0" borderId="0" xfId="0"/>
    <xf numFmtId="0" fontId="4" fillId="4" borderId="1" xfId="2" applyBorder="1" applyAlignment="1">
      <alignment horizontal="center" vertical="center"/>
    </xf>
    <xf numFmtId="0" fontId="6" fillId="0" borderId="2" xfId="3" applyBorder="1" applyAlignment="1">
      <alignment horizontal="center" vertical="center"/>
    </xf>
    <xf numFmtId="0" fontId="6" fillId="0" borderId="3" xfId="3" applyBorder="1" applyAlignment="1">
      <alignment horizontal="center" vertical="center"/>
    </xf>
    <xf numFmtId="0" fontId="6" fillId="0" borderId="4" xfId="3" applyBorder="1" applyAlignment="1">
      <alignment horizontal="center" vertical="center"/>
    </xf>
    <xf numFmtId="0" fontId="4" fillId="4" borderId="5" xfId="2" applyBorder="1" applyAlignment="1">
      <alignment horizontal="center" vertical="center"/>
    </xf>
    <xf numFmtId="0" fontId="6" fillId="0" borderId="7" xfId="3" applyBorder="1" applyAlignment="1">
      <alignment horizontal="center" vertical="center"/>
    </xf>
    <xf numFmtId="0" fontId="6" fillId="0" borderId="8" xfId="3" applyBorder="1" applyAlignment="1">
      <alignment horizontal="center" vertical="center"/>
    </xf>
    <xf numFmtId="0" fontId="6" fillId="0" borderId="9" xfId="3" applyBorder="1" applyAlignment="1">
      <alignment horizontal="center" vertical="center"/>
    </xf>
    <xf numFmtId="0" fontId="6" fillId="0" borderId="10" xfId="3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4" fillId="4" borderId="0" xfId="2"/>
    <xf numFmtId="0" fontId="6" fillId="0" borderId="6" xfId="3" applyBorder="1" applyAlignment="1">
      <alignment horizontal="center" vertical="center"/>
    </xf>
    <xf numFmtId="0" fontId="5" fillId="2" borderId="9" xfId="1" applyBorder="1"/>
    <xf numFmtId="0" fontId="7" fillId="3" borderId="11" xfId="5" applyBorder="1"/>
    <xf numFmtId="0" fontId="5" fillId="2" borderId="3" xfId="1" applyBorder="1"/>
    <xf numFmtId="0" fontId="5" fillId="2" borderId="11" xfId="1" applyBorder="1"/>
    <xf numFmtId="0" fontId="1" fillId="0" borderId="0" xfId="9"/>
    <xf numFmtId="0" fontId="4" fillId="8" borderId="12" xfId="10" applyBorder="1" applyAlignment="1">
      <alignment horizontal="center"/>
    </xf>
    <xf numFmtId="0" fontId="4" fillId="8" borderId="13" xfId="10" applyBorder="1" applyAlignment="1">
      <alignment horizontal="center"/>
    </xf>
    <xf numFmtId="0" fontId="4" fillId="8" borderId="14" xfId="10" applyBorder="1" applyAlignment="1">
      <alignment horizontal="center"/>
    </xf>
    <xf numFmtId="0" fontId="4" fillId="8" borderId="15" xfId="10" applyBorder="1" applyAlignment="1">
      <alignment horizontal="center"/>
    </xf>
    <xf numFmtId="0" fontId="4" fillId="8" borderId="1" xfId="10" applyBorder="1" applyAlignment="1">
      <alignment horizontal="center"/>
    </xf>
    <xf numFmtId="0" fontId="4" fillId="8" borderId="16" xfId="10" applyBorder="1" applyAlignment="1">
      <alignment horizontal="center"/>
    </xf>
    <xf numFmtId="0" fontId="1" fillId="10" borderId="0" xfId="9" applyFill="1" applyAlignment="1">
      <alignment horizontal="center"/>
    </xf>
    <xf numFmtId="0" fontId="1" fillId="7" borderId="19" xfId="8" applyBorder="1" applyAlignment="1">
      <alignment horizontal="center"/>
    </xf>
    <xf numFmtId="0" fontId="1" fillId="7" borderId="20" xfId="8" applyBorder="1" applyAlignment="1">
      <alignment horizontal="center" vertical="center"/>
    </xf>
    <xf numFmtId="0" fontId="1" fillId="7" borderId="21" xfId="8" applyBorder="1" applyAlignment="1">
      <alignment horizontal="center" vertical="center"/>
    </xf>
    <xf numFmtId="2" fontId="1" fillId="7" borderId="6" xfId="8" applyNumberFormat="1" applyBorder="1" applyAlignment="1">
      <alignment horizontal="center" vertical="center"/>
    </xf>
    <xf numFmtId="1" fontId="1" fillId="7" borderId="7" xfId="8" applyNumberFormat="1" applyBorder="1" applyAlignment="1">
      <alignment horizontal="center" vertical="center"/>
    </xf>
    <xf numFmtId="0" fontId="1" fillId="7" borderId="23" xfId="8" applyBorder="1" applyAlignment="1">
      <alignment horizontal="center"/>
    </xf>
    <xf numFmtId="0" fontId="1" fillId="7" borderId="24" xfId="8" applyBorder="1" applyAlignment="1">
      <alignment horizontal="center" vertical="center"/>
    </xf>
    <xf numFmtId="0" fontId="1" fillId="7" borderId="2" xfId="8" applyBorder="1" applyAlignment="1">
      <alignment horizontal="center" vertical="center"/>
    </xf>
    <xf numFmtId="1" fontId="1" fillId="7" borderId="3" xfId="8" applyNumberFormat="1" applyBorder="1" applyAlignment="1">
      <alignment horizontal="center" vertical="center"/>
    </xf>
    <xf numFmtId="0" fontId="1" fillId="7" borderId="26" xfId="8" applyBorder="1" applyAlignment="1">
      <alignment horizontal="center"/>
    </xf>
    <xf numFmtId="0" fontId="1" fillId="7" borderId="27" xfId="8" applyBorder="1" applyAlignment="1">
      <alignment horizontal="center" vertical="center"/>
    </xf>
    <xf numFmtId="0" fontId="1" fillId="7" borderId="28" xfId="8" applyBorder="1" applyAlignment="1">
      <alignment horizontal="center" vertical="center"/>
    </xf>
    <xf numFmtId="2" fontId="1" fillId="7" borderId="28" xfId="8" applyNumberFormat="1" applyBorder="1" applyAlignment="1">
      <alignment horizontal="center" vertical="center"/>
    </xf>
    <xf numFmtId="1" fontId="1" fillId="7" borderId="4" xfId="8" applyNumberFormat="1" applyBorder="1" applyAlignment="1">
      <alignment horizontal="center" vertical="center"/>
    </xf>
    <xf numFmtId="0" fontId="1" fillId="0" borderId="19" xfId="9" applyBorder="1" applyAlignment="1">
      <alignment horizontal="center"/>
    </xf>
    <xf numFmtId="0" fontId="1" fillId="0" borderId="7" xfId="9" applyBorder="1" applyAlignment="1">
      <alignment horizontal="center"/>
    </xf>
    <xf numFmtId="0" fontId="1" fillId="6" borderId="26" xfId="7" applyBorder="1" applyAlignment="1">
      <alignment horizontal="center" vertical="center"/>
    </xf>
    <xf numFmtId="0" fontId="1" fillId="0" borderId="34" xfId="9" applyBorder="1" applyAlignment="1">
      <alignment horizontal="center" vertical="center"/>
    </xf>
    <xf numFmtId="0" fontId="1" fillId="0" borderId="35" xfId="9" applyBorder="1" applyAlignment="1">
      <alignment horizontal="center" vertical="center"/>
    </xf>
    <xf numFmtId="0" fontId="1" fillId="0" borderId="15" xfId="9" applyBorder="1" applyAlignment="1">
      <alignment horizontal="center" vertical="center"/>
    </xf>
    <xf numFmtId="0" fontId="1" fillId="0" borderId="14" xfId="9" applyBorder="1" applyAlignment="1">
      <alignment horizontal="center" vertical="center"/>
    </xf>
    <xf numFmtId="0" fontId="1" fillId="5" borderId="22" xfId="6" applyBorder="1" applyAlignment="1">
      <alignment horizontal="center" vertical="center"/>
    </xf>
    <xf numFmtId="0" fontId="1" fillId="6" borderId="4" xfId="7" applyBorder="1" applyAlignment="1">
      <alignment horizontal="center" vertical="center"/>
    </xf>
    <xf numFmtId="0" fontId="1" fillId="0" borderId="36" xfId="9" applyBorder="1" applyAlignment="1">
      <alignment horizontal="center" vertical="center"/>
    </xf>
    <xf numFmtId="0" fontId="1" fillId="0" borderId="1" xfId="9" applyBorder="1" applyAlignment="1">
      <alignment horizontal="center" vertical="center"/>
    </xf>
    <xf numFmtId="2" fontId="1" fillId="0" borderId="7" xfId="9" applyNumberFormat="1" applyBorder="1" applyAlignment="1">
      <alignment horizontal="center" vertical="center"/>
    </xf>
    <xf numFmtId="0" fontId="1" fillId="0" borderId="37" xfId="9" applyBorder="1" applyAlignment="1">
      <alignment horizontal="center"/>
    </xf>
    <xf numFmtId="0" fontId="1" fillId="0" borderId="38" xfId="9" applyBorder="1" applyAlignment="1">
      <alignment horizontal="center"/>
    </xf>
    <xf numFmtId="0" fontId="1" fillId="0" borderId="39" xfId="9" applyBorder="1" applyAlignment="1">
      <alignment horizontal="center"/>
    </xf>
    <xf numFmtId="164" fontId="1" fillId="0" borderId="20" xfId="9" applyNumberFormat="1" applyBorder="1" applyAlignment="1">
      <alignment horizontal="center"/>
    </xf>
    <xf numFmtId="2" fontId="1" fillId="0" borderId="3" xfId="9" applyNumberFormat="1" applyBorder="1" applyAlignment="1">
      <alignment horizontal="center" vertical="center"/>
    </xf>
    <xf numFmtId="164" fontId="1" fillId="0" borderId="11" xfId="9" applyNumberFormat="1" applyBorder="1" applyAlignment="1">
      <alignment horizontal="center" vertical="center"/>
    </xf>
    <xf numFmtId="0" fontId="1" fillId="0" borderId="32" xfId="9" applyBorder="1" applyAlignment="1">
      <alignment horizontal="center"/>
    </xf>
    <xf numFmtId="0" fontId="1" fillId="5" borderId="3" xfId="6" applyBorder="1" applyAlignment="1">
      <alignment horizontal="center" vertical="center"/>
    </xf>
    <xf numFmtId="0" fontId="1" fillId="0" borderId="40" xfId="9" applyBorder="1" applyAlignment="1">
      <alignment horizontal="center"/>
    </xf>
    <xf numFmtId="0" fontId="1" fillId="0" borderId="11" xfId="9" applyBorder="1" applyAlignment="1">
      <alignment horizontal="center"/>
    </xf>
    <xf numFmtId="0" fontId="1" fillId="0" borderId="24" xfId="9" applyBorder="1" applyAlignment="1">
      <alignment horizontal="center"/>
    </xf>
    <xf numFmtId="0" fontId="1" fillId="0" borderId="23" xfId="9" applyBorder="1" applyAlignment="1">
      <alignment horizontal="center"/>
    </xf>
    <xf numFmtId="0" fontId="1" fillId="0" borderId="41" xfId="9" applyBorder="1" applyAlignment="1">
      <alignment horizontal="center"/>
    </xf>
    <xf numFmtId="164" fontId="1" fillId="0" borderId="23" xfId="9" applyNumberFormat="1" applyBorder="1" applyAlignment="1">
      <alignment horizontal="center"/>
    </xf>
    <xf numFmtId="164" fontId="1" fillId="0" borderId="24" xfId="9" applyNumberFormat="1" applyBorder="1" applyAlignment="1">
      <alignment horizontal="center"/>
    </xf>
    <xf numFmtId="164" fontId="1" fillId="0" borderId="41" xfId="9" applyNumberFormat="1" applyBorder="1" applyAlignment="1">
      <alignment horizontal="center"/>
    </xf>
    <xf numFmtId="0" fontId="1" fillId="5" borderId="4" xfId="6" applyBorder="1" applyAlignment="1">
      <alignment horizontal="center" vertical="center"/>
    </xf>
    <xf numFmtId="0" fontId="1" fillId="0" borderId="36" xfId="9" applyBorder="1" applyAlignment="1">
      <alignment horizontal="center"/>
    </xf>
    <xf numFmtId="0" fontId="1" fillId="0" borderId="34" xfId="9" applyBorder="1" applyAlignment="1">
      <alignment horizontal="center"/>
    </xf>
    <xf numFmtId="0" fontId="1" fillId="0" borderId="27" xfId="9" applyBorder="1" applyAlignment="1">
      <alignment horizontal="center"/>
    </xf>
    <xf numFmtId="164" fontId="1" fillId="0" borderId="26" xfId="9" applyNumberFormat="1" applyBorder="1" applyAlignment="1">
      <alignment horizontal="center"/>
    </xf>
    <xf numFmtId="2" fontId="1" fillId="0" borderId="4" xfId="9" applyNumberFormat="1" applyBorder="1" applyAlignment="1">
      <alignment horizontal="center" vertical="center"/>
    </xf>
    <xf numFmtId="0" fontId="1" fillId="0" borderId="26" xfId="9" applyBorder="1" applyAlignment="1">
      <alignment horizontal="center"/>
    </xf>
    <xf numFmtId="0" fontId="1" fillId="0" borderId="35" xfId="9" applyBorder="1" applyAlignment="1">
      <alignment horizontal="center"/>
    </xf>
    <xf numFmtId="0" fontId="5" fillId="2" borderId="4" xfId="1" applyBorder="1"/>
    <xf numFmtId="0" fontId="1" fillId="0" borderId="30" xfId="9" applyBorder="1" applyAlignment="1">
      <alignment horizontal="center" vertical="center"/>
    </xf>
    <xf numFmtId="0" fontId="1" fillId="0" borderId="0" xfId="9" applyAlignment="1">
      <alignment horizontal="center"/>
    </xf>
    <xf numFmtId="0" fontId="1" fillId="0" borderId="1" xfId="9" applyBorder="1" applyAlignment="1">
      <alignment horizontal="center"/>
    </xf>
    <xf numFmtId="165" fontId="1" fillId="0" borderId="38" xfId="9" applyNumberFormat="1" applyBorder="1" applyAlignment="1">
      <alignment horizontal="center"/>
    </xf>
    <xf numFmtId="166" fontId="1" fillId="0" borderId="11" xfId="9" applyNumberFormat="1" applyBorder="1" applyAlignment="1">
      <alignment horizontal="center" vertical="center"/>
    </xf>
    <xf numFmtId="0" fontId="6" fillId="0" borderId="28" xfId="3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4" fillId="4" borderId="44" xfId="2" applyBorder="1" applyAlignment="1">
      <alignment vertical="center"/>
    </xf>
    <xf numFmtId="0" fontId="4" fillId="4" borderId="45" xfId="2" applyBorder="1" applyAlignment="1">
      <alignment vertical="center"/>
    </xf>
    <xf numFmtId="0" fontId="4" fillId="4" borderId="46" xfId="2" applyBorder="1" applyAlignment="1">
      <alignment vertical="center"/>
    </xf>
    <xf numFmtId="0" fontId="5" fillId="2" borderId="38" xfId="1" applyBorder="1"/>
    <xf numFmtId="0" fontId="5" fillId="2" borderId="34" xfId="1" applyBorder="1"/>
    <xf numFmtId="0" fontId="7" fillId="3" borderId="38" xfId="4" applyBorder="1"/>
    <xf numFmtId="0" fontId="7" fillId="3" borderId="43" xfId="4" applyBorder="1"/>
    <xf numFmtId="0" fontId="7" fillId="3" borderId="11" xfId="4" applyBorder="1"/>
    <xf numFmtId="0" fontId="7" fillId="3" borderId="41" xfId="4" applyBorder="1"/>
    <xf numFmtId="0" fontId="5" fillId="2" borderId="41" xfId="1" applyBorder="1"/>
    <xf numFmtId="0" fontId="7" fillId="3" borderId="41" xfId="5" applyBorder="1"/>
    <xf numFmtId="0" fontId="7" fillId="3" borderId="34" xfId="4" applyBorder="1"/>
    <xf numFmtId="0" fontId="7" fillId="3" borderId="35" xfId="4" applyBorder="1"/>
    <xf numFmtId="166" fontId="0" fillId="0" borderId="42" xfId="0" applyNumberFormat="1" applyBorder="1" applyAlignment="1">
      <alignment horizontal="center" vertical="center"/>
    </xf>
    <xf numFmtId="0" fontId="1" fillId="9" borderId="14" xfId="9" applyFill="1" applyBorder="1" applyAlignment="1">
      <alignment horizontal="center"/>
    </xf>
    <xf numFmtId="0" fontId="1" fillId="9" borderId="17" xfId="9" applyFill="1" applyBorder="1" applyAlignment="1">
      <alignment horizontal="center"/>
    </xf>
    <xf numFmtId="0" fontId="1" fillId="9" borderId="18" xfId="9" applyFill="1" applyBorder="1" applyAlignment="1">
      <alignment horizontal="center"/>
    </xf>
    <xf numFmtId="0" fontId="1" fillId="7" borderId="22" xfId="8" applyBorder="1" applyAlignment="1">
      <alignment horizontal="center" vertical="center"/>
    </xf>
    <xf numFmtId="0" fontId="1" fillId="7" borderId="3" xfId="8" applyBorder="1" applyAlignment="1">
      <alignment horizontal="center" vertical="center"/>
    </xf>
    <xf numFmtId="0" fontId="1" fillId="7" borderId="4" xfId="8" applyBorder="1" applyAlignment="1">
      <alignment horizontal="center" vertical="center"/>
    </xf>
    <xf numFmtId="0" fontId="1" fillId="7" borderId="16" xfId="8" applyBorder="1" applyAlignment="1">
      <alignment horizontal="center" vertical="center"/>
    </xf>
    <xf numFmtId="0" fontId="1" fillId="7" borderId="25" xfId="8" applyBorder="1" applyAlignment="1">
      <alignment horizontal="center" vertical="center"/>
    </xf>
    <xf numFmtId="0" fontId="1" fillId="7" borderId="29" xfId="8" applyBorder="1" applyAlignment="1">
      <alignment horizontal="center" vertical="center"/>
    </xf>
    <xf numFmtId="0" fontId="1" fillId="0" borderId="15" xfId="9" applyBorder="1" applyAlignment="1">
      <alignment horizontal="center"/>
    </xf>
    <xf numFmtId="0" fontId="1" fillId="0" borderId="5" xfId="9" applyBorder="1" applyAlignment="1">
      <alignment horizontal="center"/>
    </xf>
    <xf numFmtId="0" fontId="1" fillId="5" borderId="16" xfId="6" applyBorder="1" applyAlignment="1">
      <alignment horizontal="center" vertical="center"/>
    </xf>
    <xf numFmtId="0" fontId="1" fillId="5" borderId="25" xfId="6" applyBorder="1" applyAlignment="1">
      <alignment horizontal="center" vertical="center"/>
    </xf>
    <xf numFmtId="0" fontId="1" fillId="5" borderId="22" xfId="6" applyBorder="1" applyAlignment="1">
      <alignment horizontal="center" vertical="center"/>
    </xf>
    <xf numFmtId="0" fontId="5" fillId="2" borderId="16" xfId="1" applyBorder="1" applyAlignment="1">
      <alignment horizontal="center" vertical="center"/>
    </xf>
    <xf numFmtId="0" fontId="5" fillId="2" borderId="25" xfId="1" applyBorder="1" applyAlignment="1">
      <alignment horizontal="center" vertical="center"/>
    </xf>
    <xf numFmtId="0" fontId="5" fillId="2" borderId="22" xfId="1" applyBorder="1" applyAlignment="1">
      <alignment horizontal="center" vertical="center"/>
    </xf>
    <xf numFmtId="0" fontId="1" fillId="0" borderId="14" xfId="9" applyBorder="1" applyAlignment="1">
      <alignment horizontal="center"/>
    </xf>
    <xf numFmtId="0" fontId="1" fillId="0" borderId="17" xfId="9" applyBorder="1" applyAlignment="1">
      <alignment horizontal="center"/>
    </xf>
    <xf numFmtId="0" fontId="1" fillId="0" borderId="18" xfId="9" applyBorder="1" applyAlignment="1">
      <alignment horizontal="center"/>
    </xf>
    <xf numFmtId="0" fontId="1" fillId="5" borderId="29" xfId="6" applyBorder="1" applyAlignment="1">
      <alignment horizontal="center" vertical="center"/>
    </xf>
    <xf numFmtId="0" fontId="5" fillId="2" borderId="29" xfId="1" applyBorder="1" applyAlignment="1">
      <alignment horizontal="center" vertical="center"/>
    </xf>
    <xf numFmtId="0" fontId="1" fillId="9" borderId="31" xfId="9" applyFill="1" applyBorder="1" applyAlignment="1">
      <alignment horizontal="center"/>
    </xf>
    <xf numFmtId="0" fontId="1" fillId="9" borderId="32" xfId="9" applyFill="1" applyBorder="1" applyAlignment="1">
      <alignment horizontal="center"/>
    </xf>
    <xf numFmtId="0" fontId="1" fillId="9" borderId="33" xfId="9" applyFill="1" applyBorder="1" applyAlignment="1">
      <alignment horizontal="center"/>
    </xf>
    <xf numFmtId="0" fontId="1" fillId="0" borderId="30" xfId="9" applyBorder="1" applyAlignment="1">
      <alignment horizontal="center"/>
    </xf>
    <xf numFmtId="0" fontId="1" fillId="10" borderId="15" xfId="9" applyFill="1" applyBorder="1" applyAlignment="1">
      <alignment horizontal="center"/>
    </xf>
    <xf numFmtId="0" fontId="1" fillId="10" borderId="5" xfId="9" applyFill="1" applyBorder="1" applyAlignment="1">
      <alignment horizontal="center"/>
    </xf>
    <xf numFmtId="0" fontId="1" fillId="10" borderId="30" xfId="9" applyFill="1" applyBorder="1" applyAlignment="1">
      <alignment horizontal="center"/>
    </xf>
  </cellXfs>
  <cellStyles count="11">
    <cellStyle name="20% - Colore 1" xfId="2" builtinId="30"/>
    <cellStyle name="20% - Colore 2" xfId="6" builtinId="34"/>
    <cellStyle name="20% - Colore 5" xfId="8" builtinId="46"/>
    <cellStyle name="60% - Colore 2" xfId="7" builtinId="36"/>
    <cellStyle name="60% - Colore 5 2" xfId="10" xr:uid="{BF2CBD48-269D-4DD4-B9CD-DE71E80F26BF}"/>
    <cellStyle name="Normale" xfId="0" builtinId="0"/>
    <cellStyle name="Normale 2" xfId="3" xr:uid="{9E368DE5-1267-A643-9E9F-28F01FDF1F8E}"/>
    <cellStyle name="Normale 3" xfId="9" xr:uid="{350C6735-815E-49E7-A015-A19B8329F9AC}"/>
    <cellStyle name="Valore non valido" xfId="5" builtinId="27"/>
    <cellStyle name="Valore non valido 2" xfId="4" xr:uid="{BFF72F66-9A7F-774D-A984-7B93B99A520B}"/>
    <cellStyle name="Valore valido" xfId="1" builtinId="26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giantoniello\Desktop\TESI%20MAGISTRALE\LC%20Spa%20Project\Website-Thesis\Database\ponte%20madrid%20rev%204%20def%20(3).xlsx" TargetMode="External"/><Relationship Id="rId1" Type="http://schemas.openxmlformats.org/officeDocument/2006/relationships/externalLinkPath" Target="/Users/gigi9/Downloads/Telegram%20Desktop/ponte%20madrid%20rev%204%20def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heet D-C"/>
      <sheetName val="Grafici Tasso Lavoro Dasboard"/>
      <sheetName val="Scenari"/>
      <sheetName val="Flusso dati statici sensori"/>
      <sheetName val="Tabelle Dashboard"/>
      <sheetName val="DASHBOARD TABLE"/>
      <sheetName val="Grafici dati statici"/>
      <sheetName val="Valori Accelerazioni SAP"/>
      <sheetName val="Flusso dati dinamici sensori"/>
      <sheetName val="Spostamenti SAP"/>
      <sheetName val="CONFRONTO DATI STATICI"/>
      <sheetName val="TABLES COMPARISON STATIC DATA"/>
      <sheetName val="GRAFICI CONFRONTO DATI STATI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C7">
            <v>5.1999999999999998E-2</v>
          </cell>
          <cell r="D7">
            <v>7.3999999999999996E-2</v>
          </cell>
          <cell r="E7">
            <v>5.3999999999999999E-2</v>
          </cell>
          <cell r="F7">
            <v>7.7000000000000002E-3</v>
          </cell>
          <cell r="G7">
            <v>8.0000000000000002E-3</v>
          </cell>
        </row>
        <row r="8">
          <cell r="C8">
            <v>5.8999999999999997E-2</v>
          </cell>
          <cell r="D8">
            <v>8.4000000000000005E-2</v>
          </cell>
          <cell r="E8">
            <v>0.06</v>
          </cell>
          <cell r="F8">
            <v>8.8000000000000005E-3</v>
          </cell>
          <cell r="G8">
            <v>9.1000000000000004E-3</v>
          </cell>
        </row>
        <row r="9">
          <cell r="C9">
            <v>4.3999999999999997E-2</v>
          </cell>
          <cell r="D9">
            <v>6.3E-2</v>
          </cell>
          <cell r="E9">
            <v>4.3999999999999997E-2</v>
          </cell>
          <cell r="F9">
            <v>6.6E-3</v>
          </cell>
          <cell r="G9">
            <v>6.6E-3</v>
          </cell>
        </row>
        <row r="10">
          <cell r="C10">
            <v>4.8000000000000001E-2</v>
          </cell>
          <cell r="D10">
            <v>6.8000000000000005E-2</v>
          </cell>
          <cell r="E10">
            <v>4.8000000000000001E-2</v>
          </cell>
          <cell r="F10">
            <v>7.1000000000000004E-3</v>
          </cell>
          <cell r="G10">
            <v>7.3000000000000001E-3</v>
          </cell>
        </row>
        <row r="11">
          <cell r="C11">
            <v>0.05</v>
          </cell>
          <cell r="D11">
            <v>7.1999999999999995E-2</v>
          </cell>
          <cell r="E11">
            <v>5.1999999999999998E-2</v>
          </cell>
          <cell r="F11">
            <v>7.6E-3</v>
          </cell>
          <cell r="G11">
            <v>7.7999999999999996E-3</v>
          </cell>
        </row>
        <row r="12">
          <cell r="C12">
            <v>0.05</v>
          </cell>
          <cell r="D12">
            <v>7.0999999999999994E-2</v>
          </cell>
          <cell r="E12">
            <v>5.1999999999999998E-2</v>
          </cell>
          <cell r="F12">
            <v>7.4999999999999997E-3</v>
          </cell>
          <cell r="G12">
            <v>7.9000000000000008E-3</v>
          </cell>
        </row>
        <row r="13">
          <cell r="C13">
            <v>4.5999999999999999E-2</v>
          </cell>
          <cell r="D13">
            <v>6.6000000000000003E-2</v>
          </cell>
          <cell r="E13">
            <v>4.7E-2</v>
          </cell>
          <cell r="F13">
            <v>6.8999999999999999E-3</v>
          </cell>
          <cell r="G13">
            <v>7.1000000000000004E-3</v>
          </cell>
        </row>
        <row r="14">
          <cell r="C14">
            <v>5.0999999999999997E-2</v>
          </cell>
          <cell r="D14">
            <v>7.1999999999999995E-2</v>
          </cell>
          <cell r="E14">
            <v>5.1999999999999998E-2</v>
          </cell>
          <cell r="F14">
            <v>7.6E-3</v>
          </cell>
          <cell r="G14">
            <v>7.7999999999999996E-3</v>
          </cell>
        </row>
        <row r="15">
          <cell r="C15">
            <v>6.3E-2</v>
          </cell>
          <cell r="E15">
            <v>6.5000000000000002E-2</v>
          </cell>
          <cell r="F15">
            <v>9.4999999999999998E-3</v>
          </cell>
          <cell r="G15">
            <v>9.7000000000000003E-3</v>
          </cell>
        </row>
        <row r="16">
          <cell r="C16">
            <v>6.4000000000000001E-2</v>
          </cell>
          <cell r="D16">
            <v>0.09</v>
          </cell>
          <cell r="E16">
            <v>6.5000000000000002E-2</v>
          </cell>
          <cell r="F16">
            <v>9.4999999999999998E-3</v>
          </cell>
          <cell r="G16">
            <v>9.7999999999999997E-3</v>
          </cell>
        </row>
        <row r="17">
          <cell r="C17">
            <v>5.0999999999999997E-2</v>
          </cell>
          <cell r="D17">
            <v>7.1999999999999995E-2</v>
          </cell>
          <cell r="E17">
            <v>5.1999999999999998E-2</v>
          </cell>
          <cell r="F17">
            <v>7.6E-3</v>
          </cell>
          <cell r="G17">
            <v>7.7999999999999996E-3</v>
          </cell>
        </row>
        <row r="18">
          <cell r="C18">
            <v>4.4999999999999998E-2</v>
          </cell>
          <cell r="D18">
            <v>6.4000000000000001E-2</v>
          </cell>
          <cell r="E18">
            <v>4.5999999999999999E-2</v>
          </cell>
          <cell r="F18">
            <v>6.7999999999999996E-3</v>
          </cell>
          <cell r="G18">
            <v>7.0000000000000001E-3</v>
          </cell>
        </row>
        <row r="19">
          <cell r="C19">
            <v>6.4000000000000001E-2</v>
          </cell>
          <cell r="D19">
            <v>9.0999999999999998E-2</v>
          </cell>
          <cell r="E19">
            <v>6.5000000000000002E-2</v>
          </cell>
          <cell r="F19">
            <v>9.5999999999999992E-3</v>
          </cell>
          <cell r="G19">
            <v>9.9000000000000008E-3</v>
          </cell>
        </row>
        <row r="20">
          <cell r="C20">
            <v>5.5E-2</v>
          </cell>
          <cell r="D20">
            <v>7.6999999999999999E-2</v>
          </cell>
          <cell r="E20">
            <v>5.5E-2</v>
          </cell>
          <cell r="F20">
            <v>8.3000000000000001E-3</v>
          </cell>
          <cell r="G20">
            <v>8.2000000000000007E-3</v>
          </cell>
        </row>
        <row r="21">
          <cell r="C21">
            <v>5.7000000000000002E-2</v>
          </cell>
          <cell r="D21">
            <v>8.1000000000000003E-2</v>
          </cell>
          <cell r="E21">
            <v>5.8000000000000003E-2</v>
          </cell>
          <cell r="F21">
            <v>8.6E-3</v>
          </cell>
          <cell r="G21">
            <v>8.8000000000000005E-3</v>
          </cell>
        </row>
        <row r="28">
          <cell r="C28">
            <v>5.0999999999999997E-2</v>
          </cell>
          <cell r="D28">
            <v>7.2999999999999995E-2</v>
          </cell>
          <cell r="E28">
            <v>5.2999999999999999E-2</v>
          </cell>
          <cell r="F28">
            <v>7.6E-3</v>
          </cell>
          <cell r="G28">
            <v>7.9000000000000008E-3</v>
          </cell>
        </row>
        <row r="29">
          <cell r="C29">
            <v>5.7000000000000002E-2</v>
          </cell>
          <cell r="D29">
            <v>8.1000000000000003E-2</v>
          </cell>
          <cell r="E29">
            <v>5.8000000000000003E-2</v>
          </cell>
          <cell r="F29">
            <v>8.5000000000000006E-3</v>
          </cell>
          <cell r="G29">
            <v>8.8000000000000005E-3</v>
          </cell>
        </row>
        <row r="30">
          <cell r="C30">
            <v>4.4999999999999998E-2</v>
          </cell>
          <cell r="D30">
            <v>6.3E-2</v>
          </cell>
          <cell r="E30">
            <v>4.4999999999999998E-2</v>
          </cell>
          <cell r="F30">
            <v>6.7000000000000002E-3</v>
          </cell>
          <cell r="G30">
            <v>6.7000000000000002E-3</v>
          </cell>
        </row>
        <row r="31">
          <cell r="C31">
            <v>4.8000000000000001E-2</v>
          </cell>
          <cell r="D31">
            <v>6.7000000000000004E-2</v>
          </cell>
          <cell r="E31">
            <v>4.9000000000000002E-2</v>
          </cell>
          <cell r="F31">
            <v>7.1000000000000004E-3</v>
          </cell>
          <cell r="G31">
            <v>7.4000000000000003E-3</v>
          </cell>
        </row>
        <row r="32">
          <cell r="C32">
            <v>0.05</v>
          </cell>
          <cell r="D32">
            <v>7.0999999999999994E-2</v>
          </cell>
          <cell r="E32">
            <v>5.0999999999999997E-2</v>
          </cell>
          <cell r="F32">
            <v>7.6E-3</v>
          </cell>
          <cell r="G32">
            <v>7.7999999999999996E-3</v>
          </cell>
        </row>
        <row r="33">
          <cell r="C33">
            <v>0.05</v>
          </cell>
          <cell r="D33">
            <v>7.0999999999999994E-2</v>
          </cell>
          <cell r="E33">
            <v>5.0999999999999997E-2</v>
          </cell>
          <cell r="F33">
            <v>7.4000000000000003E-3</v>
          </cell>
          <cell r="G33">
            <v>7.7999999999999996E-3</v>
          </cell>
        </row>
        <row r="34">
          <cell r="C34">
            <v>4.5999999999999999E-2</v>
          </cell>
          <cell r="D34">
            <v>6.6000000000000003E-2</v>
          </cell>
          <cell r="E34">
            <v>4.7E-2</v>
          </cell>
          <cell r="F34">
            <v>7.0000000000000001E-3</v>
          </cell>
          <cell r="G34">
            <v>7.1000000000000004E-3</v>
          </cell>
        </row>
        <row r="35">
          <cell r="C35">
            <v>0.05</v>
          </cell>
          <cell r="D35">
            <v>7.0999999999999994E-2</v>
          </cell>
          <cell r="E35">
            <v>5.0999999999999997E-2</v>
          </cell>
          <cell r="F35">
            <v>7.4999999999999997E-3</v>
          </cell>
          <cell r="G35">
            <v>7.7000000000000002E-3</v>
          </cell>
        </row>
        <row r="36">
          <cell r="C36">
            <v>6.2E-2</v>
          </cell>
          <cell r="D36">
            <v>8.6999999999999994E-2</v>
          </cell>
          <cell r="E36">
            <v>6.3E-2</v>
          </cell>
          <cell r="F36">
            <v>9.1999999999999998E-3</v>
          </cell>
          <cell r="G36">
            <v>9.4000000000000004E-3</v>
          </cell>
        </row>
        <row r="37">
          <cell r="C37">
            <v>6.2E-2</v>
          </cell>
          <cell r="D37">
            <v>8.7999999999999995E-2</v>
          </cell>
          <cell r="E37">
            <v>6.3E-2</v>
          </cell>
          <cell r="F37">
            <v>9.1999999999999998E-3</v>
          </cell>
          <cell r="G37">
            <v>9.4000000000000004E-3</v>
          </cell>
        </row>
        <row r="38">
          <cell r="C38">
            <v>0.05</v>
          </cell>
          <cell r="D38">
            <v>7.0999999999999994E-2</v>
          </cell>
          <cell r="E38">
            <v>5.0999999999999997E-2</v>
          </cell>
          <cell r="F38">
            <v>7.6E-3</v>
          </cell>
          <cell r="G38">
            <v>7.7000000000000002E-3</v>
          </cell>
        </row>
        <row r="39">
          <cell r="C39">
            <v>4.5999999999999999E-2</v>
          </cell>
          <cell r="D39">
            <v>6.4000000000000001E-2</v>
          </cell>
          <cell r="E39">
            <v>4.5999999999999999E-2</v>
          </cell>
          <cell r="F39">
            <v>6.8999999999999999E-3</v>
          </cell>
          <cell r="G39">
            <v>6.8999999999999999E-3</v>
          </cell>
        </row>
        <row r="40">
          <cell r="C40">
            <v>6.5000000000000002E-2</v>
          </cell>
          <cell r="D40">
            <v>8.7999999999999995E-2</v>
          </cell>
          <cell r="E40">
            <v>6.3E-2</v>
          </cell>
          <cell r="F40">
            <v>9.2999999999999992E-3</v>
          </cell>
          <cell r="G40">
            <v>9.4999999999999998E-3</v>
          </cell>
        </row>
        <row r="41">
          <cell r="C41">
            <v>5.2999999999999999E-2</v>
          </cell>
          <cell r="D41">
            <v>7.4999999999999997E-2</v>
          </cell>
          <cell r="E41">
            <v>5.2999999999999999E-2</v>
          </cell>
          <cell r="F41">
            <v>8.0999999999999996E-3</v>
          </cell>
          <cell r="G41">
            <v>8.0999999999999996E-3</v>
          </cell>
        </row>
        <row r="42">
          <cell r="C42">
            <v>5.6000000000000001E-2</v>
          </cell>
          <cell r="D42">
            <v>7.9000000000000001E-2</v>
          </cell>
          <cell r="E42">
            <v>5.7000000000000002E-2</v>
          </cell>
          <cell r="F42">
            <v>8.3999999999999995E-3</v>
          </cell>
          <cell r="G42">
            <v>8.6999999999999994E-3</v>
          </cell>
        </row>
        <row r="49">
          <cell r="C49">
            <v>0.05</v>
          </cell>
          <cell r="D49">
            <v>7.0999999999999994E-2</v>
          </cell>
          <cell r="E49">
            <v>5.0999999999999997E-2</v>
          </cell>
          <cell r="F49">
            <v>7.4999999999999997E-3</v>
          </cell>
          <cell r="G49">
            <v>7.7000000000000002E-3</v>
          </cell>
        </row>
        <row r="50">
          <cell r="C50">
            <v>5.5E-2</v>
          </cell>
          <cell r="D50">
            <v>7.8E-2</v>
          </cell>
          <cell r="E50">
            <v>5.6000000000000001E-2</v>
          </cell>
          <cell r="F50">
            <v>8.3000000000000001E-3</v>
          </cell>
          <cell r="G50">
            <v>8.5000000000000006E-3</v>
          </cell>
        </row>
        <row r="51">
          <cell r="C51">
            <v>4.4999999999999998E-2</v>
          </cell>
          <cell r="D51">
            <v>6.3E-2</v>
          </cell>
          <cell r="E51">
            <v>4.4999999999999998E-2</v>
          </cell>
          <cell r="F51">
            <v>6.7000000000000002E-3</v>
          </cell>
          <cell r="G51">
            <v>6.7999999999999996E-3</v>
          </cell>
        </row>
        <row r="52">
          <cell r="C52">
            <v>4.7E-2</v>
          </cell>
          <cell r="D52">
            <v>6.7000000000000004E-2</v>
          </cell>
          <cell r="E52">
            <v>4.9000000000000002E-2</v>
          </cell>
          <cell r="F52">
            <v>7.1000000000000004E-3</v>
          </cell>
          <cell r="G52">
            <v>7.4000000000000003E-3</v>
          </cell>
        </row>
        <row r="53">
          <cell r="C53">
            <v>4.9000000000000002E-2</v>
          </cell>
          <cell r="D53">
            <v>7.0000000000000007E-2</v>
          </cell>
          <cell r="E53">
            <v>0.05</v>
          </cell>
          <cell r="F53">
            <v>7.1500000000000001E-3</v>
          </cell>
          <cell r="G53">
            <v>7.7000000000000002E-3</v>
          </cell>
        </row>
        <row r="54">
          <cell r="C54">
            <v>4.9000000000000002E-2</v>
          </cell>
          <cell r="D54">
            <v>7.0000000000000007E-2</v>
          </cell>
          <cell r="E54">
            <v>5.0999999999999997E-2</v>
          </cell>
          <cell r="F54">
            <v>7.4000000000000003E-3</v>
          </cell>
          <cell r="G54">
            <v>7.7000000000000002E-3</v>
          </cell>
        </row>
        <row r="55">
          <cell r="C55">
            <v>4.5999999999999999E-2</v>
          </cell>
          <cell r="D55">
            <v>6.5000000000000002E-2</v>
          </cell>
          <cell r="E55">
            <v>4.7E-2</v>
          </cell>
          <cell r="F55">
            <v>7.0000000000000001E-3</v>
          </cell>
          <cell r="G55">
            <v>7.1000000000000004E-3</v>
          </cell>
        </row>
        <row r="56">
          <cell r="C56">
            <v>0.05</v>
          </cell>
          <cell r="D56">
            <v>7.0000000000000007E-2</v>
          </cell>
          <cell r="E56">
            <v>0.05</v>
          </cell>
          <cell r="F56">
            <v>7.4999999999999997E-3</v>
          </cell>
          <cell r="G56">
            <v>7.6E-3</v>
          </cell>
        </row>
        <row r="57">
          <cell r="C57">
            <v>5.8999999999999997E-2</v>
          </cell>
          <cell r="D57">
            <v>8.4000000000000005E-2</v>
          </cell>
          <cell r="E57">
            <v>0.06</v>
          </cell>
          <cell r="F57">
            <v>8.8999999999999999E-3</v>
          </cell>
          <cell r="G57">
            <v>9.1000000000000004E-3</v>
          </cell>
        </row>
        <row r="58">
          <cell r="C58">
            <v>0.06</v>
          </cell>
          <cell r="D58">
            <v>8.5000000000000006E-2</v>
          </cell>
          <cell r="E58">
            <v>6.0999999999999999E-2</v>
          </cell>
          <cell r="F58">
            <v>8.9999999999999993E-3</v>
          </cell>
          <cell r="G58">
            <v>9.1000000000000004E-3</v>
          </cell>
        </row>
        <row r="59">
          <cell r="C59">
            <v>0.05</v>
          </cell>
          <cell r="D59">
            <v>7.0999999999999994E-2</v>
          </cell>
          <cell r="E59">
            <v>5.0999999999999997E-2</v>
          </cell>
          <cell r="F59">
            <v>7.4999999999999997E-3</v>
          </cell>
          <cell r="G59">
            <v>7.6E-3</v>
          </cell>
        </row>
        <row r="60">
          <cell r="C60">
            <v>4.5999999999999999E-2</v>
          </cell>
          <cell r="D60">
            <v>6.5000000000000002E-2</v>
          </cell>
          <cell r="E60">
            <v>4.5999999999999999E-2</v>
          </cell>
          <cell r="F60">
            <v>6.8999999999999999E-3</v>
          </cell>
          <cell r="G60">
            <v>6.8999999999999999E-3</v>
          </cell>
        </row>
        <row r="61">
          <cell r="C61">
            <v>0.06</v>
          </cell>
          <cell r="D61">
            <v>8.5000000000000006E-2</v>
          </cell>
          <cell r="E61">
            <v>6.0999999999999999E-2</v>
          </cell>
          <cell r="F61">
            <v>8.8999999999999999E-3</v>
          </cell>
          <cell r="G61">
            <v>9.1999999999999998E-3</v>
          </cell>
        </row>
        <row r="62">
          <cell r="C62">
            <v>5.2999999999999999E-2</v>
          </cell>
          <cell r="D62">
            <v>7.3999999999999996E-2</v>
          </cell>
          <cell r="E62">
            <v>5.2999999999999999E-2</v>
          </cell>
          <cell r="F62">
            <v>7.9000000000000008E-3</v>
          </cell>
          <cell r="G62">
            <v>7.9000000000000008E-3</v>
          </cell>
        </row>
        <row r="63">
          <cell r="C63">
            <v>5.5E-2</v>
          </cell>
          <cell r="D63">
            <v>7.6999999999999999E-2</v>
          </cell>
          <cell r="E63">
            <v>5.5E-2</v>
          </cell>
          <cell r="F63">
            <v>8.2000000000000007E-3</v>
          </cell>
          <cell r="G63">
            <v>8.3999999999999995E-3</v>
          </cell>
        </row>
        <row r="70">
          <cell r="C70">
            <v>4.9000000000000002E-2</v>
          </cell>
          <cell r="D70">
            <v>6.9000000000000006E-2</v>
          </cell>
          <cell r="E70">
            <v>0.05</v>
          </cell>
          <cell r="F70">
            <v>7.4000000000000003E-3</v>
          </cell>
          <cell r="G70">
            <v>7.4999999999999997E-3</v>
          </cell>
        </row>
        <row r="71">
          <cell r="C71">
            <v>5.2999999999999999E-2</v>
          </cell>
          <cell r="D71">
            <v>7.4999999999999997E-2</v>
          </cell>
          <cell r="E71">
            <v>5.3999999999999999E-2</v>
          </cell>
          <cell r="F71">
            <v>8.0000000000000002E-3</v>
          </cell>
          <cell r="G71">
            <v>8.0999999999999996E-3</v>
          </cell>
        </row>
        <row r="72">
          <cell r="C72">
            <v>4.4999999999999998E-2</v>
          </cell>
          <cell r="D72">
            <v>6.3E-2</v>
          </cell>
          <cell r="E72">
            <v>4.4999999999999998E-2</v>
          </cell>
          <cell r="F72">
            <v>6.7999999999999996E-3</v>
          </cell>
          <cell r="G72">
            <v>6.7999999999999996E-3</v>
          </cell>
        </row>
        <row r="73">
          <cell r="C73">
            <v>4.8000000000000001E-2</v>
          </cell>
          <cell r="D73">
            <v>6.7000000000000004E-2</v>
          </cell>
          <cell r="E73">
            <v>4.9000000000000002E-2</v>
          </cell>
          <cell r="F73">
            <v>7.1000000000000004E-3</v>
          </cell>
          <cell r="G73">
            <v>7.3000000000000001E-3</v>
          </cell>
        </row>
        <row r="74">
          <cell r="C74">
            <v>4.9000000000000002E-2</v>
          </cell>
          <cell r="D74">
            <v>6.9000000000000006E-2</v>
          </cell>
          <cell r="E74">
            <v>0.05</v>
          </cell>
          <cell r="F74">
            <v>7.1399999999999996E-3</v>
          </cell>
          <cell r="G74">
            <v>7.4999999999999997E-3</v>
          </cell>
        </row>
        <row r="75">
          <cell r="C75">
            <v>4.8000000000000001E-2</v>
          </cell>
          <cell r="D75">
            <v>6.9000000000000006E-2</v>
          </cell>
          <cell r="E75">
            <v>0.05</v>
          </cell>
          <cell r="F75">
            <v>7.3000000000000001E-3</v>
          </cell>
          <cell r="G75">
            <v>7.6E-3</v>
          </cell>
        </row>
        <row r="76">
          <cell r="C76">
            <v>4.5999999999999999E-2</v>
          </cell>
          <cell r="D76">
            <v>6.5000000000000002E-2</v>
          </cell>
          <cell r="E76">
            <v>4.7E-2</v>
          </cell>
          <cell r="F76">
            <v>7.0000000000000001E-3</v>
          </cell>
          <cell r="G76">
            <v>7.1000000000000004E-3</v>
          </cell>
        </row>
        <row r="77">
          <cell r="C77">
            <v>4.9000000000000002E-2</v>
          </cell>
          <cell r="D77">
            <v>6.9000000000000006E-2</v>
          </cell>
          <cell r="E77">
            <v>0.05</v>
          </cell>
          <cell r="F77">
            <v>7.4000000000000003E-3</v>
          </cell>
          <cell r="G77">
            <v>7.4999999999999997E-3</v>
          </cell>
        </row>
        <row r="78">
          <cell r="C78">
            <v>5.7000000000000002E-2</v>
          </cell>
          <cell r="D78">
            <v>8.1000000000000003E-2</v>
          </cell>
          <cell r="E78">
            <v>5.8000000000000003E-2</v>
          </cell>
          <cell r="F78">
            <v>8.6E-3</v>
          </cell>
          <cell r="G78">
            <v>8.6999999999999994E-3</v>
          </cell>
        </row>
        <row r="79">
          <cell r="C79">
            <v>5.7000000000000002E-2</v>
          </cell>
          <cell r="D79">
            <v>8.1000000000000003E-2</v>
          </cell>
          <cell r="E79">
            <v>5.8000000000000003E-2</v>
          </cell>
          <cell r="F79">
            <v>8.6999999999999994E-3</v>
          </cell>
          <cell r="G79">
            <v>8.8000000000000005E-3</v>
          </cell>
        </row>
        <row r="80">
          <cell r="C80">
            <v>4.9000000000000002E-2</v>
          </cell>
          <cell r="D80">
            <v>7.0000000000000007E-2</v>
          </cell>
          <cell r="E80">
            <v>0.05</v>
          </cell>
          <cell r="F80">
            <v>7.4000000000000003E-3</v>
          </cell>
          <cell r="G80">
            <v>7.4999999999999997E-3</v>
          </cell>
        </row>
        <row r="81">
          <cell r="C81">
            <v>4.5999999999999999E-2</v>
          </cell>
          <cell r="D81">
            <v>6.5000000000000002E-2</v>
          </cell>
          <cell r="E81">
            <v>4.5999999999999999E-2</v>
          </cell>
          <cell r="F81">
            <v>6.8999999999999999E-3</v>
          </cell>
          <cell r="G81">
            <v>6.8999999999999999E-3</v>
          </cell>
        </row>
        <row r="82">
          <cell r="C82">
            <v>5.7000000000000002E-2</v>
          </cell>
          <cell r="D82">
            <v>8.1000000000000003E-2</v>
          </cell>
          <cell r="E82">
            <v>5.8000000000000003E-2</v>
          </cell>
          <cell r="F82">
            <v>8.6E-3</v>
          </cell>
          <cell r="G82">
            <v>8.8000000000000005E-3</v>
          </cell>
        </row>
        <row r="83">
          <cell r="C83">
            <v>5.0999999999999997E-2</v>
          </cell>
          <cell r="D83">
            <v>7.1999999999999995E-2</v>
          </cell>
          <cell r="E83">
            <v>5.1999999999999998E-2</v>
          </cell>
          <cell r="F83">
            <v>7.7999999999999996E-3</v>
          </cell>
          <cell r="G83">
            <v>7.7999999999999996E-3</v>
          </cell>
        </row>
        <row r="84">
          <cell r="C84">
            <v>5.3E-3</v>
          </cell>
          <cell r="D84">
            <v>7.4999999999999997E-2</v>
          </cell>
          <cell r="E84">
            <v>5.3999999999999999E-2</v>
          </cell>
          <cell r="F84">
            <v>8.0000000000000002E-3</v>
          </cell>
          <cell r="G84">
            <v>8.2000000000000007E-3</v>
          </cell>
        </row>
        <row r="91">
          <cell r="C91">
            <v>4.8000000000000001E-2</v>
          </cell>
          <cell r="D91">
            <v>6.8000000000000005E-2</v>
          </cell>
          <cell r="E91">
            <v>4.8000000000000001E-2</v>
          </cell>
          <cell r="F91">
            <v>7.1999999999999998E-3</v>
          </cell>
          <cell r="G91">
            <v>7.3000000000000001E-3</v>
          </cell>
        </row>
        <row r="92">
          <cell r="C92">
            <v>5.0999999999999997E-2</v>
          </cell>
          <cell r="D92">
            <v>7.1999999999999995E-2</v>
          </cell>
          <cell r="E92">
            <v>5.1999999999999998E-2</v>
          </cell>
          <cell r="F92">
            <v>7.7000000000000002E-3</v>
          </cell>
          <cell r="G92">
            <v>7.7999999999999996E-3</v>
          </cell>
        </row>
        <row r="93">
          <cell r="C93">
            <v>4.4999999999999998E-2</v>
          </cell>
          <cell r="D93">
            <v>6.3E-2</v>
          </cell>
          <cell r="E93">
            <v>4.4999999999999998E-2</v>
          </cell>
          <cell r="F93">
            <v>6.7999999999999996E-3</v>
          </cell>
          <cell r="G93">
            <v>6.7999999999999996E-3</v>
          </cell>
        </row>
        <row r="94">
          <cell r="C94">
            <v>4.7E-2</v>
          </cell>
          <cell r="D94">
            <v>6.7000000000000004E-2</v>
          </cell>
          <cell r="E94">
            <v>4.8000000000000001E-2</v>
          </cell>
          <cell r="F94">
            <v>7.1000000000000004E-3</v>
          </cell>
          <cell r="G94">
            <v>7.3000000000000001E-3</v>
          </cell>
        </row>
        <row r="95">
          <cell r="C95">
            <v>4.8000000000000001E-2</v>
          </cell>
          <cell r="D95">
            <v>6.8000000000000005E-2</v>
          </cell>
          <cell r="E95">
            <v>4.9000000000000002E-2</v>
          </cell>
          <cell r="F95">
            <v>7.1999999999999998E-3</v>
          </cell>
          <cell r="G95">
            <v>7.4000000000000003E-3</v>
          </cell>
        </row>
        <row r="96">
          <cell r="C96">
            <v>4.8000000000000001E-2</v>
          </cell>
          <cell r="D96">
            <v>6.8000000000000005E-2</v>
          </cell>
          <cell r="E96">
            <v>4.9000000000000002E-2</v>
          </cell>
          <cell r="F96">
            <v>7.1999999999999998E-3</v>
          </cell>
          <cell r="G96">
            <v>7.4000000000000003E-3</v>
          </cell>
        </row>
        <row r="97">
          <cell r="C97">
            <v>4.5999999999999999E-2</v>
          </cell>
          <cell r="D97">
            <v>6.5000000000000002E-2</v>
          </cell>
          <cell r="E97">
            <v>4.7E-2</v>
          </cell>
          <cell r="F97">
            <v>6.8999999999999999E-3</v>
          </cell>
          <cell r="G97">
            <v>7.0000000000000001E-3</v>
          </cell>
        </row>
        <row r="98">
          <cell r="C98">
            <v>4.8000000000000001E-2</v>
          </cell>
          <cell r="D98">
            <v>6.8000000000000005E-2</v>
          </cell>
          <cell r="E98">
            <v>4.9000000000000002E-2</v>
          </cell>
          <cell r="F98">
            <v>7.1999999999999998E-3</v>
          </cell>
          <cell r="G98">
            <v>7.4000000000000003E-3</v>
          </cell>
        </row>
        <row r="99">
          <cell r="C99">
            <v>5.5E-2</v>
          </cell>
          <cell r="D99">
            <v>7.6999999999999999E-2</v>
          </cell>
          <cell r="E99">
            <v>5.5E-2</v>
          </cell>
          <cell r="F99">
            <v>8.2000000000000007E-3</v>
          </cell>
          <cell r="G99">
            <v>8.3000000000000001E-3</v>
          </cell>
        </row>
        <row r="100">
          <cell r="C100">
            <v>5.5E-2</v>
          </cell>
          <cell r="D100">
            <v>7.8E-2</v>
          </cell>
          <cell r="E100">
            <v>5.5E-2</v>
          </cell>
          <cell r="F100">
            <v>8.5000000000000006E-3</v>
          </cell>
          <cell r="G100">
            <v>8.3999999999999995E-3</v>
          </cell>
        </row>
        <row r="101">
          <cell r="C101">
            <v>4.8000000000000001E-2</v>
          </cell>
          <cell r="D101">
            <v>6.9000000000000006E-2</v>
          </cell>
          <cell r="E101">
            <v>5.8999999999999997E-2</v>
          </cell>
          <cell r="F101">
            <v>7.3000000000000001E-3</v>
          </cell>
          <cell r="G101">
            <v>7.4000000000000003E-3</v>
          </cell>
        </row>
        <row r="102">
          <cell r="C102">
            <v>4.5999999999999999E-2</v>
          </cell>
          <cell r="D102">
            <v>6.4000000000000001E-2</v>
          </cell>
          <cell r="E102">
            <v>4.5999999999999999E-2</v>
          </cell>
          <cell r="F102">
            <v>6.8999999999999999E-3</v>
          </cell>
          <cell r="G102">
            <v>6.8999999999999999E-3</v>
          </cell>
        </row>
        <row r="103">
          <cell r="C103">
            <v>5.5E-2</v>
          </cell>
          <cell r="D103">
            <v>7.8E-2</v>
          </cell>
          <cell r="E103">
            <v>5.6000000000000001E-2</v>
          </cell>
          <cell r="F103">
            <v>8.2000000000000007E-3</v>
          </cell>
          <cell r="G103">
            <v>8.3999999999999995E-3</v>
          </cell>
        </row>
        <row r="104">
          <cell r="C104">
            <v>0.05</v>
          </cell>
          <cell r="D104">
            <v>7.0999999999999994E-2</v>
          </cell>
          <cell r="E104">
            <v>0.05</v>
          </cell>
          <cell r="F104">
            <v>7.6E-3</v>
          </cell>
          <cell r="G104">
            <v>7.6E-3</v>
          </cell>
        </row>
        <row r="105">
          <cell r="C105">
            <v>5.0999999999999997E-2</v>
          </cell>
          <cell r="D105">
            <v>7.2999999999999995E-2</v>
          </cell>
          <cell r="E105">
            <v>5.1999999999999998E-2</v>
          </cell>
          <cell r="F105">
            <v>7.7000000000000002E-3</v>
          </cell>
          <cell r="G105">
            <v>7.9000000000000008E-3</v>
          </cell>
        </row>
        <row r="112">
          <cell r="C112">
            <v>4.7E-2</v>
          </cell>
          <cell r="D112">
            <v>6.7000000000000004E-2</v>
          </cell>
          <cell r="E112">
            <v>4.8000000000000001E-2</v>
          </cell>
          <cell r="F112">
            <v>7.1000000000000004E-3</v>
          </cell>
          <cell r="G112">
            <v>7.1000000000000004E-3</v>
          </cell>
        </row>
        <row r="113">
          <cell r="C113">
            <v>4.9000000000000002E-2</v>
          </cell>
          <cell r="D113">
            <v>7.0000000000000007E-2</v>
          </cell>
          <cell r="E113">
            <v>0.05</v>
          </cell>
          <cell r="F113">
            <v>7.4000000000000003E-3</v>
          </cell>
          <cell r="G113">
            <v>7.4999999999999997E-3</v>
          </cell>
        </row>
        <row r="114">
          <cell r="C114">
            <v>4.4999999999999998E-2</v>
          </cell>
          <cell r="D114">
            <v>6.3E-2</v>
          </cell>
          <cell r="E114">
            <v>4.4999999999999998E-2</v>
          </cell>
          <cell r="F114">
            <v>6.7000000000000002E-3</v>
          </cell>
          <cell r="G114">
            <v>6.7999999999999996E-3</v>
          </cell>
        </row>
        <row r="115">
          <cell r="C115">
            <v>4.7E-2</v>
          </cell>
          <cell r="D115">
            <v>6.6000000000000003E-2</v>
          </cell>
          <cell r="E115">
            <v>4.7E-2</v>
          </cell>
          <cell r="F115">
            <v>7.0000000000000001E-3</v>
          </cell>
          <cell r="G115">
            <v>7.3000000000000001E-3</v>
          </cell>
        </row>
        <row r="116">
          <cell r="C116">
            <v>4.7E-2</v>
          </cell>
          <cell r="D116">
            <v>6.6000000000000003E-2</v>
          </cell>
          <cell r="E116">
            <v>4.7E-2</v>
          </cell>
          <cell r="F116">
            <v>7.0000000000000001E-3</v>
          </cell>
          <cell r="G116">
            <v>7.1999999999999998E-3</v>
          </cell>
        </row>
        <row r="117">
          <cell r="C117">
            <v>4.7E-2</v>
          </cell>
          <cell r="D117">
            <v>6.7000000000000004E-2</v>
          </cell>
          <cell r="E117">
            <v>4.8000000000000001E-2</v>
          </cell>
          <cell r="F117">
            <v>7.1000000000000004E-3</v>
          </cell>
          <cell r="G117">
            <v>7.1999999999999998E-3</v>
          </cell>
        </row>
        <row r="118">
          <cell r="C118">
            <v>4.5999999999999999E-2</v>
          </cell>
          <cell r="D118">
            <v>6.5000000000000002E-2</v>
          </cell>
          <cell r="E118">
            <v>4.5999999999999999E-2</v>
          </cell>
          <cell r="F118">
            <v>6.8999999999999999E-3</v>
          </cell>
          <cell r="G118">
            <v>7.0000000000000001E-3</v>
          </cell>
        </row>
        <row r="119">
          <cell r="C119">
            <v>4.7E-2</v>
          </cell>
          <cell r="D119">
            <v>6.7000000000000004E-2</v>
          </cell>
          <cell r="E119">
            <v>4.8000000000000001E-2</v>
          </cell>
          <cell r="F119">
            <v>7.1000000000000004E-3</v>
          </cell>
          <cell r="G119">
            <v>7.1999999999999998E-3</v>
          </cell>
        </row>
        <row r="120">
          <cell r="C120">
            <v>5.1999999999999998E-2</v>
          </cell>
          <cell r="D120">
            <v>7.3999999999999996E-2</v>
          </cell>
          <cell r="E120">
            <v>5.1999999999999998E-2</v>
          </cell>
          <cell r="F120">
            <v>7.7999999999999996E-3</v>
          </cell>
          <cell r="G120">
            <v>7.9000000000000008E-3</v>
          </cell>
        </row>
        <row r="121">
          <cell r="C121">
            <v>5.1999999999999998E-2</v>
          </cell>
          <cell r="D121">
            <v>7.3999999999999996E-2</v>
          </cell>
          <cell r="E121">
            <v>5.2999999999999999E-2</v>
          </cell>
          <cell r="F121">
            <v>7.9000000000000008E-3</v>
          </cell>
          <cell r="G121">
            <v>8.0000000000000002E-3</v>
          </cell>
        </row>
        <row r="122">
          <cell r="C122">
            <v>4.8000000000000001E-2</v>
          </cell>
          <cell r="D122">
            <v>6.7000000000000004E-2</v>
          </cell>
          <cell r="E122">
            <v>4.8000000000000001E-2</v>
          </cell>
          <cell r="F122">
            <v>7.1999999999999998E-3</v>
          </cell>
          <cell r="G122">
            <v>7.1999999999999998E-3</v>
          </cell>
        </row>
        <row r="123">
          <cell r="C123">
            <v>4.4999999999999998E-2</v>
          </cell>
          <cell r="D123">
            <v>6.4000000000000001E-2</v>
          </cell>
          <cell r="E123">
            <v>4.4999999999999998E-2</v>
          </cell>
          <cell r="F123">
            <v>6.8999999999999999E-3</v>
          </cell>
          <cell r="G123">
            <v>6.8999999999999999E-3</v>
          </cell>
        </row>
        <row r="124">
          <cell r="C124">
            <v>5.1999999999999998E-2</v>
          </cell>
          <cell r="D124">
            <v>7.3999999999999996E-2</v>
          </cell>
          <cell r="E124">
            <v>5.2999999999999999E-2</v>
          </cell>
          <cell r="F124">
            <v>7.9000000000000008E-3</v>
          </cell>
          <cell r="G124">
            <v>8.0000000000000002E-3</v>
          </cell>
        </row>
        <row r="125">
          <cell r="C125">
            <v>4.9000000000000002E-2</v>
          </cell>
          <cell r="D125">
            <v>6.9000000000000006E-2</v>
          </cell>
          <cell r="E125">
            <v>4.9000000000000002E-2</v>
          </cell>
          <cell r="F125">
            <v>7.4000000000000003E-3</v>
          </cell>
          <cell r="G125">
            <v>7.4000000000000003E-3</v>
          </cell>
        </row>
        <row r="126">
          <cell r="C126">
            <v>0.05</v>
          </cell>
          <cell r="D126">
            <v>7.0000000000000007E-2</v>
          </cell>
          <cell r="E126">
            <v>0.05</v>
          </cell>
          <cell r="F126">
            <v>7.4999999999999997E-3</v>
          </cell>
          <cell r="G126">
            <v>7.6E-3</v>
          </cell>
        </row>
        <row r="133">
          <cell r="C133">
            <v>4.5999999999999999E-2</v>
          </cell>
          <cell r="D133">
            <v>6.5000000000000002E-2</v>
          </cell>
          <cell r="E133">
            <v>4.5999999999999999E-2</v>
          </cell>
          <cell r="F133">
            <v>7.0000000000000001E-3</v>
          </cell>
          <cell r="G133">
            <v>7.0000000000000001E-3</v>
          </cell>
        </row>
        <row r="134">
          <cell r="C134">
            <v>4.8000000000000001E-2</v>
          </cell>
          <cell r="D134">
            <v>6.7000000000000004E-2</v>
          </cell>
          <cell r="E134">
            <v>4.8000000000000001E-2</v>
          </cell>
          <cell r="F134">
            <v>7.1999999999999998E-3</v>
          </cell>
          <cell r="G134">
            <v>7.1999999999999998E-3</v>
          </cell>
        </row>
        <row r="135">
          <cell r="C135">
            <v>4.3999999999999997E-2</v>
          </cell>
          <cell r="D135">
            <v>6.2E-2</v>
          </cell>
          <cell r="E135">
            <v>4.3999999999999997E-2</v>
          </cell>
          <cell r="F135">
            <v>6.6E-3</v>
          </cell>
          <cell r="G135">
            <v>6.7000000000000002E-3</v>
          </cell>
        </row>
        <row r="136">
          <cell r="C136">
            <v>4.5999999999999999E-2</v>
          </cell>
          <cell r="D136">
            <v>6.5000000000000002E-2</v>
          </cell>
          <cell r="E136">
            <v>4.5999999999999999E-2</v>
          </cell>
          <cell r="F136">
            <v>6.8999999999999999E-3</v>
          </cell>
          <cell r="G136">
            <v>7.1000000000000004E-3</v>
          </cell>
        </row>
        <row r="137">
          <cell r="C137">
            <v>4.5999999999999999E-2</v>
          </cell>
          <cell r="D137">
            <v>6.5000000000000002E-2</v>
          </cell>
          <cell r="E137">
            <v>4.5999999999999999E-2</v>
          </cell>
          <cell r="F137">
            <v>6.8999999999999999E-3</v>
          </cell>
          <cell r="G137">
            <v>7.0000000000000001E-3</v>
          </cell>
        </row>
        <row r="138">
          <cell r="C138">
            <v>4.5999999999999999E-2</v>
          </cell>
          <cell r="D138">
            <v>6.5000000000000002E-2</v>
          </cell>
          <cell r="E138">
            <v>4.7E-2</v>
          </cell>
          <cell r="F138">
            <v>7.0000000000000001E-3</v>
          </cell>
          <cell r="G138">
            <v>7.0000000000000001E-3</v>
          </cell>
        </row>
        <row r="139">
          <cell r="C139">
            <v>4.5999999999999999E-2</v>
          </cell>
          <cell r="D139">
            <v>6.4000000000000001E-2</v>
          </cell>
          <cell r="E139">
            <v>4.5999999999999999E-2</v>
          </cell>
          <cell r="F139">
            <v>6.7999999999999996E-3</v>
          </cell>
          <cell r="G139">
            <v>6.7999999999999996E-3</v>
          </cell>
        </row>
        <row r="140">
          <cell r="C140">
            <v>4.5999999999999999E-2</v>
          </cell>
          <cell r="D140">
            <v>6.5000000000000002E-2</v>
          </cell>
          <cell r="E140">
            <v>4.7E-2</v>
          </cell>
          <cell r="F140">
            <v>7.0000000000000001E-3</v>
          </cell>
          <cell r="G140">
            <v>7.0000000000000001E-3</v>
          </cell>
        </row>
        <row r="141">
          <cell r="C141">
            <v>0.05</v>
          </cell>
          <cell r="D141">
            <v>7.0000000000000007E-2</v>
          </cell>
          <cell r="E141">
            <v>0.05</v>
          </cell>
          <cell r="F141">
            <v>7.4999999999999997E-3</v>
          </cell>
          <cell r="G141">
            <v>7.6E-3</v>
          </cell>
        </row>
        <row r="142">
          <cell r="C142">
            <v>0.05</v>
          </cell>
          <cell r="D142">
            <v>7.0999999999999994E-2</v>
          </cell>
          <cell r="E142">
            <v>5.0999999999999997E-2</v>
          </cell>
          <cell r="F142">
            <v>7.4999999999999997E-3</v>
          </cell>
          <cell r="G142">
            <v>7.6E-3</v>
          </cell>
        </row>
        <row r="143">
          <cell r="C143">
            <v>4.7E-2</v>
          </cell>
          <cell r="D143">
            <v>6.6000000000000003E-2</v>
          </cell>
          <cell r="E143">
            <v>4.7E-2</v>
          </cell>
          <cell r="F143">
            <v>7.0000000000000001E-3</v>
          </cell>
          <cell r="G143">
            <v>7.1000000000000004E-3</v>
          </cell>
        </row>
        <row r="144">
          <cell r="C144">
            <v>4.4999999999999998E-2</v>
          </cell>
          <cell r="D144">
            <v>6.4000000000000001E-2</v>
          </cell>
          <cell r="E144">
            <v>4.4999999999999998E-2</v>
          </cell>
          <cell r="F144">
            <v>6.7999999999999996E-3</v>
          </cell>
          <cell r="G144">
            <v>6.7999999999999996E-3</v>
          </cell>
        </row>
        <row r="145">
          <cell r="C145">
            <v>0.05</v>
          </cell>
          <cell r="D145">
            <v>7.0999999999999994E-2</v>
          </cell>
          <cell r="E145">
            <v>0.05</v>
          </cell>
          <cell r="F145">
            <v>7.4999999999999997E-3</v>
          </cell>
          <cell r="G145">
            <v>7.6E-3</v>
          </cell>
        </row>
        <row r="146">
          <cell r="C146">
            <v>4.7E-2</v>
          </cell>
          <cell r="D146">
            <v>6.7000000000000004E-2</v>
          </cell>
          <cell r="E146">
            <v>4.8000000000000001E-2</v>
          </cell>
          <cell r="F146">
            <v>7.1999999999999998E-3</v>
          </cell>
          <cell r="G146">
            <v>7.1999999999999998E-3</v>
          </cell>
        </row>
        <row r="147">
          <cell r="C147">
            <v>4.9000000000000002E-2</v>
          </cell>
          <cell r="D147">
            <v>6.8000000000000005E-2</v>
          </cell>
          <cell r="E147">
            <v>4.8000000000000001E-2</v>
          </cell>
          <cell r="F147">
            <v>7.1999999999999998E-3</v>
          </cell>
          <cell r="G147">
            <v>7.3000000000000001E-3</v>
          </cell>
        </row>
        <row r="154">
          <cell r="C154">
            <v>4.4999999999999998E-2</v>
          </cell>
          <cell r="D154">
            <v>6.4000000000000001E-2</v>
          </cell>
          <cell r="E154">
            <v>4.5999999999999999E-2</v>
          </cell>
          <cell r="F154">
            <v>6.7999999999999996E-3</v>
          </cell>
          <cell r="G154">
            <v>6.7999999999999996E-3</v>
          </cell>
        </row>
        <row r="155">
          <cell r="C155">
            <v>4.5999999999999999E-2</v>
          </cell>
          <cell r="D155">
            <v>6.5000000000000002E-2</v>
          </cell>
          <cell r="E155">
            <v>4.5999999999999999E-2</v>
          </cell>
          <cell r="F155">
            <v>7.0000000000000001E-3</v>
          </cell>
          <cell r="G155">
            <v>7.0000000000000001E-3</v>
          </cell>
        </row>
        <row r="156">
          <cell r="C156">
            <v>4.3999999999999997E-2</v>
          </cell>
          <cell r="D156">
            <v>6.0999999999999999E-2</v>
          </cell>
          <cell r="E156">
            <v>4.3999999999999997E-2</v>
          </cell>
          <cell r="F156">
            <v>6.6E-3</v>
          </cell>
          <cell r="G156">
            <v>6.6E-3</v>
          </cell>
        </row>
        <row r="157">
          <cell r="C157">
            <v>4.4999999999999998E-2</v>
          </cell>
          <cell r="D157">
            <v>6.4000000000000001E-2</v>
          </cell>
          <cell r="E157">
            <v>4.4999999999999998E-2</v>
          </cell>
          <cell r="F157">
            <v>6.7999999999999996E-3</v>
          </cell>
          <cell r="G157">
            <v>6.7999999999999996E-3</v>
          </cell>
        </row>
        <row r="158">
          <cell r="C158">
            <v>4.4999999999999998E-2</v>
          </cell>
          <cell r="D158">
            <v>6.4000000000000001E-2</v>
          </cell>
          <cell r="E158">
            <v>4.4999999999999998E-2</v>
          </cell>
          <cell r="F158">
            <v>6.7999999999999996E-3</v>
          </cell>
          <cell r="G158">
            <v>7.0000000000000001E-3</v>
          </cell>
        </row>
        <row r="159">
          <cell r="C159">
            <v>4.4999999999999998E-2</v>
          </cell>
          <cell r="D159">
            <v>6.4000000000000001E-2</v>
          </cell>
          <cell r="E159">
            <v>4.4999999999999998E-2</v>
          </cell>
          <cell r="F159">
            <v>6.7999999999999996E-3</v>
          </cell>
          <cell r="G159">
            <v>6.8999999999999999E-3</v>
          </cell>
        </row>
        <row r="160">
          <cell r="C160">
            <v>4.4999999999999998E-2</v>
          </cell>
          <cell r="D160">
            <v>6.4000000000000001E-2</v>
          </cell>
          <cell r="E160">
            <v>4.4999999999999998E-2</v>
          </cell>
          <cell r="F160">
            <v>6.7000000000000002E-3</v>
          </cell>
          <cell r="G160">
            <v>6.7999999999999996E-3</v>
          </cell>
        </row>
        <row r="161">
          <cell r="C161">
            <v>4.4999999999999998E-2</v>
          </cell>
          <cell r="D161">
            <v>6.4000000000000001E-2</v>
          </cell>
          <cell r="E161">
            <v>4.5999999999999999E-2</v>
          </cell>
          <cell r="F161">
            <v>6.8999999999999999E-3</v>
          </cell>
          <cell r="G161">
            <v>6.8999999999999999E-3</v>
          </cell>
        </row>
        <row r="162">
          <cell r="C162">
            <v>4.8000000000000001E-2</v>
          </cell>
          <cell r="D162">
            <v>6.7000000000000004E-2</v>
          </cell>
          <cell r="E162">
            <v>4.8000000000000001E-2</v>
          </cell>
          <cell r="F162">
            <v>7.1999999999999998E-3</v>
          </cell>
          <cell r="G162">
            <v>7.1999999999999998E-3</v>
          </cell>
        </row>
        <row r="163">
          <cell r="C163">
            <v>4.8000000000000001E-2</v>
          </cell>
          <cell r="D163">
            <v>6.8000000000000005E-2</v>
          </cell>
          <cell r="E163">
            <v>4.8000000000000001E-2</v>
          </cell>
          <cell r="F163">
            <v>7.3000000000000001E-3</v>
          </cell>
          <cell r="G163">
            <v>7.3000000000000001E-3</v>
          </cell>
        </row>
        <row r="164">
          <cell r="C164">
            <v>4.5999999999999999E-2</v>
          </cell>
          <cell r="D164">
            <v>6.5000000000000002E-2</v>
          </cell>
          <cell r="E164">
            <v>4.5999999999999999E-2</v>
          </cell>
          <cell r="F164">
            <v>6.8999999999999999E-3</v>
          </cell>
          <cell r="G164">
            <v>6.8999999999999999E-3</v>
          </cell>
        </row>
        <row r="165">
          <cell r="C165">
            <v>4.4999999999999998E-2</v>
          </cell>
          <cell r="D165">
            <v>6.3E-2</v>
          </cell>
          <cell r="E165">
            <v>4.4999999999999998E-2</v>
          </cell>
          <cell r="F165">
            <v>6.7000000000000002E-3</v>
          </cell>
          <cell r="G165">
            <v>6.7999999999999996E-3</v>
          </cell>
        </row>
        <row r="166">
          <cell r="C166">
            <v>4.8000000000000001E-2</v>
          </cell>
          <cell r="D166">
            <v>6.8000000000000005E-2</v>
          </cell>
          <cell r="E166">
            <v>4.8000000000000001E-2</v>
          </cell>
          <cell r="F166">
            <v>7.3000000000000001E-3</v>
          </cell>
          <cell r="G166">
            <v>7.3000000000000001E-3</v>
          </cell>
        </row>
        <row r="167">
          <cell r="C167">
            <v>4.5999999999999999E-2</v>
          </cell>
          <cell r="D167">
            <v>6.5000000000000002E-2</v>
          </cell>
          <cell r="E167">
            <v>4.5999999999999999E-2</v>
          </cell>
          <cell r="F167">
            <v>7.0000000000000001E-3</v>
          </cell>
          <cell r="G167">
            <v>7.0000000000000001E-3</v>
          </cell>
        </row>
        <row r="168">
          <cell r="C168">
            <v>4.7E-2</v>
          </cell>
          <cell r="D168">
            <v>6.6000000000000003E-2</v>
          </cell>
          <cell r="E168">
            <v>4.7E-2</v>
          </cell>
          <cell r="F168">
            <v>7.0000000000000001E-3</v>
          </cell>
          <cell r="G168">
            <v>7.1000000000000004E-3</v>
          </cell>
        </row>
        <row r="175">
          <cell r="C175">
            <v>4.4999999999999998E-2</v>
          </cell>
          <cell r="D175">
            <v>6.3E-2</v>
          </cell>
          <cell r="E175">
            <v>4.4999999999999998E-2</v>
          </cell>
          <cell r="F175">
            <v>6.7000000000000002E-3</v>
          </cell>
          <cell r="G175">
            <v>6.7000000000000002E-3</v>
          </cell>
        </row>
        <row r="176">
          <cell r="C176">
            <v>4.4999999999999998E-2</v>
          </cell>
          <cell r="D176">
            <v>6.3E-2</v>
          </cell>
          <cell r="E176">
            <v>4.4999999999999998E-2</v>
          </cell>
          <cell r="F176">
            <v>6.7999999999999996E-3</v>
          </cell>
          <cell r="G176">
            <v>6.7999999999999996E-3</v>
          </cell>
        </row>
        <row r="177">
          <cell r="C177">
            <v>4.3999999999999997E-2</v>
          </cell>
          <cell r="D177">
            <v>6.0999999999999999E-2</v>
          </cell>
          <cell r="E177">
            <v>4.3999999999999997E-2</v>
          </cell>
          <cell r="F177">
            <v>6.6E-3</v>
          </cell>
          <cell r="G177">
            <v>6.6E-3</v>
          </cell>
        </row>
        <row r="178">
          <cell r="C178">
            <v>4.4999999999999998E-2</v>
          </cell>
          <cell r="D178">
            <v>6.3E-2</v>
          </cell>
          <cell r="E178">
            <v>4.4999999999999998E-2</v>
          </cell>
          <cell r="F178">
            <v>6.7999999999999996E-3</v>
          </cell>
          <cell r="G178">
            <v>6.8999999999999999E-3</v>
          </cell>
        </row>
        <row r="179">
          <cell r="C179">
            <v>4.3999999999999997E-2</v>
          </cell>
          <cell r="D179">
            <v>6.2E-2</v>
          </cell>
          <cell r="E179">
            <v>4.3999999999999997E-2</v>
          </cell>
          <cell r="F179">
            <v>6.7999999999999996E-3</v>
          </cell>
          <cell r="G179">
            <v>6.8999999999999999E-3</v>
          </cell>
        </row>
        <row r="180">
          <cell r="C180">
            <v>4.4999999999999998E-2</v>
          </cell>
          <cell r="D180">
            <v>6.3E-2</v>
          </cell>
          <cell r="E180">
            <v>4.4999999999999998E-2</v>
          </cell>
          <cell r="F180">
            <v>6.7000000000000002E-3</v>
          </cell>
          <cell r="G180">
            <v>6.7000000000000002E-3</v>
          </cell>
        </row>
        <row r="181">
          <cell r="C181">
            <v>4.4999999999999998E-2</v>
          </cell>
          <cell r="D181">
            <v>6.3E-2</v>
          </cell>
          <cell r="E181">
            <v>4.4999999999999998E-2</v>
          </cell>
          <cell r="F181">
            <v>6.7000000000000002E-3</v>
          </cell>
          <cell r="G181">
            <v>6.7000000000000002E-3</v>
          </cell>
        </row>
        <row r="182">
          <cell r="C182">
            <v>4.4999999999999998E-2</v>
          </cell>
          <cell r="D182">
            <v>6.3E-2</v>
          </cell>
          <cell r="E182">
            <v>4.4999999999999998E-2</v>
          </cell>
          <cell r="F182">
            <v>6.7000000000000002E-3</v>
          </cell>
          <cell r="G182">
            <v>6.7999999999999996E-3</v>
          </cell>
        </row>
        <row r="183">
          <cell r="C183">
            <v>4.5999999999999999E-2</v>
          </cell>
          <cell r="D183">
            <v>6.5000000000000002E-2</v>
          </cell>
          <cell r="E183">
            <v>4.5999999999999999E-2</v>
          </cell>
          <cell r="F183">
            <v>7.0000000000000001E-3</v>
          </cell>
          <cell r="G183">
            <v>7.0000000000000001E-3</v>
          </cell>
        </row>
        <row r="184">
          <cell r="C184">
            <v>4.7E-2</v>
          </cell>
          <cell r="D184">
            <v>6.6000000000000003E-2</v>
          </cell>
          <cell r="E184">
            <v>4.7E-2</v>
          </cell>
          <cell r="F184">
            <v>7.0000000000000001E-3</v>
          </cell>
          <cell r="G184">
            <v>7.1000000000000004E-3</v>
          </cell>
        </row>
        <row r="185">
          <cell r="C185">
            <v>4.4999999999999998E-2</v>
          </cell>
          <cell r="D185">
            <v>6.4000000000000001E-2</v>
          </cell>
          <cell r="E185">
            <v>4.4999999999999998E-2</v>
          </cell>
          <cell r="F185">
            <v>6.7999999999999996E-3</v>
          </cell>
          <cell r="G185">
            <v>6.7999999999999996E-3</v>
          </cell>
        </row>
        <row r="186">
          <cell r="C186">
            <v>4.3999999999999997E-2</v>
          </cell>
          <cell r="D186">
            <v>6.2E-2</v>
          </cell>
          <cell r="E186">
            <v>4.3999999999999997E-2</v>
          </cell>
          <cell r="F186">
            <v>6.7000000000000002E-3</v>
          </cell>
          <cell r="G186">
            <v>6.7000000000000002E-3</v>
          </cell>
        </row>
        <row r="187">
          <cell r="C187">
            <v>4.7E-2</v>
          </cell>
          <cell r="D187">
            <v>6.6000000000000003E-2</v>
          </cell>
          <cell r="E187">
            <v>4.7E-2</v>
          </cell>
          <cell r="F187">
            <v>7.0000000000000001E-3</v>
          </cell>
          <cell r="G187">
            <v>7.0000000000000001E-3</v>
          </cell>
        </row>
        <row r="188">
          <cell r="C188">
            <v>4.4999999999999998E-2</v>
          </cell>
          <cell r="D188">
            <v>6.4000000000000001E-2</v>
          </cell>
          <cell r="E188">
            <v>4.4999999999999998E-2</v>
          </cell>
          <cell r="F188">
            <v>6.7999999999999996E-3</v>
          </cell>
          <cell r="G188">
            <v>6.8999999999999999E-3</v>
          </cell>
        </row>
        <row r="189">
          <cell r="C189">
            <v>4.4999999999999998E-2</v>
          </cell>
          <cell r="D189">
            <v>6.4000000000000001E-2</v>
          </cell>
          <cell r="E189">
            <v>4.5999999999999999E-2</v>
          </cell>
          <cell r="F189">
            <v>6.8999999999999999E-3</v>
          </cell>
          <cell r="G189">
            <v>6.8999999999999999E-3</v>
          </cell>
        </row>
        <row r="196">
          <cell r="C196">
            <v>4.3999999999999997E-2</v>
          </cell>
          <cell r="D196">
            <v>6.2E-2</v>
          </cell>
          <cell r="E196">
            <v>4.3999999999999997E-2</v>
          </cell>
          <cell r="F196">
            <v>6.6E-3</v>
          </cell>
          <cell r="G196">
            <v>6.6E-3</v>
          </cell>
        </row>
        <row r="197">
          <cell r="C197">
            <v>4.4999999999999998E-2</v>
          </cell>
          <cell r="D197">
            <v>6.3E-2</v>
          </cell>
          <cell r="E197">
            <v>4.4999999999999998E-2</v>
          </cell>
          <cell r="F197">
            <v>6.7000000000000002E-3</v>
          </cell>
          <cell r="G197">
            <v>6.7000000000000002E-3</v>
          </cell>
        </row>
        <row r="198">
          <cell r="C198">
            <v>4.2999999999999997E-2</v>
          </cell>
          <cell r="D198">
            <v>6.0999999999999999E-2</v>
          </cell>
          <cell r="E198">
            <v>0.43</v>
          </cell>
          <cell r="F198">
            <v>6.4999999999999997E-3</v>
          </cell>
          <cell r="G198">
            <v>6.4999999999999997E-3</v>
          </cell>
        </row>
        <row r="199">
          <cell r="C199">
            <v>4.3999999999999997E-2</v>
          </cell>
          <cell r="D199">
            <v>6.3E-2</v>
          </cell>
          <cell r="E199">
            <v>4.3999999999999997E-2</v>
          </cell>
          <cell r="F199">
            <v>6.7000000000000002E-3</v>
          </cell>
          <cell r="G199">
            <v>6.7999999999999996E-3</v>
          </cell>
        </row>
        <row r="200">
          <cell r="C200">
            <v>4.3999999999999997E-2</v>
          </cell>
          <cell r="D200">
            <v>6.2E-2</v>
          </cell>
          <cell r="E200">
            <v>4.3999999999999997E-2</v>
          </cell>
          <cell r="F200">
            <v>6.7000000000000002E-3</v>
          </cell>
          <cell r="G200">
            <v>6.7000000000000002E-3</v>
          </cell>
        </row>
        <row r="201">
          <cell r="C201">
            <v>4.3999999999999997E-2</v>
          </cell>
          <cell r="D201">
            <v>6.2E-2</v>
          </cell>
          <cell r="E201">
            <v>4.3999999999999997E-2</v>
          </cell>
          <cell r="F201">
            <v>6.7000000000000002E-3</v>
          </cell>
          <cell r="G201">
            <v>6.7000000000000002E-3</v>
          </cell>
        </row>
        <row r="202">
          <cell r="C202">
            <v>4.5999999999999999E-2</v>
          </cell>
          <cell r="D202">
            <v>6.4000000000000001E-2</v>
          </cell>
          <cell r="E202">
            <v>4.5999999999999999E-2</v>
          </cell>
          <cell r="F202">
            <v>6.7999999999999996E-3</v>
          </cell>
          <cell r="G202">
            <v>6.7999999999999996E-3</v>
          </cell>
        </row>
        <row r="203">
          <cell r="C203">
            <v>4.3999999999999997E-2</v>
          </cell>
          <cell r="D203">
            <v>6.2E-2</v>
          </cell>
          <cell r="E203">
            <v>4.3999999999999997E-2</v>
          </cell>
          <cell r="F203">
            <v>6.7000000000000002E-3</v>
          </cell>
          <cell r="G203">
            <v>6.7000000000000002E-3</v>
          </cell>
        </row>
        <row r="204">
          <cell r="C204">
            <v>4.5999999999999999E-2</v>
          </cell>
          <cell r="D204">
            <v>6.4000000000000001E-2</v>
          </cell>
          <cell r="E204">
            <v>4.5999999999999999E-2</v>
          </cell>
          <cell r="F204">
            <v>7.0000000000000001E-3</v>
          </cell>
          <cell r="G204">
            <v>7.0000000000000001E-3</v>
          </cell>
        </row>
        <row r="205">
          <cell r="C205">
            <v>4.5999999999999999E-2</v>
          </cell>
          <cell r="D205">
            <v>6.5000000000000002E-2</v>
          </cell>
          <cell r="E205">
            <v>4.5999999999999999E-2</v>
          </cell>
          <cell r="F205">
            <v>6.8999999999999999E-3</v>
          </cell>
          <cell r="G205">
            <v>6.8999999999999999E-3</v>
          </cell>
        </row>
        <row r="206">
          <cell r="C206">
            <v>4.4999999999999998E-2</v>
          </cell>
          <cell r="D206">
            <v>6.3E-2</v>
          </cell>
          <cell r="E206">
            <v>4.4999999999999998E-2</v>
          </cell>
          <cell r="F206">
            <v>6.7000000000000002E-3</v>
          </cell>
          <cell r="G206">
            <v>6.7000000000000002E-3</v>
          </cell>
        </row>
        <row r="207">
          <cell r="C207">
            <v>4.3999999999999997E-2</v>
          </cell>
          <cell r="D207">
            <v>6.2E-2</v>
          </cell>
          <cell r="E207">
            <v>4.3999999999999997E-2</v>
          </cell>
          <cell r="F207">
            <v>6.6E-3</v>
          </cell>
          <cell r="G207">
            <v>6.6E-3</v>
          </cell>
        </row>
        <row r="208">
          <cell r="C208">
            <v>4.5999999999999999E-2</v>
          </cell>
          <cell r="D208">
            <v>6.5000000000000002E-2</v>
          </cell>
          <cell r="E208">
            <v>4.7E-2</v>
          </cell>
          <cell r="F208">
            <v>6.8999999999999999E-3</v>
          </cell>
          <cell r="G208">
            <v>6.8999999999999999E-3</v>
          </cell>
        </row>
        <row r="209">
          <cell r="C209">
            <v>4.4999999999999998E-2</v>
          </cell>
          <cell r="D209">
            <v>6.3E-2</v>
          </cell>
          <cell r="E209">
            <v>4.4999999999999998E-2</v>
          </cell>
          <cell r="F209">
            <v>6.7999999999999996E-3</v>
          </cell>
          <cell r="G209">
            <v>6.7999999999999996E-3</v>
          </cell>
        </row>
        <row r="210">
          <cell r="C210">
            <v>4.4999999999999998E-2</v>
          </cell>
          <cell r="D210">
            <v>6.3E-2</v>
          </cell>
          <cell r="E210">
            <v>4.4999999999999998E-2</v>
          </cell>
          <cell r="F210">
            <v>6.7999999999999996E-3</v>
          </cell>
          <cell r="G210">
            <v>6.7999999999999996E-3</v>
          </cell>
        </row>
        <row r="217">
          <cell r="C217">
            <v>4.3999999999999997E-2</v>
          </cell>
          <cell r="D217">
            <v>6.2E-2</v>
          </cell>
          <cell r="E217">
            <v>4.3999999999999997E-2</v>
          </cell>
          <cell r="F217">
            <v>6.6E-3</v>
          </cell>
          <cell r="G217">
            <v>6.6E-3</v>
          </cell>
        </row>
        <row r="218">
          <cell r="C218">
            <v>4.4999999999999998E-2</v>
          </cell>
          <cell r="D218">
            <v>6.3E-2</v>
          </cell>
          <cell r="E218">
            <v>4.4999999999999998E-2</v>
          </cell>
          <cell r="F218">
            <v>6.7000000000000002E-3</v>
          </cell>
          <cell r="G218">
            <v>6.7000000000000002E-3</v>
          </cell>
        </row>
        <row r="219">
          <cell r="C219">
            <v>4.2999999999999997E-2</v>
          </cell>
          <cell r="D219">
            <v>6.0999999999999999E-2</v>
          </cell>
          <cell r="E219">
            <v>0.43</v>
          </cell>
          <cell r="F219">
            <v>6.4999999999999997E-3</v>
          </cell>
          <cell r="G219">
            <v>6.4999999999999997E-3</v>
          </cell>
        </row>
        <row r="220">
          <cell r="C220">
            <v>4.3999999999999997E-2</v>
          </cell>
          <cell r="D220">
            <v>6.3E-2</v>
          </cell>
          <cell r="E220">
            <v>4.3999999999999997E-2</v>
          </cell>
          <cell r="F220">
            <v>6.7000000000000002E-3</v>
          </cell>
          <cell r="G220">
            <v>6.7999999999999996E-3</v>
          </cell>
        </row>
        <row r="221">
          <cell r="C221">
            <v>4.3999999999999997E-2</v>
          </cell>
          <cell r="D221">
            <v>6.2E-2</v>
          </cell>
          <cell r="E221">
            <v>4.3999999999999997E-2</v>
          </cell>
          <cell r="F221">
            <v>6.7000000000000002E-3</v>
          </cell>
          <cell r="G221">
            <v>6.7000000000000002E-3</v>
          </cell>
        </row>
        <row r="222">
          <cell r="C222">
            <v>4.3999999999999997E-2</v>
          </cell>
          <cell r="D222">
            <v>6.2E-2</v>
          </cell>
          <cell r="E222">
            <v>4.3999999999999997E-2</v>
          </cell>
          <cell r="F222">
            <v>6.7000000000000002E-3</v>
          </cell>
          <cell r="G222">
            <v>6.7000000000000002E-3</v>
          </cell>
        </row>
        <row r="223">
          <cell r="C223">
            <v>4.3999999999999997E-2</v>
          </cell>
          <cell r="D223">
            <v>6.2E-2</v>
          </cell>
          <cell r="E223">
            <v>4.3999999999999997E-2</v>
          </cell>
          <cell r="F223">
            <v>6.6E-3</v>
          </cell>
          <cell r="G223">
            <v>6.6E-3</v>
          </cell>
        </row>
        <row r="224">
          <cell r="C224">
            <v>4.3999999999999997E-2</v>
          </cell>
          <cell r="D224">
            <v>6.2E-2</v>
          </cell>
          <cell r="E224">
            <v>4.3999999999999997E-2</v>
          </cell>
          <cell r="F224">
            <v>6.7000000000000002E-3</v>
          </cell>
          <cell r="G224">
            <v>6.7000000000000002E-3</v>
          </cell>
        </row>
        <row r="225">
          <cell r="C225">
            <v>4.5999999999999999E-2</v>
          </cell>
          <cell r="D225">
            <v>6.4000000000000001E-2</v>
          </cell>
          <cell r="E225">
            <v>4.5999999999999999E-2</v>
          </cell>
          <cell r="F225">
            <v>7.0000000000000001E-3</v>
          </cell>
          <cell r="G225">
            <v>7.0000000000000001E-3</v>
          </cell>
        </row>
        <row r="226">
          <cell r="C226">
            <v>4.5999999999999999E-2</v>
          </cell>
          <cell r="D226">
            <v>6.5000000000000002E-2</v>
          </cell>
          <cell r="E226">
            <v>4.5999999999999999E-2</v>
          </cell>
          <cell r="F226">
            <v>6.8999999999999999E-3</v>
          </cell>
          <cell r="G226">
            <v>6.8999999999999999E-3</v>
          </cell>
        </row>
        <row r="227">
          <cell r="C227">
            <v>4.4999999999999998E-2</v>
          </cell>
          <cell r="D227">
            <v>6.3E-2</v>
          </cell>
          <cell r="E227">
            <v>4.4999999999999998E-2</v>
          </cell>
          <cell r="F227">
            <v>6.7000000000000002E-3</v>
          </cell>
          <cell r="G227">
            <v>6.7000000000000002E-3</v>
          </cell>
        </row>
        <row r="228">
          <cell r="C228">
            <v>4.3999999999999997E-2</v>
          </cell>
          <cell r="D228">
            <v>6.2E-2</v>
          </cell>
          <cell r="E228">
            <v>4.3999999999999997E-2</v>
          </cell>
          <cell r="F228">
            <v>6.6E-3</v>
          </cell>
          <cell r="G228">
            <v>6.6E-3</v>
          </cell>
        </row>
        <row r="229">
          <cell r="C229">
            <v>4.5999999999999999E-2</v>
          </cell>
          <cell r="D229">
            <v>6.5000000000000002E-2</v>
          </cell>
          <cell r="E229">
            <v>4.7E-2</v>
          </cell>
          <cell r="F229">
            <v>6.8999999999999999E-3</v>
          </cell>
          <cell r="G229">
            <v>6.8999999999999999E-3</v>
          </cell>
        </row>
        <row r="230">
          <cell r="C230">
            <v>4.4999999999999998E-2</v>
          </cell>
          <cell r="D230">
            <v>6.3E-2</v>
          </cell>
          <cell r="E230">
            <v>4.4999999999999998E-2</v>
          </cell>
          <cell r="F230">
            <v>6.7999999999999996E-3</v>
          </cell>
          <cell r="G230">
            <v>6.7999999999999996E-3</v>
          </cell>
        </row>
        <row r="231">
          <cell r="C231">
            <v>4.4999999999999998E-2</v>
          </cell>
          <cell r="D231">
            <v>6.3E-2</v>
          </cell>
          <cell r="E231">
            <v>4.4999999999999998E-2</v>
          </cell>
          <cell r="F231">
            <v>6.7999999999999996E-3</v>
          </cell>
          <cell r="G231">
            <v>6.7999999999999996E-3</v>
          </cell>
        </row>
        <row r="238">
          <cell r="C238">
            <v>4.3999999999999997E-2</v>
          </cell>
          <cell r="D238">
            <v>6.2E-2</v>
          </cell>
          <cell r="E238">
            <v>4.3999999999999997E-2</v>
          </cell>
          <cell r="F238">
            <v>6.6E-3</v>
          </cell>
          <cell r="G238">
            <v>6.6E-3</v>
          </cell>
        </row>
        <row r="239">
          <cell r="C239">
            <v>4.4999999999999998E-2</v>
          </cell>
          <cell r="D239">
            <v>6.3E-2</v>
          </cell>
          <cell r="E239">
            <v>4.4999999999999998E-2</v>
          </cell>
          <cell r="F239">
            <v>6.7000000000000002E-3</v>
          </cell>
          <cell r="G239">
            <v>6.7000000000000002E-3</v>
          </cell>
        </row>
        <row r="240">
          <cell r="C240">
            <v>4.2999999999999997E-2</v>
          </cell>
          <cell r="D240">
            <v>6.0999999999999999E-2</v>
          </cell>
          <cell r="E240">
            <v>0.43</v>
          </cell>
          <cell r="F240">
            <v>6.4999999999999997E-3</v>
          </cell>
          <cell r="G240">
            <v>6.4999999999999997E-3</v>
          </cell>
        </row>
        <row r="241">
          <cell r="C241">
            <v>4.3999999999999997E-2</v>
          </cell>
          <cell r="D241">
            <v>6.3E-2</v>
          </cell>
          <cell r="E241">
            <v>4.3999999999999997E-2</v>
          </cell>
          <cell r="F241">
            <v>6.7000000000000002E-3</v>
          </cell>
          <cell r="G241">
            <v>6.7999999999999996E-3</v>
          </cell>
        </row>
        <row r="242">
          <cell r="C242">
            <v>4.3999999999999997E-2</v>
          </cell>
          <cell r="D242">
            <v>6.2E-2</v>
          </cell>
          <cell r="E242">
            <v>4.3999999999999997E-2</v>
          </cell>
          <cell r="F242">
            <v>6.7000000000000002E-3</v>
          </cell>
          <cell r="G242">
            <v>6.6E-3</v>
          </cell>
        </row>
        <row r="243">
          <cell r="C243">
            <v>4.3999999999999997E-2</v>
          </cell>
          <cell r="D243">
            <v>6.2E-2</v>
          </cell>
          <cell r="E243">
            <v>4.3999999999999997E-2</v>
          </cell>
          <cell r="F243">
            <v>6.7000000000000002E-3</v>
          </cell>
          <cell r="G243">
            <v>6.6E-3</v>
          </cell>
        </row>
        <row r="244">
          <cell r="C244">
            <v>4.3999999999999997E-2</v>
          </cell>
          <cell r="D244">
            <v>6.2E-2</v>
          </cell>
          <cell r="E244">
            <v>4.3999999999999997E-2</v>
          </cell>
          <cell r="F244">
            <v>6.6E-3</v>
          </cell>
          <cell r="G244">
            <v>6.6E-3</v>
          </cell>
        </row>
        <row r="245">
          <cell r="C245">
            <v>4.3999999999999997E-2</v>
          </cell>
          <cell r="D245">
            <v>6.2E-2</v>
          </cell>
          <cell r="E245">
            <v>4.3999999999999997E-2</v>
          </cell>
          <cell r="F245">
            <v>6.7000000000000002E-3</v>
          </cell>
          <cell r="G245">
            <v>6.7000000000000002E-3</v>
          </cell>
        </row>
        <row r="246">
          <cell r="C246">
            <v>4.5999999999999999E-2</v>
          </cell>
          <cell r="D246">
            <v>6.4000000000000001E-2</v>
          </cell>
          <cell r="E246">
            <v>4.5999999999999999E-2</v>
          </cell>
          <cell r="F246">
            <v>7.0000000000000001E-3</v>
          </cell>
          <cell r="G246">
            <v>7.0000000000000001E-3</v>
          </cell>
        </row>
        <row r="247">
          <cell r="C247">
            <v>4.5999999999999999E-2</v>
          </cell>
          <cell r="D247">
            <v>6.5000000000000002E-2</v>
          </cell>
          <cell r="E247">
            <v>4.5999999999999999E-2</v>
          </cell>
          <cell r="F247">
            <v>6.8999999999999999E-3</v>
          </cell>
          <cell r="G247">
            <v>6.8999999999999999E-3</v>
          </cell>
        </row>
        <row r="248">
          <cell r="C248">
            <v>4.4999999999999998E-2</v>
          </cell>
          <cell r="D248">
            <v>6.3E-2</v>
          </cell>
          <cell r="E248">
            <v>4.4999999999999998E-2</v>
          </cell>
          <cell r="F248">
            <v>6.7000000000000002E-3</v>
          </cell>
          <cell r="G248">
            <v>6.7000000000000002E-3</v>
          </cell>
        </row>
        <row r="249">
          <cell r="C249">
            <v>4.3999999999999997E-2</v>
          </cell>
          <cell r="D249">
            <v>6.2E-2</v>
          </cell>
          <cell r="E249">
            <v>4.3999999999999997E-2</v>
          </cell>
          <cell r="F249">
            <v>6.6E-3</v>
          </cell>
          <cell r="G249">
            <v>6.6E-3</v>
          </cell>
        </row>
        <row r="250">
          <cell r="C250">
            <v>4.5999999999999999E-2</v>
          </cell>
          <cell r="D250">
            <v>6.5000000000000002E-2</v>
          </cell>
          <cell r="E250">
            <v>4.7E-2</v>
          </cell>
          <cell r="F250">
            <v>6.8999999999999999E-3</v>
          </cell>
          <cell r="G250">
            <v>6.8999999999999999E-3</v>
          </cell>
        </row>
        <row r="251">
          <cell r="C251">
            <v>4.4999999999999998E-2</v>
          </cell>
          <cell r="D251">
            <v>6.3E-2</v>
          </cell>
          <cell r="E251">
            <v>4.4999999999999998E-2</v>
          </cell>
          <cell r="F251">
            <v>6.7999999999999996E-3</v>
          </cell>
          <cell r="G251">
            <v>6.7999999999999996E-3</v>
          </cell>
        </row>
        <row r="252">
          <cell r="C252">
            <v>4.4999999999999998E-2</v>
          </cell>
          <cell r="D252">
            <v>6.3E-2</v>
          </cell>
          <cell r="E252">
            <v>4.4999999999999998E-2</v>
          </cell>
          <cell r="F252">
            <v>6.7999999999999996E-3</v>
          </cell>
          <cell r="G252">
            <v>6.7999999999999996E-3</v>
          </cell>
        </row>
        <row r="259">
          <cell r="C259">
            <v>4.3999999999999997E-2</v>
          </cell>
          <cell r="D259">
            <v>6.2E-2</v>
          </cell>
          <cell r="E259">
            <v>4.4999999999999998E-2</v>
          </cell>
          <cell r="F259">
            <v>6.6E-3</v>
          </cell>
          <cell r="G259">
            <v>6.6E-3</v>
          </cell>
        </row>
        <row r="260">
          <cell r="C260">
            <v>4.4999999999999998E-2</v>
          </cell>
          <cell r="D260">
            <v>6.3E-2</v>
          </cell>
          <cell r="E260">
            <v>4.4999999999999998E-2</v>
          </cell>
          <cell r="F260">
            <v>6.7000000000000002E-3</v>
          </cell>
          <cell r="G260">
            <v>6.7000000000000002E-3</v>
          </cell>
        </row>
        <row r="261">
          <cell r="C261">
            <v>4.2999999999999997E-2</v>
          </cell>
          <cell r="D261">
            <v>6.0999999999999999E-2</v>
          </cell>
          <cell r="E261">
            <v>0.43</v>
          </cell>
          <cell r="F261">
            <v>6.4999999999999997E-3</v>
          </cell>
          <cell r="G261">
            <v>6.4999999999999997E-3</v>
          </cell>
        </row>
        <row r="262">
          <cell r="C262">
            <v>4.3999999999999997E-2</v>
          </cell>
          <cell r="D262">
            <v>6.3E-2</v>
          </cell>
          <cell r="E262">
            <v>4.3999999999999997E-2</v>
          </cell>
          <cell r="F262">
            <v>6.7000000000000002E-3</v>
          </cell>
          <cell r="G262">
            <v>6.7999999999999996E-3</v>
          </cell>
        </row>
        <row r="263">
          <cell r="C263">
            <v>4.3999999999999997E-2</v>
          </cell>
          <cell r="D263">
            <v>6.2E-2</v>
          </cell>
          <cell r="E263">
            <v>4.3999999999999997E-2</v>
          </cell>
          <cell r="F263">
            <v>6.7000000000000002E-3</v>
          </cell>
          <cell r="G263">
            <v>6.6E-3</v>
          </cell>
        </row>
        <row r="264">
          <cell r="C264">
            <v>4.3999999999999997E-2</v>
          </cell>
          <cell r="D264">
            <v>6.2E-2</v>
          </cell>
          <cell r="E264">
            <v>4.3999999999999997E-2</v>
          </cell>
          <cell r="F264">
            <v>6.7000000000000002E-3</v>
          </cell>
          <cell r="G264">
            <v>6.6E-3</v>
          </cell>
        </row>
        <row r="265">
          <cell r="C265">
            <v>4.3999999999999997E-2</v>
          </cell>
          <cell r="D265">
            <v>6.2E-2</v>
          </cell>
          <cell r="E265">
            <v>4.3999999999999997E-2</v>
          </cell>
          <cell r="F265">
            <v>6.6E-3</v>
          </cell>
          <cell r="G265">
            <v>6.6E-3</v>
          </cell>
        </row>
        <row r="266">
          <cell r="C266">
            <v>4.3999999999999997E-2</v>
          </cell>
          <cell r="D266">
            <v>6.2E-2</v>
          </cell>
          <cell r="E266">
            <v>4.3999999999999997E-2</v>
          </cell>
          <cell r="F266">
            <v>6.7000000000000002E-3</v>
          </cell>
          <cell r="G266">
            <v>6.7000000000000002E-3</v>
          </cell>
        </row>
        <row r="267">
          <cell r="C267">
            <v>4.5999999999999999E-2</v>
          </cell>
          <cell r="D267">
            <v>6.4000000000000001E-2</v>
          </cell>
          <cell r="E267">
            <v>4.5999999999999999E-2</v>
          </cell>
          <cell r="F267">
            <v>7.0000000000000001E-3</v>
          </cell>
          <cell r="G267">
            <v>7.0000000000000001E-3</v>
          </cell>
        </row>
        <row r="268">
          <cell r="C268">
            <v>4.5999999999999999E-2</v>
          </cell>
          <cell r="D268">
            <v>6.5000000000000002E-2</v>
          </cell>
          <cell r="E268">
            <v>4.5999999999999999E-2</v>
          </cell>
          <cell r="F268">
            <v>6.8999999999999999E-3</v>
          </cell>
          <cell r="G268">
            <v>6.8999999999999999E-3</v>
          </cell>
        </row>
        <row r="269">
          <cell r="C269">
            <v>4.4999999999999998E-2</v>
          </cell>
          <cell r="D269">
            <v>6.3E-2</v>
          </cell>
          <cell r="E269">
            <v>4.4999999999999998E-2</v>
          </cell>
          <cell r="F269">
            <v>6.7000000000000002E-3</v>
          </cell>
          <cell r="G269">
            <v>6.7000000000000002E-3</v>
          </cell>
        </row>
        <row r="270">
          <cell r="C270">
            <v>4.3999999999999997E-2</v>
          </cell>
          <cell r="D270">
            <v>6.2E-2</v>
          </cell>
          <cell r="E270">
            <v>4.3999999999999997E-2</v>
          </cell>
          <cell r="F270">
            <v>6.6E-3</v>
          </cell>
          <cell r="G270">
            <v>6.6E-3</v>
          </cell>
        </row>
        <row r="271">
          <cell r="C271">
            <v>4.5999999999999999E-2</v>
          </cell>
          <cell r="D271">
            <v>6.5000000000000002E-2</v>
          </cell>
          <cell r="E271">
            <v>4.7E-2</v>
          </cell>
          <cell r="F271">
            <v>6.8999999999999999E-3</v>
          </cell>
          <cell r="G271">
            <v>6.8999999999999999E-3</v>
          </cell>
        </row>
        <row r="272">
          <cell r="C272">
            <v>4.4999999999999998E-2</v>
          </cell>
          <cell r="D272">
            <v>6.3E-2</v>
          </cell>
          <cell r="E272">
            <v>4.4999999999999998E-2</v>
          </cell>
          <cell r="F272">
            <v>6.7999999999999996E-3</v>
          </cell>
          <cell r="G272">
            <v>6.7999999999999996E-3</v>
          </cell>
        </row>
        <row r="273">
          <cell r="C273">
            <v>4.4999999999999998E-2</v>
          </cell>
          <cell r="D273">
            <v>6.3E-2</v>
          </cell>
          <cell r="E273">
            <v>4.4999999999999998E-2</v>
          </cell>
          <cell r="F273">
            <v>6.7999999999999996E-3</v>
          </cell>
          <cell r="G273">
            <v>6.7999999999999996E-3</v>
          </cell>
        </row>
        <row r="280">
          <cell r="C280">
            <v>4.3999999999999997E-2</v>
          </cell>
          <cell r="D280">
            <v>6.3E-2</v>
          </cell>
          <cell r="E280">
            <v>4.4999999999999998E-2</v>
          </cell>
          <cell r="F280">
            <v>6.7000000000000002E-3</v>
          </cell>
          <cell r="G280">
            <v>6.7000000000000002E-3</v>
          </cell>
        </row>
        <row r="281">
          <cell r="C281">
            <v>4.4999999999999998E-2</v>
          </cell>
          <cell r="D281">
            <v>6.4000000000000001E-2</v>
          </cell>
          <cell r="E281">
            <v>4.5999999999999999E-2</v>
          </cell>
          <cell r="F281">
            <v>6.7999999999999996E-3</v>
          </cell>
          <cell r="G281">
            <v>6.7000000000000002E-3</v>
          </cell>
        </row>
        <row r="282">
          <cell r="C282">
            <v>4.3999999999999997E-2</v>
          </cell>
          <cell r="D282">
            <v>6.0999999999999999E-2</v>
          </cell>
          <cell r="E282">
            <v>4.3999999999999997E-2</v>
          </cell>
          <cell r="F282">
            <v>6.6E-3</v>
          </cell>
          <cell r="G282">
            <v>6.6E-3</v>
          </cell>
        </row>
        <row r="283">
          <cell r="C283">
            <v>4.4999999999999998E-2</v>
          </cell>
          <cell r="D283">
            <v>6.3E-2</v>
          </cell>
          <cell r="E283">
            <v>4.4999999999999998E-2</v>
          </cell>
          <cell r="F283">
            <v>6.7999999999999996E-3</v>
          </cell>
          <cell r="G283">
            <v>6.7999999999999996E-3</v>
          </cell>
        </row>
        <row r="284">
          <cell r="C284">
            <v>4.4999999999999998E-2</v>
          </cell>
          <cell r="D284">
            <v>6.3E-2</v>
          </cell>
          <cell r="E284">
            <v>4.3999999999999997E-2</v>
          </cell>
          <cell r="F284">
            <v>6.7999999999999996E-3</v>
          </cell>
          <cell r="G284">
            <v>6.6E-3</v>
          </cell>
        </row>
        <row r="285">
          <cell r="C285">
            <v>4.4999999999999998E-2</v>
          </cell>
          <cell r="D285">
            <v>6.3E-2</v>
          </cell>
          <cell r="E285">
            <v>4.4999999999999998E-2</v>
          </cell>
          <cell r="F285">
            <v>6.7000000000000002E-3</v>
          </cell>
          <cell r="G285">
            <v>6.7000000000000002E-3</v>
          </cell>
        </row>
        <row r="286">
          <cell r="C286">
            <v>4.3999999999999997E-2</v>
          </cell>
          <cell r="D286">
            <v>6.2E-2</v>
          </cell>
          <cell r="E286">
            <v>4.3999999999999997E-2</v>
          </cell>
          <cell r="F286">
            <v>6.7000000000000002E-3</v>
          </cell>
          <cell r="G286">
            <v>6.6E-3</v>
          </cell>
        </row>
        <row r="287">
          <cell r="C287">
            <v>4.4999999999999998E-2</v>
          </cell>
          <cell r="D287">
            <v>6.3E-2</v>
          </cell>
          <cell r="E287">
            <v>4.4999999999999998E-2</v>
          </cell>
          <cell r="F287">
            <v>6.7999999999999996E-3</v>
          </cell>
          <cell r="G287">
            <v>6.7000000000000002E-3</v>
          </cell>
        </row>
        <row r="288">
          <cell r="C288">
            <v>4.7E-2</v>
          </cell>
          <cell r="D288">
            <v>6.5000000000000002E-2</v>
          </cell>
          <cell r="E288">
            <v>4.7E-2</v>
          </cell>
          <cell r="F288">
            <v>7.0000000000000001E-3</v>
          </cell>
          <cell r="G288">
            <v>7.0000000000000001E-3</v>
          </cell>
        </row>
        <row r="289">
          <cell r="C289">
            <v>4.7E-2</v>
          </cell>
          <cell r="D289">
            <v>6.6000000000000003E-2</v>
          </cell>
          <cell r="E289">
            <v>4.7E-2</v>
          </cell>
          <cell r="F289">
            <v>7.1000000000000004E-3</v>
          </cell>
          <cell r="G289">
            <v>7.0000000000000001E-3</v>
          </cell>
        </row>
        <row r="290">
          <cell r="C290">
            <v>4.4999999999999998E-2</v>
          </cell>
          <cell r="D290">
            <v>6.3E-2</v>
          </cell>
          <cell r="E290">
            <v>4.4999999999999998E-2</v>
          </cell>
          <cell r="F290">
            <v>6.7999999999999996E-3</v>
          </cell>
          <cell r="G290">
            <v>6.7999999999999996E-3</v>
          </cell>
        </row>
        <row r="291">
          <cell r="C291">
            <v>4.3999999999999997E-2</v>
          </cell>
          <cell r="D291">
            <v>6.2E-2</v>
          </cell>
          <cell r="E291">
            <v>4.3999999999999997E-2</v>
          </cell>
          <cell r="F291">
            <v>6.7000000000000002E-3</v>
          </cell>
          <cell r="G291">
            <v>6.7000000000000002E-3</v>
          </cell>
        </row>
        <row r="292">
          <cell r="C292">
            <v>4.7E-2</v>
          </cell>
          <cell r="D292">
            <v>6.6000000000000003E-2</v>
          </cell>
          <cell r="E292">
            <v>4.7E-2</v>
          </cell>
          <cell r="F292">
            <v>7.0000000000000001E-3</v>
          </cell>
          <cell r="G292">
            <v>7.0000000000000001E-3</v>
          </cell>
        </row>
        <row r="293">
          <cell r="C293">
            <v>4.4999999999999998E-2</v>
          </cell>
          <cell r="D293">
            <v>6.4000000000000001E-2</v>
          </cell>
          <cell r="E293">
            <v>4.4999999999999998E-2</v>
          </cell>
          <cell r="F293">
            <v>6.8999999999999999E-3</v>
          </cell>
          <cell r="G293">
            <v>6.7999999999999996E-3</v>
          </cell>
        </row>
        <row r="294">
          <cell r="C294">
            <v>4.5999999999999999E-2</v>
          </cell>
          <cell r="D294">
            <v>6.4000000000000001E-2</v>
          </cell>
          <cell r="E294">
            <v>4.4999999999999998E-2</v>
          </cell>
          <cell r="F294">
            <v>6.8999999999999999E-3</v>
          </cell>
          <cell r="G294">
            <v>6.8999999999999999E-3</v>
          </cell>
        </row>
        <row r="301">
          <cell r="C301">
            <v>4.5999999999999999E-2</v>
          </cell>
          <cell r="D301">
            <v>6.4000000000000001E-2</v>
          </cell>
          <cell r="E301">
            <v>4.4999999999999998E-2</v>
          </cell>
          <cell r="F301">
            <v>6.7999999999999996E-3</v>
          </cell>
          <cell r="G301">
            <v>6.7999999999999996E-3</v>
          </cell>
        </row>
        <row r="302">
          <cell r="C302">
            <v>4.5999999999999999E-2</v>
          </cell>
          <cell r="D302">
            <v>6.5000000000000002E-2</v>
          </cell>
          <cell r="E302">
            <v>4.5999999999999999E-2</v>
          </cell>
          <cell r="F302">
            <v>7.0000000000000001E-3</v>
          </cell>
          <cell r="G302">
            <v>6.7999999999999996E-3</v>
          </cell>
        </row>
        <row r="303">
          <cell r="C303">
            <v>4.3999999999999997E-2</v>
          </cell>
          <cell r="D303">
            <v>6.2E-2</v>
          </cell>
          <cell r="E303">
            <v>4.3999999999999997E-2</v>
          </cell>
          <cell r="F303">
            <v>6.7000000000000002E-3</v>
          </cell>
          <cell r="G303">
            <v>6.6E-3</v>
          </cell>
        </row>
        <row r="304">
          <cell r="C304">
            <v>4.5999999999999999E-2</v>
          </cell>
          <cell r="D304">
            <v>6.4000000000000001E-2</v>
          </cell>
          <cell r="E304">
            <v>4.5999999999999999E-2</v>
          </cell>
          <cell r="F304">
            <v>6.8999999999999999E-3</v>
          </cell>
          <cell r="G304">
            <v>6.8999999999999999E-3</v>
          </cell>
        </row>
        <row r="305">
          <cell r="C305">
            <v>4.4999999999999998E-2</v>
          </cell>
          <cell r="D305">
            <v>6.4000000000000001E-2</v>
          </cell>
          <cell r="E305">
            <v>4.4999999999999998E-2</v>
          </cell>
          <cell r="F305">
            <v>6.8999999999999999E-3</v>
          </cell>
          <cell r="G305">
            <v>6.7000000000000002E-3</v>
          </cell>
        </row>
        <row r="306">
          <cell r="C306">
            <v>4.5999999999999999E-2</v>
          </cell>
          <cell r="D306">
            <v>6.4000000000000001E-2</v>
          </cell>
          <cell r="E306">
            <v>4.4999999999999998E-2</v>
          </cell>
          <cell r="F306">
            <v>6.8999999999999999E-3</v>
          </cell>
          <cell r="G306">
            <v>6.7999999999999996E-3</v>
          </cell>
        </row>
        <row r="307">
          <cell r="C307">
            <v>4.5999999999999999E-2</v>
          </cell>
          <cell r="D307">
            <v>6.4000000000000001E-2</v>
          </cell>
          <cell r="E307">
            <v>4.4999999999999998E-2</v>
          </cell>
          <cell r="F307">
            <v>6.8999999999999999E-3</v>
          </cell>
          <cell r="G307">
            <v>6.7000000000000002E-3</v>
          </cell>
        </row>
        <row r="308">
          <cell r="C308">
            <v>4.5999999999999999E-2</v>
          </cell>
          <cell r="D308">
            <v>6.4000000000000001E-2</v>
          </cell>
          <cell r="E308">
            <v>4.4999999999999998E-2</v>
          </cell>
          <cell r="F308">
            <v>6.8999999999999999E-3</v>
          </cell>
          <cell r="G308">
            <v>6.8999999999999999E-3</v>
          </cell>
        </row>
        <row r="309">
          <cell r="C309">
            <v>4.8000000000000001E-2</v>
          </cell>
          <cell r="D309">
            <v>6.7000000000000004E-2</v>
          </cell>
          <cell r="E309">
            <v>4.8000000000000001E-2</v>
          </cell>
          <cell r="F309">
            <v>7.1999999999999998E-3</v>
          </cell>
          <cell r="G309">
            <v>7.1999999999999998E-3</v>
          </cell>
        </row>
        <row r="310">
          <cell r="C310">
            <v>4.48E-2</v>
          </cell>
          <cell r="D310">
            <v>6.8000000000000005E-2</v>
          </cell>
          <cell r="E310">
            <v>4.8000000000000001E-2</v>
          </cell>
          <cell r="F310">
            <v>7.3000000000000001E-3</v>
          </cell>
          <cell r="G310">
            <v>7.3000000000000001E-3</v>
          </cell>
        </row>
        <row r="311">
          <cell r="C311">
            <v>4.5999999999999999E-2</v>
          </cell>
          <cell r="D311">
            <v>6.5000000000000002E-2</v>
          </cell>
          <cell r="E311">
            <v>4.5999999999999999E-2</v>
          </cell>
          <cell r="F311">
            <v>6.8999999999999999E-3</v>
          </cell>
          <cell r="G311">
            <v>6.8999999999999999E-3</v>
          </cell>
        </row>
        <row r="312">
          <cell r="C312">
            <v>4.4999999999999998E-2</v>
          </cell>
          <cell r="D312">
            <v>6.4000000000000001E-2</v>
          </cell>
          <cell r="E312">
            <v>4.4999999999999998E-2</v>
          </cell>
          <cell r="F312">
            <v>6.7999999999999996E-3</v>
          </cell>
          <cell r="G312">
            <v>6.7000000000000002E-3</v>
          </cell>
        </row>
        <row r="313">
          <cell r="C313">
            <v>4.8000000000000001E-2</v>
          </cell>
          <cell r="D313">
            <v>6.8000000000000005E-2</v>
          </cell>
          <cell r="E313">
            <v>4.8000000000000001E-2</v>
          </cell>
          <cell r="F313">
            <v>7.3000000000000001E-3</v>
          </cell>
          <cell r="G313">
            <v>7.3000000000000001E-3</v>
          </cell>
        </row>
        <row r="314">
          <cell r="C314">
            <v>4.5999999999999999E-2</v>
          </cell>
          <cell r="D314">
            <v>6.5000000000000002E-2</v>
          </cell>
          <cell r="E314">
            <v>4.5999999999999999E-2</v>
          </cell>
          <cell r="F314">
            <v>7.0000000000000001E-3</v>
          </cell>
          <cell r="G314">
            <v>7.0000000000000001E-3</v>
          </cell>
        </row>
        <row r="315">
          <cell r="C315">
            <v>4.7E-2</v>
          </cell>
          <cell r="D315">
            <v>6.6000000000000003E-2</v>
          </cell>
          <cell r="E315">
            <v>4.5999999999999999E-2</v>
          </cell>
          <cell r="F315">
            <v>7.1000000000000004E-3</v>
          </cell>
          <cell r="G315">
            <v>7.0000000000000001E-3</v>
          </cell>
        </row>
        <row r="322">
          <cell r="C322">
            <v>4.5999999999999999E-2</v>
          </cell>
          <cell r="D322">
            <v>6.5000000000000002E-2</v>
          </cell>
          <cell r="E322">
            <v>4.5999999999999999E-2</v>
          </cell>
          <cell r="F322">
            <v>7.0000000000000001E-3</v>
          </cell>
          <cell r="G322">
            <v>6.8999999999999999E-3</v>
          </cell>
        </row>
        <row r="323">
          <cell r="C323">
            <v>4.8000000000000001E-2</v>
          </cell>
          <cell r="D323">
            <v>6.7000000000000004E-2</v>
          </cell>
          <cell r="E323">
            <v>4.8000000000000001E-2</v>
          </cell>
          <cell r="F323">
            <v>7.1999999999999998E-3</v>
          </cell>
          <cell r="G323">
            <v>7.9000000000000008E-3</v>
          </cell>
        </row>
        <row r="324">
          <cell r="C324">
            <v>4.3999999999999997E-2</v>
          </cell>
          <cell r="D324">
            <v>6.3E-2</v>
          </cell>
          <cell r="E324">
            <v>4.3999999999999997E-2</v>
          </cell>
          <cell r="F324">
            <v>6.7000000000000002E-3</v>
          </cell>
          <cell r="G324">
            <v>6.7000000000000002E-3</v>
          </cell>
        </row>
        <row r="325">
          <cell r="C325">
            <v>4.3999999999999997E-2</v>
          </cell>
          <cell r="D325">
            <v>6.2E-2</v>
          </cell>
          <cell r="E325">
            <v>4.3999999999999997E-2</v>
          </cell>
          <cell r="F325">
            <v>6.7999999999999996E-3</v>
          </cell>
          <cell r="G325">
            <v>6.8999999999999999E-3</v>
          </cell>
        </row>
        <row r="326">
          <cell r="C326">
            <v>4.5999999999999999E-2</v>
          </cell>
          <cell r="D326">
            <v>6.5000000000000002E-2</v>
          </cell>
          <cell r="E326">
            <v>4.5999999999999999E-2</v>
          </cell>
          <cell r="F326">
            <v>7.0000000000000001E-3</v>
          </cell>
          <cell r="G326">
            <v>6.7999999999999996E-3</v>
          </cell>
        </row>
        <row r="327">
          <cell r="C327">
            <v>4.7E-2</v>
          </cell>
          <cell r="D327">
            <v>6.5000000000000002E-2</v>
          </cell>
          <cell r="E327">
            <v>4.5999999999999999E-2</v>
          </cell>
          <cell r="F327">
            <v>7.0000000000000001E-3</v>
          </cell>
          <cell r="G327">
            <v>7.0000000000000001E-3</v>
          </cell>
        </row>
        <row r="328">
          <cell r="C328">
            <v>4.4999999999999998E-2</v>
          </cell>
          <cell r="D328">
            <v>6.3E-2</v>
          </cell>
          <cell r="E328">
            <v>4.4999999999999998E-2</v>
          </cell>
          <cell r="F328">
            <v>6.8999999999999999E-3</v>
          </cell>
          <cell r="G328">
            <v>6.7999999999999996E-3</v>
          </cell>
        </row>
        <row r="329">
          <cell r="C329">
            <v>4.7E-2</v>
          </cell>
          <cell r="D329">
            <v>6.5000000000000002E-2</v>
          </cell>
          <cell r="E329">
            <v>4.5999999999999999E-2</v>
          </cell>
          <cell r="F329">
            <v>7.0000000000000001E-3</v>
          </cell>
          <cell r="G329">
            <v>7.0000000000000001E-3</v>
          </cell>
        </row>
        <row r="330">
          <cell r="C330">
            <v>0.05</v>
          </cell>
          <cell r="D330">
            <v>6.7000000000000004E-2</v>
          </cell>
          <cell r="E330">
            <v>0.05</v>
          </cell>
          <cell r="F330">
            <v>7.6E-3</v>
          </cell>
          <cell r="G330">
            <v>7.4999999999999997E-3</v>
          </cell>
        </row>
        <row r="331">
          <cell r="C331">
            <v>0.05</v>
          </cell>
          <cell r="D331">
            <v>7.0999999999999994E-2</v>
          </cell>
          <cell r="E331">
            <v>0.05</v>
          </cell>
          <cell r="F331">
            <v>7.6E-3</v>
          </cell>
          <cell r="G331">
            <v>7.4999999999999997E-3</v>
          </cell>
        </row>
        <row r="332">
          <cell r="C332">
            <v>4.7E-2</v>
          </cell>
          <cell r="D332">
            <v>6.6000000000000003E-2</v>
          </cell>
          <cell r="E332">
            <v>4.7E-2</v>
          </cell>
          <cell r="F332">
            <v>7.1000000000000004E-3</v>
          </cell>
          <cell r="G332">
            <v>7.0000000000000001E-3</v>
          </cell>
        </row>
        <row r="333">
          <cell r="C333">
            <v>4.4999999999999998E-2</v>
          </cell>
          <cell r="D333">
            <v>6.4000000000000001E-2</v>
          </cell>
          <cell r="E333">
            <v>4.4999999999999998E-2</v>
          </cell>
          <cell r="F333">
            <v>6.7999999999999996E-3</v>
          </cell>
          <cell r="G333">
            <v>6.7999999999999996E-3</v>
          </cell>
        </row>
        <row r="334">
          <cell r="C334">
            <v>5.0999999999999997E-2</v>
          </cell>
          <cell r="D334">
            <v>7.0999999999999994E-2</v>
          </cell>
          <cell r="E334">
            <v>0.05</v>
          </cell>
          <cell r="F334">
            <v>7.6E-3</v>
          </cell>
          <cell r="G334">
            <v>7.4999999999999997E-3</v>
          </cell>
        </row>
        <row r="335">
          <cell r="C335">
            <v>4.8000000000000001E-2</v>
          </cell>
          <cell r="D335">
            <v>6.7000000000000004E-2</v>
          </cell>
          <cell r="E335">
            <v>4.7E-2</v>
          </cell>
          <cell r="F335">
            <v>7.1999999999999998E-3</v>
          </cell>
          <cell r="G335">
            <v>7.1999999999999998E-3</v>
          </cell>
        </row>
        <row r="336">
          <cell r="C336">
            <v>4.8000000000000001E-2</v>
          </cell>
          <cell r="D336">
            <v>6.8000000000000005E-2</v>
          </cell>
          <cell r="E336">
            <v>4.8000000000000001E-2</v>
          </cell>
          <cell r="F336">
            <v>7.3000000000000001E-3</v>
          </cell>
          <cell r="G336">
            <v>7.1999999999999998E-3</v>
          </cell>
        </row>
        <row r="343">
          <cell r="C343">
            <v>4.7E-2</v>
          </cell>
          <cell r="D343">
            <v>6.6000000000000003E-2</v>
          </cell>
          <cell r="E343">
            <v>4.7E-2</v>
          </cell>
          <cell r="F343">
            <v>7.1000000000000004E-3</v>
          </cell>
          <cell r="G343">
            <v>7.1000000000000004E-3</v>
          </cell>
        </row>
        <row r="344">
          <cell r="C344">
            <v>0.05</v>
          </cell>
          <cell r="D344">
            <v>7.0000000000000007E-2</v>
          </cell>
          <cell r="E344">
            <v>4.9000000000000002E-2</v>
          </cell>
          <cell r="F344">
            <v>7.4999999999999997E-3</v>
          </cell>
          <cell r="G344">
            <v>7.1999999999999998E-3</v>
          </cell>
        </row>
        <row r="345">
          <cell r="C345">
            <v>4.4999999999999998E-2</v>
          </cell>
          <cell r="D345">
            <v>6.3E-2</v>
          </cell>
          <cell r="E345">
            <v>4.4999999999999998E-2</v>
          </cell>
          <cell r="F345">
            <v>6.7999999999999996E-3</v>
          </cell>
          <cell r="G345">
            <v>6.7000000000000002E-3</v>
          </cell>
        </row>
        <row r="346">
          <cell r="C346">
            <v>4.7E-2</v>
          </cell>
          <cell r="D346">
            <v>6.6000000000000003E-2</v>
          </cell>
          <cell r="E346">
            <v>4.7E-2</v>
          </cell>
          <cell r="F346">
            <v>7.1999999999999998E-3</v>
          </cell>
          <cell r="G346">
            <v>7.1000000000000004E-3</v>
          </cell>
        </row>
        <row r="347">
          <cell r="C347">
            <v>4.8000000000000001E-2</v>
          </cell>
          <cell r="D347">
            <v>6.6000000000000003E-2</v>
          </cell>
          <cell r="E347">
            <v>4.7E-2</v>
          </cell>
          <cell r="F347">
            <v>7.1999999999999998E-3</v>
          </cell>
          <cell r="G347">
            <v>6.8999999999999999E-3</v>
          </cell>
        </row>
        <row r="348">
          <cell r="C348">
            <v>4.8000000000000001E-2</v>
          </cell>
          <cell r="D348">
            <v>6.7000000000000004E-2</v>
          </cell>
          <cell r="E348">
            <v>4.7E-2</v>
          </cell>
          <cell r="F348">
            <v>7.1999999999999998E-3</v>
          </cell>
          <cell r="G348">
            <v>7.1000000000000004E-3</v>
          </cell>
        </row>
        <row r="349">
          <cell r="C349">
            <v>4.4999999999999998E-2</v>
          </cell>
          <cell r="D349">
            <v>6.4000000000000001E-2</v>
          </cell>
          <cell r="E349">
            <v>4.4999999999999998E-2</v>
          </cell>
          <cell r="F349">
            <v>7.0000000000000001E-3</v>
          </cell>
          <cell r="G349">
            <v>6.8999999999999999E-3</v>
          </cell>
        </row>
        <row r="350">
          <cell r="C350">
            <v>4.8000000000000001E-2</v>
          </cell>
          <cell r="D350">
            <v>6.7000000000000004E-2</v>
          </cell>
          <cell r="E350">
            <v>4.7E-2</v>
          </cell>
          <cell r="F350">
            <v>7.1999999999999998E-3</v>
          </cell>
          <cell r="G350">
            <v>7.1000000000000004E-3</v>
          </cell>
        </row>
        <row r="351">
          <cell r="C351">
            <v>0.05</v>
          </cell>
          <cell r="D351">
            <v>7.0000000000000007E-2</v>
          </cell>
          <cell r="E351">
            <v>0.05</v>
          </cell>
          <cell r="F351">
            <v>7.9000000000000008E-3</v>
          </cell>
          <cell r="G351">
            <v>7.7999999999999996E-3</v>
          </cell>
        </row>
        <row r="352">
          <cell r="C352">
            <v>5.2999999999999999E-2</v>
          </cell>
          <cell r="D352">
            <v>7.3999999999999996E-2</v>
          </cell>
          <cell r="E352">
            <v>5.1999999999999998E-2</v>
          </cell>
          <cell r="F352">
            <v>8.0000000000000002E-3</v>
          </cell>
          <cell r="G352">
            <v>7.9000000000000008E-3</v>
          </cell>
        </row>
        <row r="353">
          <cell r="C353">
            <v>4.8000000000000001E-2</v>
          </cell>
          <cell r="D353">
            <v>6.7000000000000004E-2</v>
          </cell>
          <cell r="E353">
            <v>4.8000000000000001E-2</v>
          </cell>
          <cell r="F353">
            <v>7.1999999999999998E-3</v>
          </cell>
          <cell r="G353">
            <v>7.1999999999999998E-3</v>
          </cell>
        </row>
        <row r="354">
          <cell r="C354">
            <v>4.5999999999999999E-2</v>
          </cell>
          <cell r="D354">
            <v>6.4000000000000001E-2</v>
          </cell>
          <cell r="E354">
            <v>4.5999999999999999E-2</v>
          </cell>
          <cell r="F354">
            <v>6.8999999999999999E-3</v>
          </cell>
          <cell r="G354">
            <v>6.8999999999999999E-3</v>
          </cell>
        </row>
        <row r="355">
          <cell r="C355">
            <v>5.2999999999999999E-2</v>
          </cell>
          <cell r="D355">
            <v>7.3999999999999996E-2</v>
          </cell>
          <cell r="E355">
            <v>5.1999999999999998E-2</v>
          </cell>
          <cell r="F355">
            <v>8.0000000000000002E-3</v>
          </cell>
          <cell r="G355">
            <v>7.9000000000000008E-3</v>
          </cell>
        </row>
        <row r="356">
          <cell r="C356">
            <v>4.4999999999999998E-2</v>
          </cell>
          <cell r="D356">
            <v>6.3E-2</v>
          </cell>
          <cell r="E356">
            <v>4.4999999999999998E-2</v>
          </cell>
          <cell r="F356">
            <v>6.7999999999999996E-3</v>
          </cell>
          <cell r="G356">
            <v>6.7999999999999996E-3</v>
          </cell>
        </row>
        <row r="357">
          <cell r="C357">
            <v>0.05</v>
          </cell>
          <cell r="D357">
            <v>7.0000000000000007E-2</v>
          </cell>
          <cell r="E357">
            <v>0.05</v>
          </cell>
          <cell r="F357">
            <v>7.6E-3</v>
          </cell>
          <cell r="G357">
            <v>7.4999999999999997E-3</v>
          </cell>
        </row>
        <row r="364">
          <cell r="C364">
            <v>4.8000000000000001E-2</v>
          </cell>
          <cell r="D364">
            <v>6.8000000000000005E-2</v>
          </cell>
          <cell r="E364">
            <v>4.8000000000000001E-2</v>
          </cell>
          <cell r="F364">
            <v>7.3000000000000001E-3</v>
          </cell>
          <cell r="G364">
            <v>7.1999999999999998E-3</v>
          </cell>
        </row>
        <row r="365">
          <cell r="C365">
            <v>5.1999999999999998E-2</v>
          </cell>
          <cell r="D365">
            <v>7.1999999999999995E-2</v>
          </cell>
          <cell r="E365">
            <v>5.0999999999999997E-2</v>
          </cell>
          <cell r="F365">
            <v>7.7999999999999996E-3</v>
          </cell>
          <cell r="G365">
            <v>7.4000000000000003E-3</v>
          </cell>
        </row>
        <row r="366">
          <cell r="C366">
            <v>4.4999999999999998E-2</v>
          </cell>
          <cell r="D366">
            <v>6.3E-2</v>
          </cell>
          <cell r="E366">
            <v>4.4999999999999998E-2</v>
          </cell>
          <cell r="F366">
            <v>6.7999999999999996E-3</v>
          </cell>
          <cell r="G366">
            <v>6.7999999999999996E-3</v>
          </cell>
        </row>
        <row r="367">
          <cell r="C367">
            <v>4.8000000000000001E-2</v>
          </cell>
          <cell r="D367">
            <v>6.7000000000000004E-2</v>
          </cell>
          <cell r="E367">
            <v>4.9000000000000002E-2</v>
          </cell>
          <cell r="F367">
            <v>7.1999999999999998E-3</v>
          </cell>
          <cell r="G367">
            <v>7.1000000000000004E-3</v>
          </cell>
        </row>
        <row r="368">
          <cell r="C368">
            <v>4.9000000000000002E-2</v>
          </cell>
          <cell r="D368">
            <v>6.8000000000000005E-2</v>
          </cell>
          <cell r="E368">
            <v>4.8000000000000001E-2</v>
          </cell>
          <cell r="F368">
            <v>7.1999999999999998E-3</v>
          </cell>
          <cell r="G368">
            <v>7.1000000000000004E-3</v>
          </cell>
        </row>
        <row r="369">
          <cell r="C369">
            <v>4.9000000000000002E-2</v>
          </cell>
          <cell r="D369">
            <v>6.8000000000000005E-2</v>
          </cell>
          <cell r="E369">
            <v>4.8000000000000001E-2</v>
          </cell>
          <cell r="F369">
            <v>7.4000000000000003E-3</v>
          </cell>
          <cell r="G369">
            <v>7.1999999999999998E-3</v>
          </cell>
        </row>
        <row r="370">
          <cell r="C370">
            <v>4.5999999999999999E-2</v>
          </cell>
          <cell r="D370">
            <v>6.4000000000000001E-2</v>
          </cell>
          <cell r="E370">
            <v>4.5999999999999999E-2</v>
          </cell>
          <cell r="F370">
            <v>7.0000000000000001E-3</v>
          </cell>
          <cell r="G370">
            <v>6.8999999999999999E-3</v>
          </cell>
        </row>
        <row r="371">
          <cell r="C371">
            <v>4.9000000000000002E-2</v>
          </cell>
          <cell r="D371">
            <v>6.8000000000000005E-2</v>
          </cell>
          <cell r="E371">
            <v>4.8000000000000001E-2</v>
          </cell>
          <cell r="F371">
            <v>7.4000000000000003E-3</v>
          </cell>
          <cell r="G371">
            <v>7.1999999999999998E-3</v>
          </cell>
        </row>
        <row r="372">
          <cell r="C372">
            <v>5.2999999999999999E-2</v>
          </cell>
          <cell r="D372">
            <v>7.3999999999999996E-2</v>
          </cell>
          <cell r="E372">
            <v>5.2999999999999999E-2</v>
          </cell>
          <cell r="F372">
            <v>8.3000000000000001E-3</v>
          </cell>
          <cell r="G372">
            <v>8.2000000000000007E-3</v>
          </cell>
        </row>
        <row r="373">
          <cell r="C373">
            <v>5.5E-2</v>
          </cell>
          <cell r="D373">
            <v>7.8E-2</v>
          </cell>
          <cell r="E373">
            <v>5.3999999999999999E-2</v>
          </cell>
          <cell r="F373">
            <v>8.3999999999999995E-3</v>
          </cell>
          <cell r="G373">
            <v>8.5000000000000006E-3</v>
          </cell>
        </row>
        <row r="374">
          <cell r="C374">
            <v>4.9000000000000002E-2</v>
          </cell>
          <cell r="D374">
            <v>6.9000000000000006E-2</v>
          </cell>
          <cell r="E374">
            <v>4.8000000000000001E-2</v>
          </cell>
          <cell r="F374">
            <v>7.4000000000000003E-3</v>
          </cell>
          <cell r="G374">
            <v>7.3000000000000001E-3</v>
          </cell>
        </row>
        <row r="375">
          <cell r="C375">
            <v>4.5999999999999999E-2</v>
          </cell>
          <cell r="D375">
            <v>6.4000000000000001E-2</v>
          </cell>
          <cell r="E375">
            <v>4.5999999999999999E-2</v>
          </cell>
          <cell r="F375">
            <v>6.8999999999999999E-3</v>
          </cell>
          <cell r="G375">
            <v>6.8999999999999999E-3</v>
          </cell>
        </row>
        <row r="376">
          <cell r="C376">
            <v>5.6000000000000001E-2</v>
          </cell>
          <cell r="D376">
            <v>7.8E-2</v>
          </cell>
          <cell r="E376">
            <v>5.5E-2</v>
          </cell>
          <cell r="F376">
            <v>8.3999999999999995E-3</v>
          </cell>
          <cell r="G376">
            <v>8.2000000000000007E-3</v>
          </cell>
        </row>
        <row r="377">
          <cell r="C377">
            <v>0.05</v>
          </cell>
          <cell r="D377">
            <v>7.0999999999999994E-2</v>
          </cell>
          <cell r="E377">
            <v>0.05</v>
          </cell>
          <cell r="F377">
            <v>7.6E-3</v>
          </cell>
          <cell r="G377">
            <v>7.6E-3</v>
          </cell>
        </row>
        <row r="378">
          <cell r="C378">
            <v>5.1999999999999998E-2</v>
          </cell>
          <cell r="D378">
            <v>7.2999999999999995E-2</v>
          </cell>
          <cell r="E378">
            <v>5.0999999999999997E-2</v>
          </cell>
          <cell r="F378">
            <v>7.9000000000000008E-3</v>
          </cell>
          <cell r="G378">
            <v>7.7000000000000002E-3</v>
          </cell>
        </row>
        <row r="385">
          <cell r="C385">
            <v>0.05</v>
          </cell>
          <cell r="D385">
            <v>6.9000000000000006E-2</v>
          </cell>
          <cell r="E385">
            <v>4.9000000000000002E-2</v>
          </cell>
          <cell r="F385">
            <v>7.4999999999999997E-3</v>
          </cell>
          <cell r="G385">
            <v>7.4000000000000003E-3</v>
          </cell>
        </row>
        <row r="386">
          <cell r="C386">
            <v>5.3999999999999999E-2</v>
          </cell>
          <cell r="D386">
            <v>7.4999999999999997E-2</v>
          </cell>
          <cell r="E386">
            <v>5.2999999999999999E-2</v>
          </cell>
          <cell r="F386">
            <v>8.0999999999999996E-3</v>
          </cell>
          <cell r="G386">
            <v>7.7000000000000002E-3</v>
          </cell>
        </row>
        <row r="387">
          <cell r="C387">
            <v>4.4999999999999998E-2</v>
          </cell>
          <cell r="D387">
            <v>6.3E-2</v>
          </cell>
          <cell r="E387">
            <v>4.4999999999999998E-2</v>
          </cell>
          <cell r="F387">
            <v>6.7999999999999996E-3</v>
          </cell>
          <cell r="G387">
            <v>6.7999999999999996E-3</v>
          </cell>
        </row>
        <row r="388">
          <cell r="C388">
            <v>4.9000000000000002E-2</v>
          </cell>
          <cell r="D388">
            <v>6.8000000000000005E-2</v>
          </cell>
          <cell r="E388">
            <v>4.9000000000000002E-2</v>
          </cell>
          <cell r="F388">
            <v>7.4000000000000003E-3</v>
          </cell>
          <cell r="G388">
            <v>7.1999999999999998E-3</v>
          </cell>
        </row>
        <row r="389">
          <cell r="C389">
            <v>0.05</v>
          </cell>
          <cell r="D389">
            <v>6.9000000000000006E-2</v>
          </cell>
          <cell r="E389">
            <v>4.9000000000000002E-2</v>
          </cell>
          <cell r="F389">
            <v>7.4000000000000003E-3</v>
          </cell>
          <cell r="G389">
            <v>7.1999999999999998E-3</v>
          </cell>
        </row>
        <row r="390">
          <cell r="C390">
            <v>0.05</v>
          </cell>
          <cell r="D390">
            <v>6.9000000000000006E-2</v>
          </cell>
          <cell r="E390">
            <v>4.9000000000000002E-2</v>
          </cell>
          <cell r="F390">
            <v>7.6E-3</v>
          </cell>
          <cell r="G390">
            <v>7.3000000000000001E-3</v>
          </cell>
        </row>
        <row r="391">
          <cell r="C391">
            <v>4.5999999999999999E-2</v>
          </cell>
          <cell r="D391">
            <v>6.5000000000000002E-2</v>
          </cell>
          <cell r="E391">
            <v>4.5999999999999999E-2</v>
          </cell>
          <cell r="F391">
            <v>7.1000000000000004E-3</v>
          </cell>
          <cell r="G391">
            <v>7.0000000000000001E-3</v>
          </cell>
        </row>
        <row r="392">
          <cell r="C392">
            <v>4.7E-2</v>
          </cell>
          <cell r="D392">
            <v>6.5000000000000002E-2</v>
          </cell>
          <cell r="E392">
            <v>4.5999999999999999E-2</v>
          </cell>
          <cell r="F392">
            <v>7.0000000000000001E-3</v>
          </cell>
          <cell r="G392">
            <v>7.0000000000000001E-3</v>
          </cell>
        </row>
        <row r="393">
          <cell r="C393">
            <v>5.5E-2</v>
          </cell>
          <cell r="D393">
            <v>7.6999999999999999E-2</v>
          </cell>
          <cell r="E393">
            <v>5.5E-2</v>
          </cell>
          <cell r="F393">
            <v>8.6999999999999994E-3</v>
          </cell>
          <cell r="G393">
            <v>8.6E-3</v>
          </cell>
        </row>
        <row r="394">
          <cell r="C394">
            <v>5.8000000000000003E-2</v>
          </cell>
          <cell r="D394">
            <v>8.1000000000000003E-2</v>
          </cell>
          <cell r="E394">
            <v>5.7000000000000002E-2</v>
          </cell>
          <cell r="F394">
            <v>8.8000000000000005E-3</v>
          </cell>
          <cell r="G394">
            <v>8.6999999999999994E-3</v>
          </cell>
        </row>
        <row r="395">
          <cell r="C395">
            <v>0.05</v>
          </cell>
          <cell r="D395">
            <v>7.0000000000000007E-2</v>
          </cell>
          <cell r="E395">
            <v>4.9000000000000002E-2</v>
          </cell>
          <cell r="F395">
            <v>7.4999999999999997E-3</v>
          </cell>
          <cell r="G395">
            <v>7.4000000000000003E-3</v>
          </cell>
        </row>
        <row r="396">
          <cell r="C396">
            <v>4.5999999999999999E-2</v>
          </cell>
          <cell r="D396">
            <v>6.5000000000000002E-2</v>
          </cell>
          <cell r="E396">
            <v>4.5999999999999999E-2</v>
          </cell>
          <cell r="F396">
            <v>6.8999999999999999E-3</v>
          </cell>
          <cell r="G396">
            <v>6.8999999999999999E-3</v>
          </cell>
        </row>
        <row r="397">
          <cell r="C397">
            <v>5.8000000000000003E-2</v>
          </cell>
          <cell r="D397">
            <v>8.1000000000000003E-2</v>
          </cell>
          <cell r="E397">
            <v>5.7000000000000002E-2</v>
          </cell>
          <cell r="F397">
            <v>8.8000000000000005E-3</v>
          </cell>
          <cell r="G397">
            <v>8.6E-3</v>
          </cell>
        </row>
        <row r="398">
          <cell r="C398">
            <v>5.0999999999999997E-2</v>
          </cell>
          <cell r="D398">
            <v>7.1999999999999995E-2</v>
          </cell>
          <cell r="E398">
            <v>5.0999999999999997E-2</v>
          </cell>
          <cell r="F398">
            <v>7.7999999999999996E-3</v>
          </cell>
          <cell r="G398">
            <v>7.7999999999999996E-3</v>
          </cell>
        </row>
        <row r="399">
          <cell r="C399">
            <v>5.3999999999999999E-2</v>
          </cell>
          <cell r="D399">
            <v>7.4999999999999997E-2</v>
          </cell>
          <cell r="E399">
            <v>5.2999999999999999E-2</v>
          </cell>
          <cell r="F399">
            <v>8.2000000000000007E-3</v>
          </cell>
          <cell r="G399">
            <v>8.0000000000000002E-3</v>
          </cell>
        </row>
        <row r="406">
          <cell r="C406">
            <v>5.0999999999999997E-2</v>
          </cell>
          <cell r="D406">
            <v>7.0999999999999994E-2</v>
          </cell>
          <cell r="E406">
            <v>0.05</v>
          </cell>
          <cell r="F406">
            <v>7.7000000000000002E-3</v>
          </cell>
          <cell r="G406">
            <v>7.4999999999999997E-3</v>
          </cell>
        </row>
        <row r="407">
          <cell r="C407">
            <v>5.6000000000000001E-2</v>
          </cell>
          <cell r="D407">
            <v>7.8E-2</v>
          </cell>
          <cell r="E407">
            <v>5.5E-2</v>
          </cell>
          <cell r="F407">
            <v>8.3999999999999995E-3</v>
          </cell>
          <cell r="G407">
            <v>8.0000000000000002E-3</v>
          </cell>
        </row>
        <row r="408">
          <cell r="C408">
            <v>4.4999999999999998E-2</v>
          </cell>
          <cell r="D408">
            <v>6.3E-2</v>
          </cell>
          <cell r="E408">
            <v>4.4999999999999998E-2</v>
          </cell>
          <cell r="F408">
            <v>6.7000000000000002E-3</v>
          </cell>
          <cell r="G408">
            <v>6.7999999999999996E-3</v>
          </cell>
        </row>
        <row r="409">
          <cell r="C409">
            <v>4.9000000000000002E-2</v>
          </cell>
          <cell r="D409">
            <v>6.8000000000000005E-2</v>
          </cell>
          <cell r="E409">
            <v>4.8000000000000001E-2</v>
          </cell>
          <cell r="F409">
            <v>7.4000000000000003E-3</v>
          </cell>
          <cell r="G409">
            <v>7.1999999999999998E-3</v>
          </cell>
        </row>
        <row r="410">
          <cell r="C410">
            <v>0.05</v>
          </cell>
          <cell r="D410">
            <v>7.0000000000000007E-2</v>
          </cell>
          <cell r="E410">
            <v>4.9000000000000002E-2</v>
          </cell>
          <cell r="F410">
            <v>7.4999999999999997E-3</v>
          </cell>
          <cell r="G410">
            <v>7.3000000000000001E-3</v>
          </cell>
        </row>
        <row r="411">
          <cell r="C411">
            <v>5.0999999999999997E-2</v>
          </cell>
          <cell r="D411">
            <v>7.0000000000000007E-2</v>
          </cell>
          <cell r="E411">
            <v>4.9000000000000002E-2</v>
          </cell>
          <cell r="F411">
            <v>7.7000000000000002E-3</v>
          </cell>
          <cell r="G411">
            <v>7.4000000000000003E-3</v>
          </cell>
        </row>
        <row r="412">
          <cell r="C412">
            <v>4.7E-2</v>
          </cell>
          <cell r="D412">
            <v>6.5000000000000002E-2</v>
          </cell>
          <cell r="E412">
            <v>4.5999999999999999E-2</v>
          </cell>
          <cell r="F412">
            <v>7.1000000000000004E-3</v>
          </cell>
          <cell r="G412">
            <v>7.0000000000000001E-3</v>
          </cell>
        </row>
        <row r="413">
          <cell r="C413">
            <v>5.0999999999999997E-2</v>
          </cell>
          <cell r="D413">
            <v>7.0000000000000007E-2</v>
          </cell>
          <cell r="E413">
            <v>0.05</v>
          </cell>
          <cell r="F413">
            <v>7.6E-3</v>
          </cell>
          <cell r="G413">
            <v>7.4999999999999997E-3</v>
          </cell>
        </row>
        <row r="414">
          <cell r="C414">
            <v>5.8000000000000003E-2</v>
          </cell>
          <cell r="D414">
            <v>8.1000000000000003E-2</v>
          </cell>
          <cell r="E414">
            <v>5.7000000000000002E-2</v>
          </cell>
          <cell r="F414">
            <v>9.1000000000000004E-3</v>
          </cell>
          <cell r="G414">
            <v>8.8999999999999999E-3</v>
          </cell>
        </row>
        <row r="415">
          <cell r="C415">
            <v>0.06</v>
          </cell>
          <cell r="D415">
            <v>8.5000000000000006E-2</v>
          </cell>
          <cell r="E415">
            <v>0.06</v>
          </cell>
          <cell r="F415">
            <v>9.1000000000000004E-3</v>
          </cell>
          <cell r="G415">
            <v>8.9999999999999993E-3</v>
          </cell>
        </row>
        <row r="416">
          <cell r="C416">
            <v>5.0999999999999997E-2</v>
          </cell>
          <cell r="D416">
            <v>7.0999999999999994E-2</v>
          </cell>
          <cell r="E416">
            <v>0.05</v>
          </cell>
          <cell r="F416">
            <v>7.6E-3</v>
          </cell>
          <cell r="G416">
            <v>7.4999999999999997E-3</v>
          </cell>
        </row>
        <row r="417">
          <cell r="C417">
            <v>4.5999999999999999E-2</v>
          </cell>
          <cell r="D417">
            <v>6.5000000000000002E-2</v>
          </cell>
          <cell r="E417">
            <v>4.5999999999999999E-2</v>
          </cell>
          <cell r="F417">
            <v>6.8999999999999999E-3</v>
          </cell>
          <cell r="G417">
            <v>6.8999999999999999E-3</v>
          </cell>
        </row>
        <row r="418">
          <cell r="C418">
            <v>6.0999999999999999E-2</v>
          </cell>
          <cell r="D418">
            <v>8.5000000000000006E-2</v>
          </cell>
          <cell r="E418">
            <v>0.06</v>
          </cell>
          <cell r="F418">
            <v>9.1999999999999998E-3</v>
          </cell>
          <cell r="G418">
            <v>8.8999999999999999E-3</v>
          </cell>
        </row>
        <row r="419">
          <cell r="C419">
            <v>5.2999999999999999E-2</v>
          </cell>
          <cell r="D419">
            <v>7.3999999999999996E-2</v>
          </cell>
          <cell r="E419">
            <v>5.2999999999999999E-2</v>
          </cell>
          <cell r="F419">
            <v>7.9000000000000008E-3</v>
          </cell>
          <cell r="G419">
            <v>7.9000000000000008E-3</v>
          </cell>
        </row>
        <row r="420">
          <cell r="C420">
            <v>5.5E-2</v>
          </cell>
          <cell r="D420">
            <v>7.6999999999999999E-2</v>
          </cell>
          <cell r="E420">
            <v>5.5E-2</v>
          </cell>
          <cell r="F420">
            <v>8.3999999999999995E-3</v>
          </cell>
          <cell r="G420">
            <v>8.2000000000000007E-3</v>
          </cell>
        </row>
        <row r="427">
          <cell r="C427">
            <v>5.1999999999999998E-2</v>
          </cell>
          <cell r="D427">
            <v>7.2999999999999995E-2</v>
          </cell>
          <cell r="E427">
            <v>5.0999999999999997E-2</v>
          </cell>
          <cell r="F427">
            <v>7.9000000000000008E-3</v>
          </cell>
          <cell r="G427">
            <v>7.6E-3</v>
          </cell>
        </row>
        <row r="428">
          <cell r="C428">
            <v>5.8000000000000003E-2</v>
          </cell>
          <cell r="D428">
            <v>8.1000000000000003E-2</v>
          </cell>
          <cell r="E428">
            <v>5.7000000000000002E-2</v>
          </cell>
          <cell r="F428">
            <v>8.8000000000000005E-3</v>
          </cell>
          <cell r="G428">
            <v>8.3000000000000001E-3</v>
          </cell>
        </row>
        <row r="429">
          <cell r="C429">
            <v>4.4999999999999998E-2</v>
          </cell>
          <cell r="D429">
            <v>6.3E-2</v>
          </cell>
          <cell r="E429">
            <v>4.4999999999999998E-2</v>
          </cell>
          <cell r="F429">
            <v>6.7999999999999996E-3</v>
          </cell>
          <cell r="G429">
            <v>6.7000000000000002E-3</v>
          </cell>
        </row>
        <row r="430">
          <cell r="C430">
            <v>4.9000000000000002E-2</v>
          </cell>
          <cell r="D430">
            <v>6.8000000000000005E-2</v>
          </cell>
          <cell r="E430">
            <v>4.8000000000000001E-2</v>
          </cell>
          <cell r="F430">
            <v>7.4000000000000003E-3</v>
          </cell>
          <cell r="G430">
            <v>7.1999999999999998E-3</v>
          </cell>
        </row>
        <row r="431">
          <cell r="C431">
            <v>5.0999999999999997E-2</v>
          </cell>
          <cell r="D431">
            <v>7.0999999999999994E-2</v>
          </cell>
          <cell r="E431">
            <v>0.05</v>
          </cell>
          <cell r="F431">
            <v>7.7000000000000002E-3</v>
          </cell>
          <cell r="G431">
            <v>7.4000000000000003E-3</v>
          </cell>
        </row>
        <row r="432">
          <cell r="C432">
            <v>5.0999999999999997E-2</v>
          </cell>
          <cell r="D432">
            <v>7.0999999999999994E-2</v>
          </cell>
          <cell r="E432">
            <v>0.05</v>
          </cell>
          <cell r="F432">
            <v>7.7999999999999996E-3</v>
          </cell>
          <cell r="G432">
            <v>7.4000000000000003E-3</v>
          </cell>
        </row>
        <row r="433">
          <cell r="C433">
            <v>4.7E-2</v>
          </cell>
          <cell r="D433">
            <v>6.6000000000000003E-2</v>
          </cell>
          <cell r="E433">
            <v>4.5999999999999999E-2</v>
          </cell>
          <cell r="F433">
            <v>7.1000000000000004E-3</v>
          </cell>
          <cell r="G433">
            <v>7.0000000000000001E-3</v>
          </cell>
        </row>
        <row r="434">
          <cell r="C434">
            <v>5.1999999999999998E-2</v>
          </cell>
          <cell r="D434">
            <v>7.0999999999999994E-2</v>
          </cell>
          <cell r="E434">
            <v>5.0999999999999997E-2</v>
          </cell>
          <cell r="F434">
            <v>7.7000000000000002E-3</v>
          </cell>
          <cell r="G434">
            <v>7.4999999999999997E-3</v>
          </cell>
        </row>
        <row r="435">
          <cell r="C435">
            <v>0.06</v>
          </cell>
          <cell r="D435">
            <v>8.4000000000000005E-2</v>
          </cell>
          <cell r="E435">
            <v>5.8999999999999997E-2</v>
          </cell>
          <cell r="F435">
            <v>9.4000000000000004E-3</v>
          </cell>
          <cell r="G435">
            <v>9.1999999999999998E-3</v>
          </cell>
        </row>
        <row r="436">
          <cell r="C436">
            <v>6.3E-2</v>
          </cell>
          <cell r="D436">
            <v>8.7999999999999995E-2</v>
          </cell>
          <cell r="E436">
            <v>6.2E-2</v>
          </cell>
          <cell r="F436">
            <v>9.4000000000000004E-3</v>
          </cell>
          <cell r="G436">
            <v>9.1999999999999998E-3</v>
          </cell>
        </row>
        <row r="437">
          <cell r="C437">
            <v>5.0999999999999997E-2</v>
          </cell>
          <cell r="D437">
            <v>7.1999999999999995E-2</v>
          </cell>
          <cell r="E437">
            <v>0.05</v>
          </cell>
          <cell r="F437">
            <v>7.7000000000000002E-3</v>
          </cell>
          <cell r="G437">
            <v>7.6E-3</v>
          </cell>
        </row>
        <row r="438">
          <cell r="C438">
            <v>4.5999999999999999E-2</v>
          </cell>
          <cell r="D438">
            <v>6.5000000000000002E-2</v>
          </cell>
          <cell r="E438">
            <v>4.5999999999999999E-2</v>
          </cell>
          <cell r="F438">
            <v>6.8999999999999999E-3</v>
          </cell>
          <cell r="G438">
            <v>6.8999999999999999E-3</v>
          </cell>
        </row>
        <row r="439">
          <cell r="C439">
            <v>6.3E-2</v>
          </cell>
          <cell r="D439">
            <v>8.7999999999999995E-2</v>
          </cell>
          <cell r="E439">
            <v>6.2E-2</v>
          </cell>
          <cell r="F439">
            <v>9.4999999999999998E-3</v>
          </cell>
          <cell r="G439">
            <v>9.2999999999999992E-3</v>
          </cell>
        </row>
        <row r="440">
          <cell r="C440">
            <v>5.2999999999999999E-2</v>
          </cell>
          <cell r="D440">
            <v>7.4999999999999997E-2</v>
          </cell>
          <cell r="E440">
            <v>5.2999999999999999E-2</v>
          </cell>
          <cell r="F440">
            <v>8.0999999999999996E-3</v>
          </cell>
          <cell r="G440">
            <v>8.0999999999999996E-3</v>
          </cell>
        </row>
        <row r="441">
          <cell r="C441">
            <v>5.7000000000000002E-2</v>
          </cell>
          <cell r="D441">
            <v>7.9000000000000001E-2</v>
          </cell>
          <cell r="E441">
            <v>5.6000000000000001E-2</v>
          </cell>
          <cell r="F441">
            <v>8.6999999999999994E-3</v>
          </cell>
          <cell r="G441">
            <v>8.3999999999999995E-3</v>
          </cell>
        </row>
        <row r="448">
          <cell r="C448">
            <v>5.3999999999999999E-2</v>
          </cell>
          <cell r="D448">
            <v>7.3999999999999996E-2</v>
          </cell>
          <cell r="E448">
            <v>5.1999999999999998E-2</v>
          </cell>
          <cell r="F448">
            <v>8.0000000000000002E-3</v>
          </cell>
          <cell r="G448">
            <v>7.7000000000000002E-3</v>
          </cell>
        </row>
        <row r="449">
          <cell r="C449">
            <v>0.06</v>
          </cell>
          <cell r="D449">
            <v>8.4000000000000005E-2</v>
          </cell>
          <cell r="E449">
            <v>5.8999999999999997E-2</v>
          </cell>
          <cell r="F449">
            <v>8.9999999999999993E-3</v>
          </cell>
          <cell r="G449">
            <v>8.6E-3</v>
          </cell>
        </row>
        <row r="450">
          <cell r="C450">
            <v>4.4999999999999998E-2</v>
          </cell>
          <cell r="D450">
            <v>6.4000000000000001E-2</v>
          </cell>
          <cell r="E450">
            <v>4.4999999999999998E-2</v>
          </cell>
          <cell r="F450">
            <v>6.7000000000000002E-3</v>
          </cell>
          <cell r="G450">
            <v>6.7000000000000002E-3</v>
          </cell>
        </row>
        <row r="451">
          <cell r="C451">
            <v>0.05</v>
          </cell>
          <cell r="D451">
            <v>6.9000000000000006E-2</v>
          </cell>
          <cell r="E451">
            <v>4.8000000000000001E-2</v>
          </cell>
          <cell r="F451">
            <v>7.4000000000000003E-3</v>
          </cell>
          <cell r="G451">
            <v>7.1999999999999998E-3</v>
          </cell>
        </row>
        <row r="452">
          <cell r="C452">
            <v>5.0999999999999997E-2</v>
          </cell>
          <cell r="D452">
            <v>7.1999999999999995E-2</v>
          </cell>
          <cell r="E452">
            <v>0.05</v>
          </cell>
          <cell r="F452">
            <v>7.7000000000000002E-3</v>
          </cell>
          <cell r="G452">
            <v>7.6E-3</v>
          </cell>
        </row>
        <row r="453">
          <cell r="C453">
            <v>5.1999999999999998E-2</v>
          </cell>
          <cell r="D453">
            <v>7.0999999999999994E-2</v>
          </cell>
          <cell r="E453">
            <v>0.05</v>
          </cell>
          <cell r="F453">
            <v>7.9000000000000008E-3</v>
          </cell>
          <cell r="G453">
            <v>7.4999999999999997E-3</v>
          </cell>
        </row>
        <row r="454">
          <cell r="C454">
            <v>4.5999999999999999E-2</v>
          </cell>
          <cell r="D454">
            <v>6.6000000000000003E-2</v>
          </cell>
          <cell r="E454">
            <v>4.5999999999999999E-2</v>
          </cell>
          <cell r="F454">
            <v>7.1000000000000004E-3</v>
          </cell>
          <cell r="G454">
            <v>7.0000000000000001E-3</v>
          </cell>
        </row>
        <row r="455">
          <cell r="C455">
            <v>5.1999999999999998E-2</v>
          </cell>
          <cell r="D455">
            <v>7.1999999999999995E-2</v>
          </cell>
          <cell r="E455">
            <v>5.1999999999999998E-2</v>
          </cell>
          <cell r="F455">
            <v>7.7999999999999996E-3</v>
          </cell>
          <cell r="G455">
            <v>7.6E-3</v>
          </cell>
        </row>
        <row r="456">
          <cell r="C456">
            <v>6.5000000000000002E-2</v>
          </cell>
          <cell r="D456">
            <v>0.09</v>
          </cell>
          <cell r="E456">
            <v>6.4000000000000001E-2</v>
          </cell>
          <cell r="F456">
            <v>9.7000000000000003E-3</v>
          </cell>
          <cell r="G456">
            <v>9.4999999999999998E-3</v>
          </cell>
        </row>
        <row r="457">
          <cell r="C457">
            <v>6.5000000000000002E-2</v>
          </cell>
          <cell r="D457">
            <v>9.0999999999999998E-2</v>
          </cell>
          <cell r="E457">
            <v>6.4000000000000001E-2</v>
          </cell>
          <cell r="F457">
            <v>9.7999999999999997E-3</v>
          </cell>
          <cell r="G457">
            <v>9.4999999999999998E-3</v>
          </cell>
        </row>
        <row r="458">
          <cell r="C458">
            <v>5.1999999999999998E-2</v>
          </cell>
          <cell r="D458">
            <v>7.2999999999999995E-2</v>
          </cell>
          <cell r="E458">
            <v>5.1999999999999998E-2</v>
          </cell>
          <cell r="F458">
            <v>7.7999999999999996E-3</v>
          </cell>
          <cell r="G458">
            <v>7.6E-3</v>
          </cell>
        </row>
        <row r="459">
          <cell r="C459">
            <v>4.5999999999999999E-2</v>
          </cell>
          <cell r="D459">
            <v>6.5000000000000002E-2</v>
          </cell>
          <cell r="E459">
            <v>4.5999999999999999E-2</v>
          </cell>
          <cell r="F459">
            <v>7.0000000000000001E-3</v>
          </cell>
          <cell r="G459">
            <v>6.7999999999999996E-3</v>
          </cell>
        </row>
        <row r="460">
          <cell r="C460">
            <v>6.5000000000000002E-2</v>
          </cell>
          <cell r="D460">
            <v>9.0999999999999998E-2</v>
          </cell>
          <cell r="E460">
            <v>6.4000000000000001E-2</v>
          </cell>
          <cell r="F460">
            <v>9.9000000000000008E-3</v>
          </cell>
          <cell r="G460">
            <v>9.5999999999999992E-3</v>
          </cell>
        </row>
        <row r="461">
          <cell r="C461">
            <v>5.5E-2</v>
          </cell>
          <cell r="D461">
            <v>7.6999999999999999E-2</v>
          </cell>
          <cell r="E461">
            <v>5.5E-2</v>
          </cell>
          <cell r="F461">
            <v>8.2000000000000007E-3</v>
          </cell>
          <cell r="G461">
            <v>8.3000000000000001E-3</v>
          </cell>
        </row>
        <row r="462">
          <cell r="C462">
            <v>5.8000000000000003E-2</v>
          </cell>
          <cell r="D462">
            <v>8.1000000000000003E-2</v>
          </cell>
          <cell r="E462">
            <v>5.7000000000000002E-2</v>
          </cell>
          <cell r="F462">
            <v>8.8000000000000005E-3</v>
          </cell>
          <cell r="G462">
            <v>8.6E-3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F43E-F09D-425A-BC5D-64B4F56CC77A}">
  <dimension ref="A1:AI411"/>
  <sheetViews>
    <sheetView zoomScale="70" zoomScaleNormal="70" workbookViewId="0">
      <selection activeCell="J11" sqref="J11"/>
    </sheetView>
  </sheetViews>
  <sheetFormatPr defaultColWidth="10" defaultRowHeight="14.25" x14ac:dyDescent="0.45"/>
  <cols>
    <col min="1" max="1" width="16.875" style="19" bestFit="1" customWidth="1"/>
    <col min="2" max="3" width="10" style="19"/>
    <col min="4" max="4" width="11.6875" style="19" customWidth="1"/>
    <col min="5" max="5" width="21.25" style="19" bestFit="1" customWidth="1"/>
    <col min="6" max="6" width="10" style="19"/>
    <col min="7" max="7" width="14.6875" style="19" bestFit="1" customWidth="1"/>
    <col min="8" max="8" width="15.625" style="19" bestFit="1" customWidth="1"/>
    <col min="9" max="9" width="20.3125" style="19" bestFit="1" customWidth="1"/>
    <col min="10" max="10" width="30.625" style="19" bestFit="1" customWidth="1"/>
    <col min="11" max="11" width="30.625" style="19" customWidth="1"/>
    <col min="12" max="12" width="15.625" style="19" customWidth="1"/>
    <col min="13" max="17" width="10" style="19"/>
    <col min="18" max="18" width="12.5" style="19" customWidth="1"/>
    <col min="19" max="19" width="14.6875" style="19" bestFit="1" customWidth="1"/>
    <col min="20" max="20" width="15.625" style="19" bestFit="1" customWidth="1"/>
    <col min="21" max="21" width="20.3125" style="19" bestFit="1" customWidth="1"/>
    <col min="22" max="22" width="30.625" style="19" bestFit="1" customWidth="1"/>
    <col min="23" max="23" width="30.625" style="19" customWidth="1"/>
    <col min="24" max="30" width="10" style="19"/>
    <col min="31" max="31" width="16.25" style="19" bestFit="1" customWidth="1"/>
    <col min="32" max="32" width="15.9375" style="19" bestFit="1" customWidth="1"/>
    <col min="33" max="33" width="20.3125" style="19" bestFit="1" customWidth="1"/>
    <col min="34" max="35" width="30.625" style="19" bestFit="1" customWidth="1"/>
    <col min="36" max="16384" width="10" style="19"/>
  </cols>
  <sheetData>
    <row r="1" spans="1:35" ht="14.65" thickBot="1" x14ac:dyDescent="0.5"/>
    <row r="2" spans="1:35" ht="18.399999999999999" thickBot="1" x14ac:dyDescent="0.7">
      <c r="A2" s="20" t="s">
        <v>50</v>
      </c>
      <c r="B2" s="21" t="s">
        <v>51</v>
      </c>
      <c r="C2" s="22" t="s">
        <v>52</v>
      </c>
      <c r="D2" s="23" t="s">
        <v>53</v>
      </c>
      <c r="E2" s="24" t="s">
        <v>54</v>
      </c>
      <c r="F2" s="24" t="s">
        <v>55</v>
      </c>
      <c r="G2" s="25" t="s">
        <v>56</v>
      </c>
      <c r="O2" s="103" t="s">
        <v>57</v>
      </c>
      <c r="P2" s="104"/>
      <c r="Q2" s="104"/>
      <c r="R2" s="105"/>
      <c r="S2" s="26"/>
      <c r="T2" s="26"/>
      <c r="U2" s="26"/>
      <c r="V2" s="26"/>
      <c r="W2" s="26"/>
      <c r="AB2" s="19">
        <v>0</v>
      </c>
    </row>
    <row r="3" spans="1:35" x14ac:dyDescent="0.45">
      <c r="A3" s="27" t="s">
        <v>58</v>
      </c>
      <c r="B3" s="28">
        <v>1600</v>
      </c>
      <c r="C3" s="29">
        <v>15.69</v>
      </c>
      <c r="D3" s="30">
        <f>C3/4</f>
        <v>3.9224999999999999</v>
      </c>
      <c r="E3" s="106">
        <v>3.6</v>
      </c>
      <c r="F3" s="109">
        <v>3.6</v>
      </c>
      <c r="G3" s="31">
        <v>50</v>
      </c>
      <c r="O3" s="19" t="s">
        <v>59</v>
      </c>
      <c r="AB3" s="19">
        <v>1</v>
      </c>
    </row>
    <row r="4" spans="1:35" x14ac:dyDescent="0.45">
      <c r="A4" s="32" t="s">
        <v>60</v>
      </c>
      <c r="B4" s="33">
        <v>40000</v>
      </c>
      <c r="C4" s="34">
        <v>400</v>
      </c>
      <c r="D4" s="34">
        <f>C4/8</f>
        <v>50</v>
      </c>
      <c r="E4" s="107"/>
      <c r="F4" s="110"/>
      <c r="G4" s="35">
        <v>20</v>
      </c>
      <c r="AB4" s="19">
        <v>2</v>
      </c>
    </row>
    <row r="5" spans="1:35" ht="14.65" thickBot="1" x14ac:dyDescent="0.5">
      <c r="A5" s="36" t="s">
        <v>61</v>
      </c>
      <c r="B5" s="37">
        <v>15000</v>
      </c>
      <c r="C5" s="38">
        <v>147.1</v>
      </c>
      <c r="D5" s="39">
        <f>C5/4</f>
        <v>36.774999999999999</v>
      </c>
      <c r="E5" s="108"/>
      <c r="F5" s="111"/>
      <c r="G5" s="40">
        <v>20</v>
      </c>
    </row>
    <row r="6" spans="1:35" ht="14.65" thickBot="1" x14ac:dyDescent="0.5"/>
    <row r="7" spans="1:35" ht="16.25" customHeight="1" thickBot="1" x14ac:dyDescent="0.5">
      <c r="A7" s="112" t="s">
        <v>62</v>
      </c>
      <c r="B7" s="113"/>
      <c r="C7" s="113"/>
      <c r="D7" s="113"/>
      <c r="E7" s="113"/>
      <c r="F7" s="113"/>
      <c r="G7" s="114" t="s">
        <v>45</v>
      </c>
      <c r="H7" s="117" t="s">
        <v>46</v>
      </c>
      <c r="I7" s="114" t="s">
        <v>47</v>
      </c>
      <c r="J7" s="117" t="s">
        <v>48</v>
      </c>
      <c r="K7" s="117" t="s">
        <v>49</v>
      </c>
      <c r="M7" s="120" t="s">
        <v>63</v>
      </c>
      <c r="N7" s="121"/>
      <c r="O7" s="121"/>
      <c r="P7" s="121"/>
      <c r="Q7" s="121"/>
      <c r="R7" s="122"/>
      <c r="S7" s="114" t="s">
        <v>45</v>
      </c>
      <c r="T7" s="117" t="s">
        <v>46</v>
      </c>
      <c r="U7" s="114" t="s">
        <v>47</v>
      </c>
      <c r="V7" s="117" t="s">
        <v>48</v>
      </c>
      <c r="W7" s="117" t="s">
        <v>49</v>
      </c>
      <c r="Y7" s="112" t="s">
        <v>64</v>
      </c>
      <c r="Z7" s="113"/>
      <c r="AA7" s="113"/>
      <c r="AB7" s="113"/>
      <c r="AC7" s="113"/>
      <c r="AD7" s="128"/>
      <c r="AE7" s="114" t="s">
        <v>45</v>
      </c>
      <c r="AF7" s="117" t="s">
        <v>46</v>
      </c>
      <c r="AG7" s="114" t="s">
        <v>47</v>
      </c>
      <c r="AH7" s="117" t="s">
        <v>48</v>
      </c>
      <c r="AI7" s="117" t="s">
        <v>49</v>
      </c>
    </row>
    <row r="8" spans="1:35" ht="16.25" customHeight="1" thickBot="1" x14ac:dyDescent="0.5">
      <c r="A8" s="41"/>
      <c r="B8" s="125" t="s">
        <v>65</v>
      </c>
      <c r="C8" s="125"/>
      <c r="D8" s="126"/>
      <c r="E8" s="103" t="s">
        <v>66</v>
      </c>
      <c r="F8" s="104"/>
      <c r="G8" s="115"/>
      <c r="H8" s="118"/>
      <c r="I8" s="115"/>
      <c r="J8" s="118"/>
      <c r="K8" s="118"/>
      <c r="M8" s="42"/>
      <c r="N8" s="127" t="s">
        <v>65</v>
      </c>
      <c r="O8" s="125"/>
      <c r="P8" s="126"/>
      <c r="Q8" s="103" t="s">
        <v>66</v>
      </c>
      <c r="R8" s="105"/>
      <c r="S8" s="123"/>
      <c r="T8" s="124"/>
      <c r="U8" s="115"/>
      <c r="V8" s="118"/>
      <c r="W8" s="118"/>
      <c r="Y8" s="41"/>
      <c r="Z8" s="125" t="s">
        <v>65</v>
      </c>
      <c r="AA8" s="125"/>
      <c r="AB8" s="126"/>
      <c r="AC8" s="103" t="s">
        <v>66</v>
      </c>
      <c r="AD8" s="105"/>
      <c r="AE8" s="123"/>
      <c r="AF8" s="124"/>
      <c r="AG8" s="115"/>
      <c r="AH8" s="118"/>
      <c r="AI8" s="118"/>
    </row>
    <row r="9" spans="1:35" ht="16.149999999999999" thickBot="1" x14ac:dyDescent="0.55000000000000004">
      <c r="A9" s="43" t="s">
        <v>67</v>
      </c>
      <c r="B9" s="44" t="s">
        <v>68</v>
      </c>
      <c r="C9" s="44" t="s">
        <v>69</v>
      </c>
      <c r="D9" s="45" t="s">
        <v>70</v>
      </c>
      <c r="E9" s="46" t="s">
        <v>71</v>
      </c>
      <c r="F9" s="47" t="s">
        <v>72</v>
      </c>
      <c r="G9" s="116"/>
      <c r="H9" s="119"/>
      <c r="I9" s="116"/>
      <c r="J9" s="119"/>
      <c r="K9" s="119"/>
      <c r="M9" s="49" t="s">
        <v>67</v>
      </c>
      <c r="N9" s="50" t="s">
        <v>68</v>
      </c>
      <c r="O9" s="44" t="s">
        <v>69</v>
      </c>
      <c r="P9" s="45" t="s">
        <v>70</v>
      </c>
      <c r="Q9" s="46" t="s">
        <v>71</v>
      </c>
      <c r="R9" s="51" t="s">
        <v>72</v>
      </c>
      <c r="S9" s="52">
        <f>35/300</f>
        <v>0.11666666666666667</v>
      </c>
      <c r="T9" s="17" t="b">
        <f>IF(O10&lt;S9,TRUE,FALSE)</f>
        <v>1</v>
      </c>
      <c r="U9" s="116"/>
      <c r="V9" s="119"/>
      <c r="W9" s="119"/>
      <c r="Y9" s="43" t="s">
        <v>67</v>
      </c>
      <c r="Z9" s="44" t="s">
        <v>68</v>
      </c>
      <c r="AA9" s="44" t="s">
        <v>69</v>
      </c>
      <c r="AB9" s="45" t="s">
        <v>70</v>
      </c>
      <c r="AC9" s="46" t="s">
        <v>71</v>
      </c>
      <c r="AD9" s="51" t="s">
        <v>72</v>
      </c>
      <c r="AE9" s="52">
        <f>35/300</f>
        <v>0.11666666666666667</v>
      </c>
      <c r="AF9" s="17" t="b">
        <f>IF(AA10&lt;AE9,TRUE,FALSE)</f>
        <v>1</v>
      </c>
      <c r="AG9" s="116"/>
      <c r="AH9" s="119"/>
      <c r="AI9" s="119"/>
    </row>
    <row r="10" spans="1:35" ht="15.75" x14ac:dyDescent="0.5">
      <c r="A10" s="48" t="s">
        <v>73</v>
      </c>
      <c r="B10" s="53">
        <v>5.1999999999999998E-2</v>
      </c>
      <c r="C10" s="54">
        <v>7.3999999999999996E-2</v>
      </c>
      <c r="D10" s="55">
        <v>5.3999999999999999E-2</v>
      </c>
      <c r="E10" s="41">
        <v>7.7000000000000002E-3</v>
      </c>
      <c r="F10" s="56">
        <v>8.0000000000000002E-3</v>
      </c>
      <c r="G10" s="57">
        <f t="shared" ref="G10:G31" si="0">35/300</f>
        <v>0.11666666666666667</v>
      </c>
      <c r="H10" s="15" t="b">
        <f>IF(C10&lt;G10,TRUE,FALSE)</f>
        <v>1</v>
      </c>
      <c r="I10" s="82">
        <f t="shared" ref="I10:I31" si="1">ATAN(G10/(35/2))</f>
        <v>6.6665679038682294E-3</v>
      </c>
      <c r="J10" s="16" t="b">
        <f>IF(F10&lt;I10,TRUE,FALSE)</f>
        <v>0</v>
      </c>
      <c r="K10" s="16" t="b">
        <f>IF(E10&lt;I10,TRUE,FALSE)</f>
        <v>0</v>
      </c>
      <c r="M10" s="48" t="s">
        <v>73</v>
      </c>
      <c r="N10" s="53">
        <v>5.6000000000000001E-2</v>
      </c>
      <c r="O10" s="54">
        <v>7.9000000000000001E-2</v>
      </c>
      <c r="P10" s="55">
        <v>0.05</v>
      </c>
      <c r="Q10" s="41">
        <v>8.3999999999999995E-3</v>
      </c>
      <c r="R10" s="59">
        <v>8.6E-3</v>
      </c>
      <c r="S10" s="57">
        <f t="shared" ref="S10:S31" si="2">35/300</f>
        <v>0.11666666666666667</v>
      </c>
      <c r="T10" s="17" t="b">
        <f t="shared" ref="T10:T31" si="3">IF(O11&lt;S10,TRUE,FALSE)</f>
        <v>1</v>
      </c>
      <c r="U10" s="58">
        <f t="shared" ref="U10:U31" si="4">ATAN(S10/(35/2))</f>
        <v>6.6665679038682294E-3</v>
      </c>
      <c r="V10" s="16" t="b">
        <f>IF(R10&lt;U10,TRUE,FALSE)</f>
        <v>0</v>
      </c>
      <c r="W10" s="16" t="b">
        <f>IF(Q10&lt;U10,TRUE,FALSE)</f>
        <v>0</v>
      </c>
      <c r="Y10" s="48" t="s">
        <v>73</v>
      </c>
      <c r="Z10" s="53">
        <v>5.6000000000000001E-2</v>
      </c>
      <c r="AA10" s="54">
        <v>7.9000000000000001E-2</v>
      </c>
      <c r="AB10" s="55">
        <v>5.6000000000000001E-2</v>
      </c>
      <c r="AC10" s="41">
        <v>8.5000000000000006E-3</v>
      </c>
      <c r="AD10" s="59">
        <v>8.3000000000000001E-3</v>
      </c>
      <c r="AE10" s="57">
        <f t="shared" ref="AE10:AE31" si="5">35/300</f>
        <v>0.11666666666666667</v>
      </c>
      <c r="AF10" s="17" t="b">
        <f t="shared" ref="AF10:AF31" si="6">IF(AA11&lt;AE10,TRUE,FALSE)</f>
        <v>1</v>
      </c>
      <c r="AG10" s="58">
        <f t="shared" ref="AG10:AG31" si="7">ATAN(AE10/(35/2))</f>
        <v>6.6665679038682294E-3</v>
      </c>
      <c r="AH10" s="16" t="b">
        <f>IF(AD10&lt;AG10,TRUE,FALSE)</f>
        <v>0</v>
      </c>
      <c r="AI10" s="16" t="b">
        <f>IF(AC10&lt;AG10,TRUE,FALSE)</f>
        <v>0</v>
      </c>
    </row>
    <row r="11" spans="1:35" ht="15.75" x14ac:dyDescent="0.5">
      <c r="A11" s="60" t="s">
        <v>74</v>
      </c>
      <c r="B11" s="61">
        <v>5.0999999999999997E-2</v>
      </c>
      <c r="C11" s="62">
        <v>7.2999999999999995E-2</v>
      </c>
      <c r="D11" s="63">
        <v>5.2999999999999999E-2</v>
      </c>
      <c r="E11" s="64">
        <v>7.6E-3</v>
      </c>
      <c r="F11" s="63">
        <v>7.9000000000000008E-3</v>
      </c>
      <c r="G11" s="57">
        <f t="shared" si="0"/>
        <v>0.11666666666666667</v>
      </c>
      <c r="H11" s="15" t="b">
        <f t="shared" ref="H11:H31" si="8">IF(C11&lt;G11,TRUE,FALSE)</f>
        <v>1</v>
      </c>
      <c r="I11" s="58">
        <f t="shared" si="1"/>
        <v>6.6665679038682294E-3</v>
      </c>
      <c r="J11" s="16" t="b">
        <f t="shared" ref="J11:J31" si="9">IF(F11&lt;I11,TRUE,FALSE)</f>
        <v>0</v>
      </c>
      <c r="K11" s="16" t="b">
        <f t="shared" ref="K11:K31" si="10">IF(E11&lt;I11,TRUE,FALSE)</f>
        <v>0</v>
      </c>
      <c r="M11" s="60" t="s">
        <v>74</v>
      </c>
      <c r="N11" s="61">
        <v>0.05</v>
      </c>
      <c r="O11" s="62">
        <v>7.6999999999999999E-2</v>
      </c>
      <c r="P11" s="63">
        <v>5.5E-2</v>
      </c>
      <c r="Q11" s="64">
        <v>8.2000000000000007E-3</v>
      </c>
      <c r="R11" s="65">
        <v>8.3999999999999995E-3</v>
      </c>
      <c r="S11" s="57">
        <f t="shared" si="2"/>
        <v>0.11666666666666667</v>
      </c>
      <c r="T11" s="17" t="b">
        <f t="shared" si="3"/>
        <v>1</v>
      </c>
      <c r="U11" s="58">
        <f t="shared" si="4"/>
        <v>6.6665679038682294E-3</v>
      </c>
      <c r="V11" s="16" t="b">
        <f t="shared" ref="V11:V31" si="11">IF(R11&lt;U11,TRUE,FALSE)</f>
        <v>0</v>
      </c>
      <c r="W11" s="16" t="b">
        <f t="shared" ref="W11:W31" si="12">IF(Q11&lt;U11,TRUE,FALSE)</f>
        <v>0</v>
      </c>
      <c r="Y11" s="60" t="s">
        <v>74</v>
      </c>
      <c r="Z11" s="61">
        <v>5.5E-2</v>
      </c>
      <c r="AA11" s="62">
        <v>7.6999999999999999E-2</v>
      </c>
      <c r="AB11" s="63">
        <v>5.3999999999999999E-2</v>
      </c>
      <c r="AC11" s="64">
        <v>8.2000000000000007E-3</v>
      </c>
      <c r="AD11" s="65">
        <v>8.0999999999999996E-3</v>
      </c>
      <c r="AE11" s="57">
        <f t="shared" si="5"/>
        <v>0.11666666666666667</v>
      </c>
      <c r="AF11" s="17" t="b">
        <f t="shared" si="6"/>
        <v>1</v>
      </c>
      <c r="AG11" s="58">
        <f t="shared" si="7"/>
        <v>6.6665679038682294E-3</v>
      </c>
      <c r="AH11" s="16" t="b">
        <f t="shared" ref="AH11:AH31" si="13">IF(AD11&lt;AG11,TRUE,FALSE)</f>
        <v>0</v>
      </c>
      <c r="AI11" s="16" t="b">
        <f t="shared" ref="AI11:AI31" si="14">IF(AC11&lt;AG11,TRUE,FALSE)</f>
        <v>0</v>
      </c>
    </row>
    <row r="12" spans="1:35" ht="15.75" x14ac:dyDescent="0.5">
      <c r="A12" s="60" t="s">
        <v>75</v>
      </c>
      <c r="B12" s="61">
        <v>0.05</v>
      </c>
      <c r="C12" s="62">
        <v>7.0999999999999994E-2</v>
      </c>
      <c r="D12" s="63">
        <v>5.0999999999999997E-2</v>
      </c>
      <c r="E12" s="64">
        <v>7.4999999999999997E-3</v>
      </c>
      <c r="F12" s="63">
        <v>7.7000000000000002E-3</v>
      </c>
      <c r="G12" s="57">
        <f t="shared" si="0"/>
        <v>0.11666666666666667</v>
      </c>
      <c r="H12" s="15" t="b">
        <f t="shared" si="8"/>
        <v>1</v>
      </c>
      <c r="I12" s="58">
        <f t="shared" si="1"/>
        <v>6.6665679038682294E-3</v>
      </c>
      <c r="J12" s="16" t="b">
        <f t="shared" si="9"/>
        <v>0</v>
      </c>
      <c r="K12" s="16" t="b">
        <f t="shared" si="10"/>
        <v>0</v>
      </c>
      <c r="M12" s="60" t="s">
        <v>75</v>
      </c>
      <c r="N12" s="61">
        <v>5.2999999999999999E-2</v>
      </c>
      <c r="O12" s="62">
        <v>7.4999999999999997E-2</v>
      </c>
      <c r="P12" s="63">
        <v>5.3999999999999999E-2</v>
      </c>
      <c r="Q12" s="64">
        <v>8.0000000000000002E-3</v>
      </c>
      <c r="R12" s="65">
        <v>8.0999999999999996E-3</v>
      </c>
      <c r="S12" s="57">
        <f t="shared" si="2"/>
        <v>0.11666666666666667</v>
      </c>
      <c r="T12" s="17" t="b">
        <f t="shared" si="3"/>
        <v>1</v>
      </c>
      <c r="U12" s="58">
        <f t="shared" si="4"/>
        <v>6.6665679038682294E-3</v>
      </c>
      <c r="V12" s="16" t="b">
        <f t="shared" si="11"/>
        <v>0</v>
      </c>
      <c r="W12" s="16" t="b">
        <f t="shared" si="12"/>
        <v>0</v>
      </c>
      <c r="Y12" s="60" t="s">
        <v>75</v>
      </c>
      <c r="Z12" s="61">
        <v>5.2999999999999999E-2</v>
      </c>
      <c r="AA12" s="62">
        <v>7.4999999999999997E-2</v>
      </c>
      <c r="AB12" s="63">
        <v>5.2999999999999999E-2</v>
      </c>
      <c r="AC12" s="64">
        <v>8.0000000000000002E-3</v>
      </c>
      <c r="AD12" s="65">
        <v>7.9000000000000008E-3</v>
      </c>
      <c r="AE12" s="57">
        <f t="shared" si="5"/>
        <v>0.11666666666666667</v>
      </c>
      <c r="AF12" s="17" t="b">
        <f t="shared" si="6"/>
        <v>1</v>
      </c>
      <c r="AG12" s="58">
        <f t="shared" si="7"/>
        <v>6.6665679038682294E-3</v>
      </c>
      <c r="AH12" s="16" t="b">
        <f t="shared" si="13"/>
        <v>0</v>
      </c>
      <c r="AI12" s="16" t="b">
        <f t="shared" si="14"/>
        <v>0</v>
      </c>
    </row>
    <row r="13" spans="1:35" ht="15.75" x14ac:dyDescent="0.5">
      <c r="A13" s="60" t="s">
        <v>76</v>
      </c>
      <c r="B13" s="61">
        <v>4.9000000000000002E-2</v>
      </c>
      <c r="C13" s="62">
        <v>6.9000000000000006E-2</v>
      </c>
      <c r="D13" s="63">
        <v>0.05</v>
      </c>
      <c r="E13" s="64">
        <v>7.4000000000000003E-3</v>
      </c>
      <c r="F13" s="63">
        <v>7.4999999999999997E-3</v>
      </c>
      <c r="G13" s="57">
        <f t="shared" si="0"/>
        <v>0.11666666666666667</v>
      </c>
      <c r="H13" s="15" t="b">
        <f t="shared" si="8"/>
        <v>1</v>
      </c>
      <c r="I13" s="58">
        <f t="shared" si="1"/>
        <v>6.6665679038682294E-3</v>
      </c>
      <c r="J13" s="16" t="b">
        <f t="shared" si="9"/>
        <v>0</v>
      </c>
      <c r="K13" s="16" t="b">
        <f t="shared" si="10"/>
        <v>0</v>
      </c>
      <c r="M13" s="60" t="s">
        <v>76</v>
      </c>
      <c r="N13" s="61">
        <v>5.0999999999999997E-2</v>
      </c>
      <c r="O13" s="62">
        <v>7.2999999999999995E-2</v>
      </c>
      <c r="P13" s="63">
        <v>5.1999999999999998E-2</v>
      </c>
      <c r="Q13" s="64">
        <v>7.7000000000000002E-3</v>
      </c>
      <c r="R13" s="65">
        <v>7.9000000000000008E-3</v>
      </c>
      <c r="S13" s="57">
        <f t="shared" si="2"/>
        <v>0.11666666666666667</v>
      </c>
      <c r="T13" s="17" t="b">
        <f t="shared" si="3"/>
        <v>1</v>
      </c>
      <c r="U13" s="58">
        <f t="shared" si="4"/>
        <v>6.6665679038682294E-3</v>
      </c>
      <c r="V13" s="16" t="b">
        <f t="shared" si="11"/>
        <v>0</v>
      </c>
      <c r="W13" s="16" t="b">
        <f t="shared" si="12"/>
        <v>0</v>
      </c>
      <c r="Y13" s="60" t="s">
        <v>76</v>
      </c>
      <c r="Z13" s="61">
        <v>5.0999999999999997E-2</v>
      </c>
      <c r="AA13" s="62">
        <v>7.1999999999999995E-2</v>
      </c>
      <c r="AB13" s="63">
        <v>5.0999999999999997E-2</v>
      </c>
      <c r="AC13" s="64">
        <v>7.7000000000000002E-3</v>
      </c>
      <c r="AD13" s="65">
        <v>7.7000000000000002E-3</v>
      </c>
      <c r="AE13" s="57">
        <f t="shared" si="5"/>
        <v>0.11666666666666667</v>
      </c>
      <c r="AF13" s="17" t="b">
        <f t="shared" si="6"/>
        <v>1</v>
      </c>
      <c r="AG13" s="58">
        <f t="shared" si="7"/>
        <v>6.6665679038682294E-3</v>
      </c>
      <c r="AH13" s="16" t="b">
        <f t="shared" si="13"/>
        <v>0</v>
      </c>
      <c r="AI13" s="16" t="b">
        <f t="shared" si="14"/>
        <v>0</v>
      </c>
    </row>
    <row r="14" spans="1:35" ht="15.75" x14ac:dyDescent="0.5">
      <c r="A14" s="60" t="s">
        <v>77</v>
      </c>
      <c r="B14" s="61">
        <v>4.8000000000000001E-2</v>
      </c>
      <c r="C14" s="62">
        <v>6.8000000000000005E-2</v>
      </c>
      <c r="D14" s="63">
        <v>4.8000000000000001E-2</v>
      </c>
      <c r="E14" s="64">
        <v>7.1999999999999998E-3</v>
      </c>
      <c r="F14" s="63">
        <v>7.3000000000000001E-3</v>
      </c>
      <c r="G14" s="57">
        <f t="shared" si="0"/>
        <v>0.11666666666666667</v>
      </c>
      <c r="H14" s="15" t="b">
        <f t="shared" si="8"/>
        <v>1</v>
      </c>
      <c r="I14" s="58">
        <f t="shared" si="1"/>
        <v>6.6665679038682294E-3</v>
      </c>
      <c r="J14" s="16" t="b">
        <f t="shared" si="9"/>
        <v>0</v>
      </c>
      <c r="K14" s="16" t="b">
        <f t="shared" si="10"/>
        <v>0</v>
      </c>
      <c r="M14" s="60" t="s">
        <v>77</v>
      </c>
      <c r="N14" s="61">
        <v>0.05</v>
      </c>
      <c r="O14" s="62">
        <v>7.0999999999999994E-2</v>
      </c>
      <c r="P14" s="63">
        <v>0.05</v>
      </c>
      <c r="Q14" s="64">
        <v>7.4999999999999997E-3</v>
      </c>
      <c r="R14" s="65">
        <v>7.6E-3</v>
      </c>
      <c r="S14" s="57">
        <f t="shared" si="2"/>
        <v>0.11666666666666667</v>
      </c>
      <c r="T14" s="17" t="b">
        <f t="shared" si="3"/>
        <v>1</v>
      </c>
      <c r="U14" s="58">
        <f t="shared" si="4"/>
        <v>6.6665679038682294E-3</v>
      </c>
      <c r="V14" s="16" t="b">
        <f t="shared" si="11"/>
        <v>0</v>
      </c>
      <c r="W14" s="16" t="b">
        <f t="shared" si="12"/>
        <v>0</v>
      </c>
      <c r="Y14" s="60" t="s">
        <v>77</v>
      </c>
      <c r="Z14" s="61">
        <v>0.05</v>
      </c>
      <c r="AA14" s="62">
        <v>7.0000000000000007E-2</v>
      </c>
      <c r="AB14" s="63">
        <v>0.05</v>
      </c>
      <c r="AC14" s="64">
        <v>7.4999999999999997E-3</v>
      </c>
      <c r="AD14" s="65">
        <v>7.4999999999999997E-3</v>
      </c>
      <c r="AE14" s="57">
        <f t="shared" si="5"/>
        <v>0.11666666666666667</v>
      </c>
      <c r="AF14" s="17" t="b">
        <f t="shared" si="6"/>
        <v>1</v>
      </c>
      <c r="AG14" s="58">
        <f t="shared" si="7"/>
        <v>6.6665679038682294E-3</v>
      </c>
      <c r="AH14" s="16" t="b">
        <f t="shared" si="13"/>
        <v>0</v>
      </c>
      <c r="AI14" s="16" t="b">
        <f t="shared" si="14"/>
        <v>0</v>
      </c>
    </row>
    <row r="15" spans="1:35" ht="15.75" x14ac:dyDescent="0.5">
      <c r="A15" s="60" t="s">
        <v>78</v>
      </c>
      <c r="B15" s="61">
        <v>4.7E-2</v>
      </c>
      <c r="C15" s="62">
        <v>6.7000000000000004E-2</v>
      </c>
      <c r="D15" s="63">
        <v>4.8000000000000001E-2</v>
      </c>
      <c r="E15" s="64">
        <v>7.1000000000000004E-3</v>
      </c>
      <c r="F15" s="63">
        <v>7.1000000000000004E-3</v>
      </c>
      <c r="G15" s="57">
        <f t="shared" si="0"/>
        <v>0.11666666666666667</v>
      </c>
      <c r="H15" s="15" t="b">
        <f t="shared" si="8"/>
        <v>1</v>
      </c>
      <c r="I15" s="58">
        <f t="shared" si="1"/>
        <v>6.6665679038682294E-3</v>
      </c>
      <c r="J15" s="16" t="b">
        <f t="shared" si="9"/>
        <v>0</v>
      </c>
      <c r="K15" s="16" t="b">
        <f t="shared" si="10"/>
        <v>0</v>
      </c>
      <c r="M15" s="60" t="s">
        <v>78</v>
      </c>
      <c r="N15" s="61">
        <v>4.8000000000000001E-2</v>
      </c>
      <c r="O15" s="62">
        <v>6.8000000000000005E-2</v>
      </c>
      <c r="P15" s="63">
        <v>4.9000000000000002E-2</v>
      </c>
      <c r="Q15" s="64">
        <v>7.3000000000000001E-3</v>
      </c>
      <c r="R15" s="65">
        <v>7.3000000000000001E-3</v>
      </c>
      <c r="S15" s="57">
        <f t="shared" si="2"/>
        <v>0.11666666666666667</v>
      </c>
      <c r="T15" s="17" t="b">
        <f t="shared" si="3"/>
        <v>1</v>
      </c>
      <c r="U15" s="58">
        <f t="shared" si="4"/>
        <v>6.6665679038682294E-3</v>
      </c>
      <c r="V15" s="16" t="b">
        <f t="shared" si="11"/>
        <v>0</v>
      </c>
      <c r="W15" s="16" t="b">
        <f t="shared" si="12"/>
        <v>0</v>
      </c>
      <c r="Y15" s="60" t="s">
        <v>78</v>
      </c>
      <c r="Z15" s="61">
        <v>4.8000000000000001E-2</v>
      </c>
      <c r="AA15" s="62">
        <v>6.8000000000000005E-2</v>
      </c>
      <c r="AB15" s="63">
        <v>4.8000000000000001E-2</v>
      </c>
      <c r="AC15" s="64">
        <v>7.3000000000000001E-3</v>
      </c>
      <c r="AD15" s="65">
        <v>7.3000000000000001E-3</v>
      </c>
      <c r="AE15" s="57">
        <f t="shared" si="5"/>
        <v>0.11666666666666667</v>
      </c>
      <c r="AF15" s="17" t="b">
        <f t="shared" si="6"/>
        <v>1</v>
      </c>
      <c r="AG15" s="58">
        <f t="shared" si="7"/>
        <v>6.6665679038682294E-3</v>
      </c>
      <c r="AH15" s="16" t="b">
        <f t="shared" si="13"/>
        <v>0</v>
      </c>
      <c r="AI15" s="16" t="b">
        <f t="shared" si="14"/>
        <v>0</v>
      </c>
    </row>
    <row r="16" spans="1:35" ht="15.75" x14ac:dyDescent="0.5">
      <c r="A16" s="60" t="s">
        <v>79</v>
      </c>
      <c r="B16" s="61">
        <v>4.5999999999999999E-2</v>
      </c>
      <c r="C16" s="62">
        <v>6.5000000000000002E-2</v>
      </c>
      <c r="D16" s="63">
        <v>4.5999999999999999E-2</v>
      </c>
      <c r="E16" s="66">
        <v>7.0000000000000001E-3</v>
      </c>
      <c r="F16" s="67">
        <v>7.0000000000000001E-3</v>
      </c>
      <c r="G16" s="57">
        <f t="shared" si="0"/>
        <v>0.11666666666666667</v>
      </c>
      <c r="H16" s="15" t="b">
        <f t="shared" si="8"/>
        <v>1</v>
      </c>
      <c r="I16" s="58">
        <f t="shared" si="1"/>
        <v>6.6665679038682294E-3</v>
      </c>
      <c r="J16" s="16" t="b">
        <f t="shared" si="9"/>
        <v>0</v>
      </c>
      <c r="K16" s="16" t="b">
        <f t="shared" si="10"/>
        <v>0</v>
      </c>
      <c r="M16" s="60" t="s">
        <v>79</v>
      </c>
      <c r="N16" s="61">
        <v>4.7E-2</v>
      </c>
      <c r="O16" s="62">
        <v>6.6000000000000003E-2</v>
      </c>
      <c r="P16" s="63">
        <v>4.8000000000000001E-2</v>
      </c>
      <c r="Q16" s="64">
        <v>7.1000000000000004E-3</v>
      </c>
      <c r="R16" s="65">
        <v>7.1000000000000004E-3</v>
      </c>
      <c r="S16" s="57">
        <f t="shared" si="2"/>
        <v>0.11666666666666667</v>
      </c>
      <c r="T16" s="17" t="b">
        <f t="shared" si="3"/>
        <v>1</v>
      </c>
      <c r="U16" s="58">
        <f t="shared" si="4"/>
        <v>6.6665679038682294E-3</v>
      </c>
      <c r="V16" s="16" t="b">
        <f t="shared" si="11"/>
        <v>0</v>
      </c>
      <c r="W16" s="16" t="b">
        <f t="shared" si="12"/>
        <v>0</v>
      </c>
      <c r="Y16" s="60" t="s">
        <v>79</v>
      </c>
      <c r="Z16" s="61">
        <v>0.04</v>
      </c>
      <c r="AA16" s="62">
        <v>6.6000000000000003E-2</v>
      </c>
      <c r="AB16" s="63">
        <v>4.7E-2</v>
      </c>
      <c r="AC16" s="66">
        <v>7.0000000000000001E-3</v>
      </c>
      <c r="AD16" s="68">
        <v>7.0000000000000001E-3</v>
      </c>
      <c r="AE16" s="57">
        <f t="shared" si="5"/>
        <v>0.11666666666666667</v>
      </c>
      <c r="AF16" s="17" t="b">
        <f t="shared" si="6"/>
        <v>1</v>
      </c>
      <c r="AG16" s="58">
        <f t="shared" si="7"/>
        <v>6.6665679038682294E-3</v>
      </c>
      <c r="AH16" s="16" t="b">
        <f t="shared" si="13"/>
        <v>0</v>
      </c>
      <c r="AI16" s="16" t="b">
        <f t="shared" si="14"/>
        <v>0</v>
      </c>
    </row>
    <row r="17" spans="1:35" ht="15.75" x14ac:dyDescent="0.5">
      <c r="A17" s="60" t="s">
        <v>80</v>
      </c>
      <c r="B17" s="61">
        <v>4.4999999999999998E-2</v>
      </c>
      <c r="C17" s="62">
        <v>6.4000000000000001E-2</v>
      </c>
      <c r="D17" s="63">
        <v>4.5999999999999999E-2</v>
      </c>
      <c r="E17" s="64">
        <v>6.7999999999999996E-3</v>
      </c>
      <c r="F17" s="63">
        <v>6.7999999999999996E-3</v>
      </c>
      <c r="G17" s="57">
        <f t="shared" si="0"/>
        <v>0.11666666666666667</v>
      </c>
      <c r="H17" s="15" t="b">
        <f t="shared" si="8"/>
        <v>1</v>
      </c>
      <c r="I17" s="58">
        <f t="shared" si="1"/>
        <v>6.6665679038682294E-3</v>
      </c>
      <c r="J17" s="16" t="b">
        <f t="shared" si="9"/>
        <v>0</v>
      </c>
      <c r="K17" s="16" t="b">
        <f t="shared" si="10"/>
        <v>0</v>
      </c>
      <c r="M17" s="60" t="s">
        <v>80</v>
      </c>
      <c r="N17" s="61">
        <v>4.5999999999999999E-2</v>
      </c>
      <c r="O17" s="62">
        <v>6.5000000000000002E-2</v>
      </c>
      <c r="P17" s="63">
        <v>4.5999999999999999E-2</v>
      </c>
      <c r="Q17" s="64">
        <v>6.8999999999999999E-3</v>
      </c>
      <c r="R17" s="65">
        <v>6.8999999999999999E-3</v>
      </c>
      <c r="S17" s="57">
        <f t="shared" si="2"/>
        <v>0.11666666666666667</v>
      </c>
      <c r="T17" s="17" t="b">
        <f t="shared" si="3"/>
        <v>1</v>
      </c>
      <c r="U17" s="58">
        <f t="shared" si="4"/>
        <v>6.6665679038682294E-3</v>
      </c>
      <c r="V17" s="16" t="b">
        <f t="shared" si="11"/>
        <v>0</v>
      </c>
      <c r="W17" s="16" t="b">
        <f t="shared" si="12"/>
        <v>0</v>
      </c>
      <c r="Y17" s="60" t="s">
        <v>80</v>
      </c>
      <c r="Z17" s="61">
        <v>4.4999999999999998E-2</v>
      </c>
      <c r="AA17" s="62">
        <v>6.4000000000000001E-2</v>
      </c>
      <c r="AB17" s="63">
        <v>4.4999999999999998E-2</v>
      </c>
      <c r="AC17" s="64">
        <v>6.8999999999999999E-3</v>
      </c>
      <c r="AD17" s="65">
        <v>6.8999999999999999E-3</v>
      </c>
      <c r="AE17" s="57">
        <f t="shared" si="5"/>
        <v>0.11666666666666667</v>
      </c>
      <c r="AF17" s="17" t="b">
        <f t="shared" si="6"/>
        <v>1</v>
      </c>
      <c r="AG17" s="58">
        <f t="shared" si="7"/>
        <v>6.6665679038682294E-3</v>
      </c>
      <c r="AH17" s="16" t="b">
        <f t="shared" si="13"/>
        <v>0</v>
      </c>
      <c r="AI17" s="16" t="b">
        <f t="shared" si="14"/>
        <v>0</v>
      </c>
    </row>
    <row r="18" spans="1:35" ht="15.75" x14ac:dyDescent="0.5">
      <c r="A18" s="60" t="s">
        <v>81</v>
      </c>
      <c r="B18" s="61">
        <v>4.4999999999999998E-2</v>
      </c>
      <c r="C18" s="62">
        <v>6.3E-2</v>
      </c>
      <c r="D18" s="63">
        <v>4.4999999999999998E-2</v>
      </c>
      <c r="E18" s="64">
        <v>6.7000000000000002E-3</v>
      </c>
      <c r="F18" s="63">
        <v>6.7000000000000002E-3</v>
      </c>
      <c r="G18" s="57">
        <f t="shared" si="0"/>
        <v>0.11666666666666667</v>
      </c>
      <c r="H18" s="15" t="b">
        <f t="shared" si="8"/>
        <v>1</v>
      </c>
      <c r="I18" s="58">
        <f t="shared" si="1"/>
        <v>6.6665679038682294E-3</v>
      </c>
      <c r="J18" s="16" t="b">
        <f t="shared" si="9"/>
        <v>0</v>
      </c>
      <c r="K18" s="16" t="b">
        <f t="shared" si="10"/>
        <v>0</v>
      </c>
      <c r="M18" s="60" t="s">
        <v>81</v>
      </c>
      <c r="N18" s="61">
        <v>4.4999999999999998E-2</v>
      </c>
      <c r="O18" s="62">
        <v>6.3E-2</v>
      </c>
      <c r="P18" s="63">
        <v>4.4999999999999998E-2</v>
      </c>
      <c r="Q18" s="64">
        <v>6.7999999999999996E-3</v>
      </c>
      <c r="R18" s="65">
        <v>6.7999999999999996E-3</v>
      </c>
      <c r="S18" s="57">
        <f t="shared" si="2"/>
        <v>0.11666666666666667</v>
      </c>
      <c r="T18" s="17" t="b">
        <f t="shared" si="3"/>
        <v>1</v>
      </c>
      <c r="U18" s="58">
        <f t="shared" si="4"/>
        <v>6.6665679038682294E-3</v>
      </c>
      <c r="V18" s="16" t="b">
        <f t="shared" si="11"/>
        <v>0</v>
      </c>
      <c r="W18" s="16" t="b">
        <f t="shared" si="12"/>
        <v>0</v>
      </c>
      <c r="Y18" s="60" t="s">
        <v>81</v>
      </c>
      <c r="Z18" s="61">
        <v>4.3999999999999997E-2</v>
      </c>
      <c r="AA18" s="62">
        <v>6.3E-2</v>
      </c>
      <c r="AB18" s="63">
        <v>4.3999999999999997E-2</v>
      </c>
      <c r="AC18" s="64">
        <v>6.7000000000000002E-3</v>
      </c>
      <c r="AD18" s="65">
        <v>6.7000000000000002E-3</v>
      </c>
      <c r="AE18" s="57">
        <f t="shared" si="5"/>
        <v>0.11666666666666667</v>
      </c>
      <c r="AF18" s="17" t="b">
        <f t="shared" si="6"/>
        <v>1</v>
      </c>
      <c r="AG18" s="58">
        <f t="shared" si="7"/>
        <v>6.6665679038682294E-3</v>
      </c>
      <c r="AH18" s="16" t="b">
        <f t="shared" si="13"/>
        <v>0</v>
      </c>
      <c r="AI18" s="16" t="b">
        <f t="shared" si="14"/>
        <v>0</v>
      </c>
    </row>
    <row r="19" spans="1:35" ht="15.75" x14ac:dyDescent="0.5">
      <c r="A19" s="60" t="s">
        <v>82</v>
      </c>
      <c r="B19" s="61">
        <v>4.3999999999999997E-2</v>
      </c>
      <c r="C19" s="62">
        <v>6.2E-2</v>
      </c>
      <c r="D19" s="63">
        <v>4.3999999999999997E-2</v>
      </c>
      <c r="E19" s="64">
        <v>6.6E-3</v>
      </c>
      <c r="F19" s="63">
        <v>6.6E-3</v>
      </c>
      <c r="G19" s="57">
        <f t="shared" si="0"/>
        <v>0.11666666666666667</v>
      </c>
      <c r="H19" s="15" t="b">
        <f t="shared" si="8"/>
        <v>1</v>
      </c>
      <c r="I19" s="58">
        <f t="shared" si="1"/>
        <v>6.6665679038682294E-3</v>
      </c>
      <c r="J19" s="18" t="b">
        <f t="shared" si="9"/>
        <v>1</v>
      </c>
      <c r="K19" s="18" t="b">
        <f t="shared" si="10"/>
        <v>1</v>
      </c>
      <c r="M19" s="60" t="s">
        <v>82</v>
      </c>
      <c r="N19" s="61">
        <v>4.3999999999999997E-2</v>
      </c>
      <c r="O19" s="62">
        <v>6.2E-2</v>
      </c>
      <c r="P19" s="63">
        <v>4.3999999999999997E-2</v>
      </c>
      <c r="Q19" s="64">
        <v>6.7000000000000002E-3</v>
      </c>
      <c r="R19" s="65">
        <v>6.7000000000000002E-3</v>
      </c>
      <c r="S19" s="57">
        <f t="shared" si="2"/>
        <v>0.11666666666666667</v>
      </c>
      <c r="T19" s="17" t="b">
        <f t="shared" si="3"/>
        <v>1</v>
      </c>
      <c r="U19" s="58">
        <f t="shared" si="4"/>
        <v>6.6665679038682294E-3</v>
      </c>
      <c r="V19" s="16" t="b">
        <f t="shared" si="11"/>
        <v>0</v>
      </c>
      <c r="W19" s="16" t="b">
        <f t="shared" si="12"/>
        <v>0</v>
      </c>
      <c r="Y19" s="60" t="s">
        <v>82</v>
      </c>
      <c r="Z19" s="61">
        <v>4.3999999999999997E-2</v>
      </c>
      <c r="AA19" s="62">
        <v>6.2E-2</v>
      </c>
      <c r="AB19" s="63">
        <v>4.3999999999999997E-2</v>
      </c>
      <c r="AC19" s="64">
        <v>6.6E-3</v>
      </c>
      <c r="AD19" s="65">
        <v>6.6E-3</v>
      </c>
      <c r="AE19" s="57">
        <f t="shared" si="5"/>
        <v>0.11666666666666667</v>
      </c>
      <c r="AF19" s="17" t="b">
        <f t="shared" si="6"/>
        <v>1</v>
      </c>
      <c r="AG19" s="58">
        <f t="shared" si="7"/>
        <v>6.6665679038682294E-3</v>
      </c>
      <c r="AH19" s="18" t="b">
        <f t="shared" si="13"/>
        <v>1</v>
      </c>
      <c r="AI19" s="18" t="b">
        <f t="shared" si="14"/>
        <v>1</v>
      </c>
    </row>
    <row r="20" spans="1:35" ht="15.75" x14ac:dyDescent="0.5">
      <c r="A20" s="60" t="s">
        <v>83</v>
      </c>
      <c r="B20" s="61">
        <v>4.3999999999999997E-2</v>
      </c>
      <c r="C20" s="62">
        <v>6.2E-2</v>
      </c>
      <c r="D20" s="63">
        <v>4.3999999999999997E-2</v>
      </c>
      <c r="E20" s="64">
        <v>6.6E-3</v>
      </c>
      <c r="F20" s="63">
        <v>6.6E-3</v>
      </c>
      <c r="G20" s="57">
        <f t="shared" si="0"/>
        <v>0.11666666666666667</v>
      </c>
      <c r="H20" s="15" t="b">
        <f t="shared" si="8"/>
        <v>1</v>
      </c>
      <c r="I20" s="58">
        <f t="shared" si="1"/>
        <v>6.6665679038682294E-3</v>
      </c>
      <c r="J20" s="18" t="b">
        <f t="shared" si="9"/>
        <v>1</v>
      </c>
      <c r="K20" s="18" t="b">
        <f t="shared" si="10"/>
        <v>1</v>
      </c>
      <c r="M20" s="60" t="s">
        <v>83</v>
      </c>
      <c r="N20" s="61">
        <v>4.3999999999999997E-2</v>
      </c>
      <c r="O20" s="62">
        <v>6.2E-2</v>
      </c>
      <c r="P20" s="63">
        <v>4.3999999999999997E-2</v>
      </c>
      <c r="Q20" s="64">
        <v>6.7000000000000002E-3</v>
      </c>
      <c r="R20" s="65">
        <v>6.7000000000000002E-3</v>
      </c>
      <c r="S20" s="57">
        <f t="shared" si="2"/>
        <v>0.11666666666666667</v>
      </c>
      <c r="T20" s="17" t="b">
        <f t="shared" si="3"/>
        <v>1</v>
      </c>
      <c r="U20" s="58">
        <f t="shared" si="4"/>
        <v>6.6665679038682294E-3</v>
      </c>
      <c r="V20" s="16" t="b">
        <f t="shared" si="11"/>
        <v>0</v>
      </c>
      <c r="W20" s="16" t="b">
        <f t="shared" si="12"/>
        <v>0</v>
      </c>
      <c r="Y20" s="60" t="s">
        <v>83</v>
      </c>
      <c r="Z20" s="61">
        <v>4.3999999999999997E-2</v>
      </c>
      <c r="AA20" s="62">
        <v>6.2E-2</v>
      </c>
      <c r="AB20" s="63">
        <v>4.3999999999999997E-2</v>
      </c>
      <c r="AC20" s="64">
        <v>6.6E-3</v>
      </c>
      <c r="AD20" s="65">
        <v>6.6E-3</v>
      </c>
      <c r="AE20" s="57">
        <f t="shared" si="5"/>
        <v>0.11666666666666667</v>
      </c>
      <c r="AF20" s="17" t="b">
        <f t="shared" si="6"/>
        <v>1</v>
      </c>
      <c r="AG20" s="58">
        <f t="shared" si="7"/>
        <v>6.6665679038682294E-3</v>
      </c>
      <c r="AH20" s="18" t="b">
        <f t="shared" si="13"/>
        <v>1</v>
      </c>
      <c r="AI20" s="18" t="b">
        <f t="shared" si="14"/>
        <v>1</v>
      </c>
    </row>
    <row r="21" spans="1:35" ht="15.75" x14ac:dyDescent="0.5">
      <c r="A21" s="60" t="s">
        <v>84</v>
      </c>
      <c r="B21" s="61">
        <v>4.3999999999999997E-2</v>
      </c>
      <c r="C21" s="62">
        <v>6.2E-2</v>
      </c>
      <c r="D21" s="63">
        <v>4.3999999999999997E-2</v>
      </c>
      <c r="E21" s="64">
        <v>6.6E-3</v>
      </c>
      <c r="F21" s="63">
        <v>6.6E-3</v>
      </c>
      <c r="G21" s="57">
        <f t="shared" si="0"/>
        <v>0.11666666666666667</v>
      </c>
      <c r="H21" s="15" t="b">
        <f t="shared" si="8"/>
        <v>1</v>
      </c>
      <c r="I21" s="58">
        <f t="shared" si="1"/>
        <v>6.6665679038682294E-3</v>
      </c>
      <c r="J21" s="18" t="b">
        <f t="shared" si="9"/>
        <v>1</v>
      </c>
      <c r="K21" s="18" t="b">
        <f t="shared" si="10"/>
        <v>1</v>
      </c>
      <c r="M21" s="60" t="s">
        <v>84</v>
      </c>
      <c r="N21" s="61">
        <v>4.3999999999999997E-2</v>
      </c>
      <c r="O21" s="62">
        <v>6.2E-2</v>
      </c>
      <c r="P21" s="63">
        <v>4.3999999999999997E-2</v>
      </c>
      <c r="Q21" s="64">
        <v>6.7000000000000002E-3</v>
      </c>
      <c r="R21" s="65">
        <v>6.7000000000000002E-3</v>
      </c>
      <c r="S21" s="57">
        <f t="shared" si="2"/>
        <v>0.11666666666666667</v>
      </c>
      <c r="T21" s="17" t="b">
        <f t="shared" si="3"/>
        <v>1</v>
      </c>
      <c r="U21" s="58">
        <f t="shared" si="4"/>
        <v>6.6665679038682294E-3</v>
      </c>
      <c r="V21" s="16" t="b">
        <f t="shared" si="11"/>
        <v>0</v>
      </c>
      <c r="W21" s="16" t="b">
        <f t="shared" si="12"/>
        <v>0</v>
      </c>
      <c r="Y21" s="60" t="s">
        <v>84</v>
      </c>
      <c r="Z21" s="61">
        <v>4.3999999999999997E-2</v>
      </c>
      <c r="AA21" s="62">
        <v>6.2E-2</v>
      </c>
      <c r="AB21" s="63">
        <v>4.3999999999999997E-2</v>
      </c>
      <c r="AC21" s="64">
        <v>6.6E-3</v>
      </c>
      <c r="AD21" s="65">
        <v>6.6E-3</v>
      </c>
      <c r="AE21" s="57">
        <f t="shared" si="5"/>
        <v>0.11666666666666667</v>
      </c>
      <c r="AF21" s="17" t="b">
        <f t="shared" si="6"/>
        <v>1</v>
      </c>
      <c r="AG21" s="58">
        <f t="shared" si="7"/>
        <v>6.6665679038682294E-3</v>
      </c>
      <c r="AH21" s="18" t="b">
        <f t="shared" si="13"/>
        <v>1</v>
      </c>
      <c r="AI21" s="18" t="b">
        <f t="shared" si="14"/>
        <v>1</v>
      </c>
    </row>
    <row r="22" spans="1:35" ht="15.75" x14ac:dyDescent="0.5">
      <c r="A22" s="60" t="s">
        <v>85</v>
      </c>
      <c r="B22" s="61">
        <v>4.3999999999999997E-2</v>
      </c>
      <c r="C22" s="62">
        <v>6.2E-2</v>
      </c>
      <c r="D22" s="63">
        <v>4.4999999999999998E-2</v>
      </c>
      <c r="E22" s="64">
        <v>6.6E-3</v>
      </c>
      <c r="F22" s="63">
        <v>6.6E-3</v>
      </c>
      <c r="G22" s="57">
        <f t="shared" si="0"/>
        <v>0.11666666666666667</v>
      </c>
      <c r="H22" s="15" t="b">
        <f t="shared" si="8"/>
        <v>1</v>
      </c>
      <c r="I22" s="58">
        <f t="shared" si="1"/>
        <v>6.6665679038682294E-3</v>
      </c>
      <c r="J22" s="18" t="b">
        <f t="shared" si="9"/>
        <v>1</v>
      </c>
      <c r="K22" s="18" t="b">
        <f t="shared" si="10"/>
        <v>1</v>
      </c>
      <c r="M22" s="60" t="s">
        <v>85</v>
      </c>
      <c r="N22" s="61">
        <v>4.3999999999999997E-2</v>
      </c>
      <c r="O22" s="62">
        <v>6.2E-2</v>
      </c>
      <c r="P22" s="63">
        <v>4.3999999999999997E-2</v>
      </c>
      <c r="Q22" s="64">
        <v>6.7000000000000002E-3</v>
      </c>
      <c r="R22" s="65">
        <v>6.7000000000000002E-3</v>
      </c>
      <c r="S22" s="57">
        <f t="shared" si="2"/>
        <v>0.11666666666666667</v>
      </c>
      <c r="T22" s="17" t="b">
        <f t="shared" si="3"/>
        <v>1</v>
      </c>
      <c r="U22" s="58">
        <f t="shared" si="4"/>
        <v>6.6665679038682294E-3</v>
      </c>
      <c r="V22" s="16" t="b">
        <f t="shared" si="11"/>
        <v>0</v>
      </c>
      <c r="W22" s="16" t="b">
        <f t="shared" si="12"/>
        <v>0</v>
      </c>
      <c r="Y22" s="60" t="s">
        <v>85</v>
      </c>
      <c r="Z22" s="61">
        <v>4.3999999999999997E-2</v>
      </c>
      <c r="AA22" s="62">
        <v>6.2E-2</v>
      </c>
      <c r="AB22" s="63">
        <v>4.3999999999999997E-2</v>
      </c>
      <c r="AC22" s="64">
        <v>6.6E-3</v>
      </c>
      <c r="AD22" s="65">
        <v>6.6E-3</v>
      </c>
      <c r="AE22" s="57">
        <f t="shared" si="5"/>
        <v>0.11666666666666667</v>
      </c>
      <c r="AF22" s="17" t="b">
        <f t="shared" si="6"/>
        <v>1</v>
      </c>
      <c r="AG22" s="58">
        <f t="shared" si="7"/>
        <v>6.6665679038682294E-3</v>
      </c>
      <c r="AH22" s="18" t="b">
        <f t="shared" si="13"/>
        <v>1</v>
      </c>
      <c r="AI22" s="18" t="b">
        <f t="shared" si="14"/>
        <v>1</v>
      </c>
    </row>
    <row r="23" spans="1:35" ht="15.75" x14ac:dyDescent="0.5">
      <c r="A23" s="60" t="s">
        <v>86</v>
      </c>
      <c r="B23" s="61">
        <v>4.3999999999999997E-2</v>
      </c>
      <c r="C23" s="62">
        <v>6.3E-2</v>
      </c>
      <c r="D23" s="63">
        <v>4.4999999999999998E-2</v>
      </c>
      <c r="E23" s="64">
        <v>6.7000000000000002E-3</v>
      </c>
      <c r="F23" s="63">
        <v>6.7000000000000002E-3</v>
      </c>
      <c r="G23" s="57">
        <f t="shared" si="0"/>
        <v>0.11666666666666667</v>
      </c>
      <c r="H23" s="15" t="b">
        <f t="shared" si="8"/>
        <v>1</v>
      </c>
      <c r="I23" s="58">
        <f t="shared" si="1"/>
        <v>6.6665679038682294E-3</v>
      </c>
      <c r="J23" s="16" t="b">
        <f t="shared" si="9"/>
        <v>0</v>
      </c>
      <c r="K23" s="16" t="b">
        <f t="shared" si="10"/>
        <v>0</v>
      </c>
      <c r="M23" s="60" t="s">
        <v>86</v>
      </c>
      <c r="N23" s="61">
        <v>4.4999999999999998E-2</v>
      </c>
      <c r="O23" s="62">
        <v>6.3E-2</v>
      </c>
      <c r="P23" s="63">
        <v>4.4999999999999998E-2</v>
      </c>
      <c r="Q23" s="64">
        <v>6.7999999999999996E-3</v>
      </c>
      <c r="R23" s="65">
        <v>6.7999999999999996E-3</v>
      </c>
      <c r="S23" s="57">
        <f t="shared" si="2"/>
        <v>0.11666666666666667</v>
      </c>
      <c r="T23" s="17" t="b">
        <f t="shared" si="3"/>
        <v>1</v>
      </c>
      <c r="U23" s="58">
        <f t="shared" si="4"/>
        <v>6.6665679038682294E-3</v>
      </c>
      <c r="V23" s="16" t="b">
        <f t="shared" si="11"/>
        <v>0</v>
      </c>
      <c r="W23" s="16" t="b">
        <f t="shared" si="12"/>
        <v>0</v>
      </c>
      <c r="Y23" s="60" t="s">
        <v>86</v>
      </c>
      <c r="Z23" s="61">
        <v>4.3999999999999997E-2</v>
      </c>
      <c r="AA23" s="62">
        <v>6.3E-2</v>
      </c>
      <c r="AB23" s="63">
        <v>4.3999999999999997E-2</v>
      </c>
      <c r="AC23" s="64">
        <v>6.7000000000000002E-3</v>
      </c>
      <c r="AD23" s="65">
        <v>6.7000000000000002E-3</v>
      </c>
      <c r="AE23" s="57">
        <f t="shared" si="5"/>
        <v>0.11666666666666667</v>
      </c>
      <c r="AF23" s="17" t="b">
        <f t="shared" si="6"/>
        <v>1</v>
      </c>
      <c r="AG23" s="58">
        <f t="shared" si="7"/>
        <v>6.6665679038682294E-3</v>
      </c>
      <c r="AH23" s="16" t="b">
        <f t="shared" si="13"/>
        <v>0</v>
      </c>
      <c r="AI23" s="16" t="b">
        <f t="shared" si="14"/>
        <v>0</v>
      </c>
    </row>
    <row r="24" spans="1:35" ht="15.75" x14ac:dyDescent="0.5">
      <c r="A24" s="60" t="s">
        <v>87</v>
      </c>
      <c r="B24" s="61">
        <v>4.5999999999999999E-2</v>
      </c>
      <c r="C24" s="62">
        <v>6.4000000000000001E-2</v>
      </c>
      <c r="D24" s="63">
        <v>4.4999999999999998E-2</v>
      </c>
      <c r="E24" s="64">
        <v>6.7999999999999996E-3</v>
      </c>
      <c r="F24" s="63">
        <v>6.7999999999999996E-3</v>
      </c>
      <c r="G24" s="57">
        <f t="shared" si="0"/>
        <v>0.11666666666666667</v>
      </c>
      <c r="H24" s="15" t="b">
        <f t="shared" si="8"/>
        <v>1</v>
      </c>
      <c r="I24" s="58">
        <f t="shared" si="1"/>
        <v>6.6665679038682294E-3</v>
      </c>
      <c r="J24" s="16" t="b">
        <f t="shared" si="9"/>
        <v>0</v>
      </c>
      <c r="K24" s="16" t="b">
        <f t="shared" si="10"/>
        <v>0</v>
      </c>
      <c r="M24" s="60" t="s">
        <v>87</v>
      </c>
      <c r="N24" s="61">
        <v>4.5999999999999999E-2</v>
      </c>
      <c r="O24" s="62">
        <v>6.5000000000000002E-2</v>
      </c>
      <c r="P24" s="63">
        <v>4.5999999999999999E-2</v>
      </c>
      <c r="Q24" s="64">
        <v>6.8999999999999999E-3</v>
      </c>
      <c r="R24" s="65">
        <v>6.8999999999999999E-3</v>
      </c>
      <c r="S24" s="57">
        <f t="shared" si="2"/>
        <v>0.11666666666666667</v>
      </c>
      <c r="T24" s="17" t="b">
        <f t="shared" si="3"/>
        <v>1</v>
      </c>
      <c r="U24" s="58">
        <f t="shared" si="4"/>
        <v>6.6665679038682294E-3</v>
      </c>
      <c r="V24" s="16" t="b">
        <f t="shared" si="11"/>
        <v>0</v>
      </c>
      <c r="W24" s="16" t="b">
        <f t="shared" si="12"/>
        <v>0</v>
      </c>
      <c r="Y24" s="60" t="s">
        <v>87</v>
      </c>
      <c r="Z24" s="61">
        <v>4.4999999999999998E-2</v>
      </c>
      <c r="AA24" s="62">
        <v>6.4000000000000001E-2</v>
      </c>
      <c r="AB24" s="63">
        <v>4.4999999999999998E-2</v>
      </c>
      <c r="AC24" s="64">
        <v>6.8999999999999999E-3</v>
      </c>
      <c r="AD24" s="65">
        <v>6.8999999999999999E-3</v>
      </c>
      <c r="AE24" s="57">
        <f t="shared" si="5"/>
        <v>0.11666666666666667</v>
      </c>
      <c r="AF24" s="17" t="b">
        <f t="shared" si="6"/>
        <v>1</v>
      </c>
      <c r="AG24" s="58">
        <f t="shared" si="7"/>
        <v>6.6665679038682294E-3</v>
      </c>
      <c r="AH24" s="16" t="b">
        <f t="shared" si="13"/>
        <v>0</v>
      </c>
      <c r="AI24" s="16" t="b">
        <f t="shared" si="14"/>
        <v>0</v>
      </c>
    </row>
    <row r="25" spans="1:35" ht="15.75" x14ac:dyDescent="0.5">
      <c r="A25" s="60" t="s">
        <v>88</v>
      </c>
      <c r="B25" s="61">
        <v>4.5999999999999999E-2</v>
      </c>
      <c r="C25" s="62">
        <v>6.5000000000000002E-2</v>
      </c>
      <c r="D25" s="63">
        <v>4.5999999999999999E-2</v>
      </c>
      <c r="E25" s="64">
        <v>7.0000000000000001E-3</v>
      </c>
      <c r="F25" s="63">
        <v>6.8999999999999999E-3</v>
      </c>
      <c r="G25" s="57">
        <f t="shared" si="0"/>
        <v>0.11666666666666667</v>
      </c>
      <c r="H25" s="15" t="b">
        <f t="shared" si="8"/>
        <v>1</v>
      </c>
      <c r="I25" s="58">
        <f t="shared" si="1"/>
        <v>6.6665679038682294E-3</v>
      </c>
      <c r="J25" s="16" t="b">
        <f t="shared" si="9"/>
        <v>0</v>
      </c>
      <c r="K25" s="16" t="b">
        <f t="shared" si="10"/>
        <v>0</v>
      </c>
      <c r="M25" s="60" t="s">
        <v>88</v>
      </c>
      <c r="N25" s="61">
        <v>4.7E-2</v>
      </c>
      <c r="O25" s="62">
        <v>6.6000000000000003E-2</v>
      </c>
      <c r="P25" s="63">
        <v>4.7E-2</v>
      </c>
      <c r="Q25" s="64">
        <v>7.1000000000000004E-3</v>
      </c>
      <c r="R25" s="65">
        <v>7.1000000000000004E-3</v>
      </c>
      <c r="S25" s="57">
        <f t="shared" si="2"/>
        <v>0.11666666666666667</v>
      </c>
      <c r="T25" s="17" t="b">
        <f t="shared" si="3"/>
        <v>1</v>
      </c>
      <c r="U25" s="58">
        <f t="shared" si="4"/>
        <v>6.6665679038682294E-3</v>
      </c>
      <c r="V25" s="16" t="b">
        <f t="shared" si="11"/>
        <v>0</v>
      </c>
      <c r="W25" s="16" t="b">
        <f t="shared" si="12"/>
        <v>0</v>
      </c>
      <c r="Y25" s="60" t="s">
        <v>88</v>
      </c>
      <c r="Z25" s="61">
        <v>0.04</v>
      </c>
      <c r="AA25" s="62">
        <v>6.6000000000000003E-2</v>
      </c>
      <c r="AB25" s="63">
        <v>4.7E-2</v>
      </c>
      <c r="AC25" s="64">
        <v>7.0000000000000001E-3</v>
      </c>
      <c r="AD25" s="65">
        <v>7.0000000000000001E-3</v>
      </c>
      <c r="AE25" s="57">
        <f t="shared" si="5"/>
        <v>0.11666666666666667</v>
      </c>
      <c r="AF25" s="17" t="b">
        <f t="shared" si="6"/>
        <v>1</v>
      </c>
      <c r="AG25" s="58">
        <f t="shared" si="7"/>
        <v>6.6665679038682294E-3</v>
      </c>
      <c r="AH25" s="16" t="b">
        <f t="shared" si="13"/>
        <v>0</v>
      </c>
      <c r="AI25" s="16" t="b">
        <f t="shared" si="14"/>
        <v>0</v>
      </c>
    </row>
    <row r="26" spans="1:35" ht="15.75" x14ac:dyDescent="0.5">
      <c r="A26" s="60" t="s">
        <v>89</v>
      </c>
      <c r="B26" s="61">
        <v>4.7E-2</v>
      </c>
      <c r="C26" s="62">
        <v>6.6000000000000003E-2</v>
      </c>
      <c r="D26" s="63">
        <v>4.7E-2</v>
      </c>
      <c r="E26" s="64">
        <v>7.1000000000000004E-3</v>
      </c>
      <c r="F26" s="63">
        <v>7.1000000000000004E-3</v>
      </c>
      <c r="G26" s="57">
        <f t="shared" si="0"/>
        <v>0.11666666666666667</v>
      </c>
      <c r="H26" s="15" t="b">
        <f t="shared" si="8"/>
        <v>1</v>
      </c>
      <c r="I26" s="58">
        <f t="shared" si="1"/>
        <v>6.6665679038682294E-3</v>
      </c>
      <c r="J26" s="16" t="b">
        <f t="shared" si="9"/>
        <v>0</v>
      </c>
      <c r="K26" s="16" t="b">
        <f t="shared" si="10"/>
        <v>0</v>
      </c>
      <c r="M26" s="60" t="s">
        <v>89</v>
      </c>
      <c r="N26" s="61">
        <v>4.9000000000000002E-2</v>
      </c>
      <c r="O26" s="62">
        <v>6.8000000000000005E-2</v>
      </c>
      <c r="P26" s="63">
        <v>4.8000000000000001E-2</v>
      </c>
      <c r="Q26" s="64">
        <v>7.3000000000000001E-3</v>
      </c>
      <c r="R26" s="65">
        <v>7.3000000000000001E-3</v>
      </c>
      <c r="S26" s="57">
        <f t="shared" si="2"/>
        <v>0.11666666666666667</v>
      </c>
      <c r="T26" s="17" t="b">
        <f t="shared" si="3"/>
        <v>1</v>
      </c>
      <c r="U26" s="58">
        <f t="shared" si="4"/>
        <v>6.6665679038682294E-3</v>
      </c>
      <c r="V26" s="16" t="b">
        <f t="shared" si="11"/>
        <v>0</v>
      </c>
      <c r="W26" s="16" t="b">
        <f t="shared" si="12"/>
        <v>0</v>
      </c>
      <c r="Y26" s="60" t="s">
        <v>89</v>
      </c>
      <c r="Z26" s="61">
        <v>4.8000000000000001E-2</v>
      </c>
      <c r="AA26" s="62">
        <v>6.8000000000000005E-2</v>
      </c>
      <c r="AB26" s="63">
        <v>4.8000000000000001E-2</v>
      </c>
      <c r="AC26" s="64">
        <v>7.3000000000000001E-3</v>
      </c>
      <c r="AD26" s="65">
        <v>7.3000000000000001E-3</v>
      </c>
      <c r="AE26" s="57">
        <f t="shared" si="5"/>
        <v>0.11666666666666667</v>
      </c>
      <c r="AF26" s="17" t="b">
        <f t="shared" si="6"/>
        <v>1</v>
      </c>
      <c r="AG26" s="58">
        <f t="shared" si="7"/>
        <v>6.6665679038682294E-3</v>
      </c>
      <c r="AH26" s="16" t="b">
        <f t="shared" si="13"/>
        <v>0</v>
      </c>
      <c r="AI26" s="16" t="b">
        <f t="shared" si="14"/>
        <v>0</v>
      </c>
    </row>
    <row r="27" spans="1:35" ht="15.75" x14ac:dyDescent="0.5">
      <c r="A27" s="60" t="s">
        <v>90</v>
      </c>
      <c r="B27" s="61">
        <v>4.8000000000000001E-2</v>
      </c>
      <c r="C27" s="62">
        <v>6.8000000000000005E-2</v>
      </c>
      <c r="D27" s="63">
        <v>4.8000000000000001E-2</v>
      </c>
      <c r="E27" s="64">
        <v>7.3000000000000001E-3</v>
      </c>
      <c r="F27" s="63">
        <v>7.1999999999999998E-3</v>
      </c>
      <c r="G27" s="57">
        <f t="shared" si="0"/>
        <v>0.11666666666666667</v>
      </c>
      <c r="H27" s="15" t="b">
        <f t="shared" si="8"/>
        <v>1</v>
      </c>
      <c r="I27" s="58">
        <f t="shared" si="1"/>
        <v>6.6665679038682294E-3</v>
      </c>
      <c r="J27" s="16" t="b">
        <f t="shared" si="9"/>
        <v>0</v>
      </c>
      <c r="K27" s="16" t="b">
        <f t="shared" si="10"/>
        <v>0</v>
      </c>
      <c r="M27" s="60" t="s">
        <v>90</v>
      </c>
      <c r="N27" s="61">
        <v>0.05</v>
      </c>
      <c r="O27" s="62">
        <v>7.0000000000000007E-2</v>
      </c>
      <c r="P27" s="63">
        <v>0.05</v>
      </c>
      <c r="Q27" s="64">
        <v>7.6E-3</v>
      </c>
      <c r="R27" s="65">
        <v>7.3000000000000001E-3</v>
      </c>
      <c r="S27" s="57">
        <f t="shared" si="2"/>
        <v>0.11666666666666667</v>
      </c>
      <c r="T27" s="17" t="b">
        <f t="shared" si="3"/>
        <v>1</v>
      </c>
      <c r="U27" s="58">
        <f t="shared" si="4"/>
        <v>6.6665679038682294E-3</v>
      </c>
      <c r="V27" s="16" t="b">
        <f t="shared" si="11"/>
        <v>0</v>
      </c>
      <c r="W27" s="16" t="b">
        <f t="shared" si="12"/>
        <v>0</v>
      </c>
      <c r="Y27" s="60" t="s">
        <v>90</v>
      </c>
      <c r="Z27" s="61">
        <v>0.05</v>
      </c>
      <c r="AA27" s="62">
        <v>7.0000000000000007E-2</v>
      </c>
      <c r="AB27" s="63">
        <v>0.05</v>
      </c>
      <c r="AC27" s="64">
        <v>7.4999999999999997E-3</v>
      </c>
      <c r="AD27" s="65">
        <v>7.4999999999999997E-3</v>
      </c>
      <c r="AE27" s="57">
        <f t="shared" si="5"/>
        <v>0.11666666666666667</v>
      </c>
      <c r="AF27" s="17" t="b">
        <f t="shared" si="6"/>
        <v>1</v>
      </c>
      <c r="AG27" s="58">
        <f t="shared" si="7"/>
        <v>6.6665679038682294E-3</v>
      </c>
      <c r="AH27" s="16" t="b">
        <f t="shared" si="13"/>
        <v>0</v>
      </c>
      <c r="AI27" s="16" t="b">
        <f t="shared" si="14"/>
        <v>0</v>
      </c>
    </row>
    <row r="28" spans="1:35" ht="15.75" x14ac:dyDescent="0.5">
      <c r="A28" s="60" t="s">
        <v>91</v>
      </c>
      <c r="B28" s="61">
        <v>0.05</v>
      </c>
      <c r="C28" s="62">
        <v>6.9000000000000006E-2</v>
      </c>
      <c r="D28" s="63">
        <v>4.9000000000000002E-2</v>
      </c>
      <c r="E28" s="64">
        <v>7.4999999999999997E-3</v>
      </c>
      <c r="F28" s="63">
        <v>7.4000000000000003E-3</v>
      </c>
      <c r="G28" s="57">
        <f t="shared" si="0"/>
        <v>0.11666666666666667</v>
      </c>
      <c r="H28" s="15" t="b">
        <f t="shared" si="8"/>
        <v>1</v>
      </c>
      <c r="I28" s="58">
        <f t="shared" si="1"/>
        <v>6.6665679038682294E-3</v>
      </c>
      <c r="J28" s="16" t="b">
        <f t="shared" si="9"/>
        <v>0</v>
      </c>
      <c r="K28" s="16" t="b">
        <f t="shared" si="10"/>
        <v>0</v>
      </c>
      <c r="M28" s="60" t="s">
        <v>91</v>
      </c>
      <c r="N28" s="61">
        <v>5.1999999999999998E-2</v>
      </c>
      <c r="O28" s="62">
        <v>7.2999999999999995E-2</v>
      </c>
      <c r="P28" s="63">
        <v>5.0999999999999997E-2</v>
      </c>
      <c r="Q28" s="64">
        <v>7.7999999999999996E-3</v>
      </c>
      <c r="R28" s="65">
        <v>7.7000000000000002E-3</v>
      </c>
      <c r="S28" s="57">
        <f t="shared" si="2"/>
        <v>0.11666666666666667</v>
      </c>
      <c r="T28" s="17" t="b">
        <f t="shared" si="3"/>
        <v>1</v>
      </c>
      <c r="U28" s="58">
        <f t="shared" si="4"/>
        <v>6.6665679038682294E-3</v>
      </c>
      <c r="V28" s="16" t="b">
        <f t="shared" si="11"/>
        <v>0</v>
      </c>
      <c r="W28" s="16" t="b">
        <f t="shared" si="12"/>
        <v>0</v>
      </c>
      <c r="Y28" s="60" t="s">
        <v>91</v>
      </c>
      <c r="Z28" s="61">
        <v>5.0999999999999997E-2</v>
      </c>
      <c r="AA28" s="62">
        <v>7.1999999999999995E-2</v>
      </c>
      <c r="AB28" s="63">
        <v>5.0999999999999997E-2</v>
      </c>
      <c r="AC28" s="64">
        <v>7.7000000000000002E-3</v>
      </c>
      <c r="AD28" s="65">
        <v>7.7000000000000002E-3</v>
      </c>
      <c r="AE28" s="57">
        <f t="shared" si="5"/>
        <v>0.11666666666666667</v>
      </c>
      <c r="AF28" s="17" t="b">
        <f t="shared" si="6"/>
        <v>1</v>
      </c>
      <c r="AG28" s="58">
        <f t="shared" si="7"/>
        <v>6.6665679038682294E-3</v>
      </c>
      <c r="AH28" s="16" t="b">
        <f t="shared" si="13"/>
        <v>0</v>
      </c>
      <c r="AI28" s="16" t="b">
        <f t="shared" si="14"/>
        <v>0</v>
      </c>
    </row>
    <row r="29" spans="1:35" ht="15.75" x14ac:dyDescent="0.5">
      <c r="A29" s="60" t="s">
        <v>92</v>
      </c>
      <c r="B29" s="61">
        <v>5.0999999999999997E-2</v>
      </c>
      <c r="C29" s="62">
        <v>7.0999999999999994E-2</v>
      </c>
      <c r="D29" s="63">
        <v>0.05</v>
      </c>
      <c r="E29" s="64">
        <v>7.7000000000000002E-3</v>
      </c>
      <c r="F29" s="63">
        <v>7.4999999999999997E-3</v>
      </c>
      <c r="G29" s="57">
        <f t="shared" si="0"/>
        <v>0.11666666666666667</v>
      </c>
      <c r="H29" s="15" t="b">
        <f t="shared" si="8"/>
        <v>1</v>
      </c>
      <c r="I29" s="58">
        <f t="shared" si="1"/>
        <v>6.6665679038682294E-3</v>
      </c>
      <c r="J29" s="16" t="b">
        <f t="shared" si="9"/>
        <v>0</v>
      </c>
      <c r="K29" s="16" t="b">
        <f t="shared" si="10"/>
        <v>0</v>
      </c>
      <c r="M29" s="60" t="s">
        <v>92</v>
      </c>
      <c r="N29" s="61">
        <v>5.3999999999999999E-2</v>
      </c>
      <c r="O29" s="62">
        <v>7.4999999999999997E-2</v>
      </c>
      <c r="P29" s="63">
        <v>5.2999999999999999E-2</v>
      </c>
      <c r="Q29" s="64">
        <v>8.0999999999999996E-3</v>
      </c>
      <c r="R29" s="65">
        <v>8.0000000000000002E-3</v>
      </c>
      <c r="S29" s="57">
        <f t="shared" si="2"/>
        <v>0.11666666666666667</v>
      </c>
      <c r="T29" s="17" t="b">
        <f t="shared" si="3"/>
        <v>1</v>
      </c>
      <c r="U29" s="58">
        <f t="shared" si="4"/>
        <v>6.6665679038682294E-3</v>
      </c>
      <c r="V29" s="16" t="b">
        <f t="shared" si="11"/>
        <v>0</v>
      </c>
      <c r="W29" s="16" t="b">
        <f t="shared" si="12"/>
        <v>0</v>
      </c>
      <c r="Y29" s="60" t="s">
        <v>92</v>
      </c>
      <c r="Z29" s="61">
        <v>5.2999999999999999E-2</v>
      </c>
      <c r="AA29" s="62">
        <v>7.4999999999999997E-2</v>
      </c>
      <c r="AB29" s="63">
        <v>5.2999999999999999E-2</v>
      </c>
      <c r="AC29" s="64">
        <v>7.9000000000000008E-3</v>
      </c>
      <c r="AD29" s="65">
        <v>8.0000000000000002E-3</v>
      </c>
      <c r="AE29" s="57">
        <f t="shared" si="5"/>
        <v>0.11666666666666667</v>
      </c>
      <c r="AF29" s="17" t="b">
        <f t="shared" si="6"/>
        <v>1</v>
      </c>
      <c r="AG29" s="58">
        <f t="shared" si="7"/>
        <v>6.6665679038682294E-3</v>
      </c>
      <c r="AH29" s="16" t="b">
        <f t="shared" si="13"/>
        <v>0</v>
      </c>
      <c r="AI29" s="16" t="b">
        <f t="shared" si="14"/>
        <v>0</v>
      </c>
    </row>
    <row r="30" spans="1:35" ht="15.75" x14ac:dyDescent="0.5">
      <c r="A30" s="60" t="s">
        <v>93</v>
      </c>
      <c r="B30" s="61">
        <v>5.1999999999999998E-2</v>
      </c>
      <c r="C30" s="62">
        <v>7.2999999999999995E-2</v>
      </c>
      <c r="D30" s="63">
        <v>5.0999999999999997E-2</v>
      </c>
      <c r="E30" s="64">
        <v>7.9000000000000008E-3</v>
      </c>
      <c r="F30" s="63">
        <v>7.6E-3</v>
      </c>
      <c r="G30" s="57">
        <f t="shared" si="0"/>
        <v>0.11666666666666667</v>
      </c>
      <c r="H30" s="15" t="b">
        <f t="shared" si="8"/>
        <v>1</v>
      </c>
      <c r="I30" s="58">
        <f t="shared" si="1"/>
        <v>6.6665679038682294E-3</v>
      </c>
      <c r="J30" s="16" t="b">
        <f t="shared" si="9"/>
        <v>0</v>
      </c>
      <c r="K30" s="16" t="b">
        <f t="shared" si="10"/>
        <v>0</v>
      </c>
      <c r="M30" s="60" t="s">
        <v>93</v>
      </c>
      <c r="N30" s="61">
        <v>5.5E-2</v>
      </c>
      <c r="O30" s="62">
        <v>7.6999999999999999E-2</v>
      </c>
      <c r="P30" s="63">
        <v>5.3999999999999999E-2</v>
      </c>
      <c r="Q30" s="64">
        <v>8.3000000000000001E-3</v>
      </c>
      <c r="R30" s="65">
        <v>8.2000000000000007E-3</v>
      </c>
      <c r="S30" s="57">
        <f t="shared" si="2"/>
        <v>0.11666666666666667</v>
      </c>
      <c r="T30" s="17" t="b">
        <f t="shared" si="3"/>
        <v>1</v>
      </c>
      <c r="U30" s="58">
        <f t="shared" si="4"/>
        <v>6.6665679038682294E-3</v>
      </c>
      <c r="V30" s="16" t="b">
        <f t="shared" si="11"/>
        <v>0</v>
      </c>
      <c r="W30" s="16" t="b">
        <f t="shared" si="12"/>
        <v>0</v>
      </c>
      <c r="Y30" s="60" t="s">
        <v>93</v>
      </c>
      <c r="Z30" s="61">
        <v>5.3999999999999999E-2</v>
      </c>
      <c r="AA30" s="62">
        <v>7.6999999999999999E-2</v>
      </c>
      <c r="AB30" s="63">
        <v>5.5E-2</v>
      </c>
      <c r="AC30" s="64">
        <v>8.0999999999999996E-3</v>
      </c>
      <c r="AD30" s="65">
        <v>8.2000000000000007E-3</v>
      </c>
      <c r="AE30" s="57">
        <f t="shared" si="5"/>
        <v>0.11666666666666667</v>
      </c>
      <c r="AF30" s="17" t="b">
        <f t="shared" si="6"/>
        <v>1</v>
      </c>
      <c r="AG30" s="58">
        <f t="shared" si="7"/>
        <v>6.6665679038682294E-3</v>
      </c>
      <c r="AH30" s="16" t="b">
        <f t="shared" si="13"/>
        <v>0</v>
      </c>
      <c r="AI30" s="16" t="b">
        <f t="shared" si="14"/>
        <v>0</v>
      </c>
    </row>
    <row r="31" spans="1:35" ht="16.149999999999999" thickBot="1" x14ac:dyDescent="0.55000000000000004">
      <c r="A31" s="69" t="s">
        <v>94</v>
      </c>
      <c r="B31" s="70">
        <v>5.3999999999999999E-2</v>
      </c>
      <c r="C31" s="71">
        <v>7.3999999999999996E-2</v>
      </c>
      <c r="D31" s="72">
        <v>5.1999999999999998E-2</v>
      </c>
      <c r="E31" s="73">
        <v>8.0000000000000002E-3</v>
      </c>
      <c r="F31" s="72">
        <v>7.7000000000000002E-3</v>
      </c>
      <c r="G31" s="74">
        <f t="shared" si="0"/>
        <v>0.11666666666666667</v>
      </c>
      <c r="H31" s="15" t="b">
        <f t="shared" si="8"/>
        <v>1</v>
      </c>
      <c r="I31" s="58">
        <f t="shared" si="1"/>
        <v>6.6665679038682294E-3</v>
      </c>
      <c r="J31" s="16" t="b">
        <f t="shared" si="9"/>
        <v>0</v>
      </c>
      <c r="K31" s="16" t="b">
        <f t="shared" si="10"/>
        <v>0</v>
      </c>
      <c r="M31" s="69" t="s">
        <v>94</v>
      </c>
      <c r="N31" s="70">
        <v>5.7000000000000002E-2</v>
      </c>
      <c r="O31" s="71">
        <v>7.9000000000000001E-2</v>
      </c>
      <c r="P31" s="72">
        <v>5.6000000000000001E-2</v>
      </c>
      <c r="Q31" s="75">
        <v>8.6E-3</v>
      </c>
      <c r="R31" s="76">
        <v>8.3999999999999995E-3</v>
      </c>
      <c r="S31" s="74">
        <f t="shared" si="2"/>
        <v>0.11666666666666667</v>
      </c>
      <c r="T31" s="77" t="b">
        <f t="shared" si="3"/>
        <v>1</v>
      </c>
      <c r="U31" s="58">
        <f t="shared" si="4"/>
        <v>6.6665679038682294E-3</v>
      </c>
      <c r="V31" s="16" t="b">
        <f t="shared" si="11"/>
        <v>0</v>
      </c>
      <c r="W31" s="16" t="b">
        <f t="shared" si="12"/>
        <v>0</v>
      </c>
      <c r="Y31" s="69" t="s">
        <v>94</v>
      </c>
      <c r="Z31" s="70">
        <v>5.6000000000000001E-2</v>
      </c>
      <c r="AA31" s="71">
        <v>7.9000000000000001E-2</v>
      </c>
      <c r="AB31" s="72">
        <v>5.6000000000000001E-2</v>
      </c>
      <c r="AC31" s="75">
        <v>8.3000000000000001E-3</v>
      </c>
      <c r="AD31" s="76">
        <v>8.5000000000000006E-3</v>
      </c>
      <c r="AE31" s="74">
        <f t="shared" si="5"/>
        <v>0.11666666666666667</v>
      </c>
      <c r="AF31" s="77" t="b">
        <f t="shared" si="6"/>
        <v>1</v>
      </c>
      <c r="AG31" s="58">
        <f t="shared" si="7"/>
        <v>6.6665679038682294E-3</v>
      </c>
      <c r="AH31" s="16" t="b">
        <f t="shared" si="13"/>
        <v>0</v>
      </c>
      <c r="AI31" s="16" t="b">
        <f t="shared" si="14"/>
        <v>0</v>
      </c>
    </row>
    <row r="32" spans="1:35" ht="14.65" thickBot="1" x14ac:dyDescent="0.5"/>
    <row r="33" spans="1:35" ht="14.75" customHeight="1" thickBot="1" x14ac:dyDescent="0.5">
      <c r="A33" s="112" t="s">
        <v>95</v>
      </c>
      <c r="B33" s="113"/>
      <c r="C33" s="113"/>
      <c r="D33" s="113"/>
      <c r="E33" s="113"/>
      <c r="F33" s="128"/>
      <c r="G33" s="114" t="s">
        <v>45</v>
      </c>
      <c r="H33" s="117" t="s">
        <v>46</v>
      </c>
      <c r="I33" s="114" t="s">
        <v>47</v>
      </c>
      <c r="J33" s="117" t="s">
        <v>48</v>
      </c>
      <c r="K33" s="117" t="s">
        <v>49</v>
      </c>
      <c r="M33" s="112" t="s">
        <v>96</v>
      </c>
      <c r="N33" s="113"/>
      <c r="O33" s="113"/>
      <c r="P33" s="113"/>
      <c r="Q33" s="113"/>
      <c r="R33" s="128"/>
      <c r="S33" s="114" t="s">
        <v>45</v>
      </c>
      <c r="T33" s="117" t="s">
        <v>46</v>
      </c>
      <c r="U33" s="114" t="s">
        <v>47</v>
      </c>
      <c r="V33" s="117" t="s">
        <v>48</v>
      </c>
      <c r="W33" s="117" t="s">
        <v>49</v>
      </c>
      <c r="Y33" s="112" t="s">
        <v>97</v>
      </c>
      <c r="Z33" s="113"/>
      <c r="AA33" s="113"/>
      <c r="AB33" s="113"/>
      <c r="AC33" s="113"/>
      <c r="AD33" s="128"/>
      <c r="AE33" s="114" t="s">
        <v>45</v>
      </c>
      <c r="AF33" s="117" t="s">
        <v>46</v>
      </c>
      <c r="AG33" s="114" t="s">
        <v>47</v>
      </c>
      <c r="AH33" s="117" t="s">
        <v>48</v>
      </c>
      <c r="AI33" s="117" t="s">
        <v>49</v>
      </c>
    </row>
    <row r="34" spans="1:35" ht="14.75" customHeight="1" thickBot="1" x14ac:dyDescent="0.5">
      <c r="A34" s="41"/>
      <c r="B34" s="125" t="s">
        <v>65</v>
      </c>
      <c r="C34" s="125"/>
      <c r="D34" s="126"/>
      <c r="E34" s="103" t="s">
        <v>66</v>
      </c>
      <c r="F34" s="105"/>
      <c r="G34" s="115"/>
      <c r="H34" s="118"/>
      <c r="I34" s="115"/>
      <c r="J34" s="118"/>
      <c r="K34" s="118"/>
      <c r="M34" s="42"/>
      <c r="N34" s="127" t="s">
        <v>65</v>
      </c>
      <c r="O34" s="125"/>
      <c r="P34" s="126"/>
      <c r="Q34" s="103" t="s">
        <v>66</v>
      </c>
      <c r="R34" s="105"/>
      <c r="S34" s="123"/>
      <c r="T34" s="124"/>
      <c r="U34" s="115"/>
      <c r="V34" s="118"/>
      <c r="W34" s="118"/>
      <c r="Y34" s="41"/>
      <c r="Z34" s="125" t="s">
        <v>65</v>
      </c>
      <c r="AA34" s="125"/>
      <c r="AB34" s="126"/>
      <c r="AC34" s="103" t="s">
        <v>66</v>
      </c>
      <c r="AD34" s="105"/>
      <c r="AE34" s="123"/>
      <c r="AF34" s="124"/>
      <c r="AG34" s="115"/>
      <c r="AH34" s="118"/>
      <c r="AI34" s="118"/>
    </row>
    <row r="35" spans="1:35" ht="16.149999999999999" thickBot="1" x14ac:dyDescent="0.55000000000000004">
      <c r="A35" s="43" t="s">
        <v>67</v>
      </c>
      <c r="B35" s="44" t="s">
        <v>68</v>
      </c>
      <c r="C35" s="44" t="s">
        <v>69</v>
      </c>
      <c r="D35" s="45" t="s">
        <v>70</v>
      </c>
      <c r="E35" s="46" t="s">
        <v>71</v>
      </c>
      <c r="F35" s="78" t="s">
        <v>72</v>
      </c>
      <c r="G35" s="116"/>
      <c r="H35" s="119"/>
      <c r="I35" s="116"/>
      <c r="J35" s="119"/>
      <c r="K35" s="119"/>
      <c r="M35" s="49" t="s">
        <v>67</v>
      </c>
      <c r="N35" s="50" t="s">
        <v>68</v>
      </c>
      <c r="O35" s="44" t="s">
        <v>69</v>
      </c>
      <c r="P35" s="45" t="s">
        <v>70</v>
      </c>
      <c r="Q35" s="46" t="s">
        <v>71</v>
      </c>
      <c r="R35" s="78" t="s">
        <v>72</v>
      </c>
      <c r="S35" s="52">
        <f>35/300</f>
        <v>0.11666666666666667</v>
      </c>
      <c r="T35" s="17" t="b">
        <f>IF(O36&lt;S35,TRUE,FALSE)</f>
        <v>1</v>
      </c>
      <c r="U35" s="116"/>
      <c r="V35" s="119"/>
      <c r="W35" s="119"/>
      <c r="Y35" s="43" t="s">
        <v>67</v>
      </c>
      <c r="Z35" s="44" t="s">
        <v>68</v>
      </c>
      <c r="AA35" s="44" t="s">
        <v>69</v>
      </c>
      <c r="AB35" s="45" t="s">
        <v>70</v>
      </c>
      <c r="AC35" s="46" t="s">
        <v>71</v>
      </c>
      <c r="AD35" s="78" t="s">
        <v>72</v>
      </c>
      <c r="AE35" s="52">
        <f>35/300</f>
        <v>0.11666666666666667</v>
      </c>
      <c r="AF35" s="17" t="b">
        <f>IF(AA36&lt;AE35,TRUE,FALSE)</f>
        <v>1</v>
      </c>
      <c r="AG35" s="116"/>
      <c r="AH35" s="119"/>
      <c r="AI35" s="119"/>
    </row>
    <row r="36" spans="1:35" ht="15.75" x14ac:dyDescent="0.5">
      <c r="A36" s="48" t="s">
        <v>73</v>
      </c>
      <c r="B36" s="53">
        <v>5.8999999999999997E-2</v>
      </c>
      <c r="C36" s="54">
        <v>8.4000000000000005E-2</v>
      </c>
      <c r="D36" s="55">
        <v>0.06</v>
      </c>
      <c r="E36" s="41">
        <v>8.8000000000000005E-3</v>
      </c>
      <c r="F36" s="59">
        <v>9.1000000000000004E-3</v>
      </c>
      <c r="G36" s="57">
        <f t="shared" ref="G36:G57" si="15">35/300</f>
        <v>0.11666666666666667</v>
      </c>
      <c r="H36" s="17" t="b">
        <f t="shared" ref="H36:H57" si="16">IF(C37&lt;G36,TRUE,FALSE)</f>
        <v>1</v>
      </c>
      <c r="I36" s="58">
        <f t="shared" ref="I36:I57" si="17">ATAN(G36/(35/2))</f>
        <v>6.6665679038682294E-3</v>
      </c>
      <c r="J36" s="16" t="b">
        <f>IF(F36&lt;I36,TRUE,FALSE)</f>
        <v>0</v>
      </c>
      <c r="K36" s="16" t="b">
        <f>IF(E36&lt;I36,TRUE,FALSE)</f>
        <v>0</v>
      </c>
      <c r="M36" s="48" t="s">
        <v>73</v>
      </c>
      <c r="N36" s="53">
        <v>4.3999999999999997E-2</v>
      </c>
      <c r="O36" s="54">
        <v>6.4000000000000001E-2</v>
      </c>
      <c r="P36" s="55">
        <v>4.4999999999999998E-2</v>
      </c>
      <c r="Q36" s="41">
        <v>6.6E-3</v>
      </c>
      <c r="R36" s="59">
        <v>6.6E-3</v>
      </c>
      <c r="S36" s="57">
        <f t="shared" ref="S36:S57" si="18">35/300</f>
        <v>0.11666666666666667</v>
      </c>
      <c r="T36" s="17" t="b">
        <f t="shared" ref="T36:T57" si="19">IF(O37&lt;S36,TRUE,FALSE)</f>
        <v>1</v>
      </c>
      <c r="U36" s="58">
        <f t="shared" ref="U36:U57" si="20">ATAN(S36/(35/2))</f>
        <v>6.6665679038682294E-3</v>
      </c>
      <c r="V36" s="18" t="b">
        <f>IF(R36&lt;U36,TRUE,FALSE)</f>
        <v>1</v>
      </c>
      <c r="W36" s="18" t="b">
        <f>IF(Q36&lt;U36,TRUE,FALSE)</f>
        <v>1</v>
      </c>
      <c r="Y36" s="48" t="s">
        <v>73</v>
      </c>
      <c r="Z36" s="53">
        <v>0.06</v>
      </c>
      <c r="AA36" s="54">
        <v>8.3000000000000004E-2</v>
      </c>
      <c r="AB36" s="55">
        <v>5.8000000000000003E-2</v>
      </c>
      <c r="AC36" s="41">
        <v>8.8999999999999999E-3</v>
      </c>
      <c r="AD36" s="59">
        <v>8.6999999999999994E-3</v>
      </c>
      <c r="AE36" s="57">
        <f t="shared" ref="AE36:AE57" si="21">35/300</f>
        <v>0.11666666666666667</v>
      </c>
      <c r="AF36" s="17" t="b">
        <f t="shared" ref="AF36:AF57" si="22">IF(AA37&lt;AE36,TRUE,FALSE)</f>
        <v>1</v>
      </c>
      <c r="AG36" s="58">
        <f t="shared" ref="AG36:AG57" si="23">ATAN(AE36/(35/2))</f>
        <v>6.6665679038682294E-3</v>
      </c>
      <c r="AH36" s="16" t="b">
        <f>IF(AD36&lt;AG36,TRUE,FALSE)</f>
        <v>0</v>
      </c>
      <c r="AI36" s="16" t="b">
        <f>IF(AC36&lt;AG36,TRUE,FALSE)</f>
        <v>0</v>
      </c>
    </row>
    <row r="37" spans="1:35" ht="15.75" x14ac:dyDescent="0.5">
      <c r="A37" s="60" t="s">
        <v>74</v>
      </c>
      <c r="B37" s="61">
        <v>5.7000000000000002E-2</v>
      </c>
      <c r="C37" s="62">
        <v>8.1000000000000003E-2</v>
      </c>
      <c r="D37" s="63">
        <v>5.8000000000000003E-2</v>
      </c>
      <c r="E37" s="64">
        <v>8.5000000000000006E-3</v>
      </c>
      <c r="F37" s="65">
        <v>8.8000000000000005E-3</v>
      </c>
      <c r="G37" s="57">
        <f t="shared" si="15"/>
        <v>0.11666666666666667</v>
      </c>
      <c r="H37" s="17" t="b">
        <f t="shared" si="16"/>
        <v>1</v>
      </c>
      <c r="I37" s="58">
        <f t="shared" si="17"/>
        <v>6.6665679038682294E-3</v>
      </c>
      <c r="J37" s="16" t="b">
        <f t="shared" ref="J37:J57" si="24">IF(F37&lt;I37,TRUE,FALSE)</f>
        <v>0</v>
      </c>
      <c r="K37" s="16" t="b">
        <f t="shared" ref="K37:K57" si="25">IF(E37&lt;I37,TRUE,FALSE)</f>
        <v>0</v>
      </c>
      <c r="M37" s="60" t="s">
        <v>74</v>
      </c>
      <c r="N37" s="61">
        <v>4.4999999999999998E-2</v>
      </c>
      <c r="O37" s="62">
        <v>6.3E-2</v>
      </c>
      <c r="P37" s="63">
        <v>4.4999999999999998E-2</v>
      </c>
      <c r="Q37" s="64">
        <v>6.7000000000000002E-3</v>
      </c>
      <c r="R37" s="65">
        <v>6.7000000000000002E-3</v>
      </c>
      <c r="S37" s="57">
        <f t="shared" si="18"/>
        <v>0.11666666666666667</v>
      </c>
      <c r="T37" s="17" t="b">
        <f t="shared" si="19"/>
        <v>1</v>
      </c>
      <c r="U37" s="58">
        <f t="shared" si="20"/>
        <v>6.6665679038682294E-3</v>
      </c>
      <c r="V37" s="16" t="b">
        <f t="shared" ref="V37:V57" si="26">IF(R37&lt;U37,TRUE,FALSE)</f>
        <v>0</v>
      </c>
      <c r="W37" s="16" t="b">
        <f t="shared" ref="W37:W57" si="27">IF(Q37&lt;U37,TRUE,FALSE)</f>
        <v>0</v>
      </c>
      <c r="Y37" s="60" t="s">
        <v>74</v>
      </c>
      <c r="Z37" s="61">
        <v>5.7000000000000002E-2</v>
      </c>
      <c r="AA37" s="62">
        <v>8.1000000000000003E-2</v>
      </c>
      <c r="AB37" s="63">
        <v>5.6000000000000001E-2</v>
      </c>
      <c r="AC37" s="64">
        <v>8.6999999999999994E-3</v>
      </c>
      <c r="AD37" s="65">
        <v>8.3999999999999995E-3</v>
      </c>
      <c r="AE37" s="57">
        <f t="shared" si="21"/>
        <v>0.11666666666666667</v>
      </c>
      <c r="AF37" s="17" t="b">
        <f t="shared" si="22"/>
        <v>1</v>
      </c>
      <c r="AG37" s="58">
        <f t="shared" si="23"/>
        <v>6.6665679038682294E-3</v>
      </c>
      <c r="AH37" s="16" t="b">
        <f t="shared" ref="AH37:AH57" si="28">IF(AD37&lt;AG37,TRUE,FALSE)</f>
        <v>0</v>
      </c>
      <c r="AI37" s="16" t="b">
        <f t="shared" ref="AI37:AI57" si="29">IF(AC37&lt;AG37,TRUE,FALSE)</f>
        <v>0</v>
      </c>
    </row>
    <row r="38" spans="1:35" ht="15.75" x14ac:dyDescent="0.5">
      <c r="A38" s="60" t="s">
        <v>75</v>
      </c>
      <c r="B38" s="61">
        <v>5.5E-2</v>
      </c>
      <c r="C38" s="62">
        <v>7.8E-2</v>
      </c>
      <c r="D38" s="63">
        <v>5.6000000000000001E-2</v>
      </c>
      <c r="E38" s="64">
        <v>8.3000000000000001E-3</v>
      </c>
      <c r="F38" s="65">
        <v>8.5000000000000006E-3</v>
      </c>
      <c r="G38" s="57">
        <f t="shared" si="15"/>
        <v>0.11666666666666667</v>
      </c>
      <c r="H38" s="17" t="b">
        <f t="shared" si="16"/>
        <v>1</v>
      </c>
      <c r="I38" s="58">
        <f t="shared" si="17"/>
        <v>6.6665679038682294E-3</v>
      </c>
      <c r="J38" s="16" t="b">
        <f t="shared" si="24"/>
        <v>0</v>
      </c>
      <c r="K38" s="16" t="b">
        <f t="shared" si="25"/>
        <v>0</v>
      </c>
      <c r="M38" s="60" t="s">
        <v>75</v>
      </c>
      <c r="N38" s="61">
        <v>4.4999999999999998E-2</v>
      </c>
      <c r="O38" s="62">
        <v>6.3E-2</v>
      </c>
      <c r="P38" s="63">
        <v>4.4999999999999998E-2</v>
      </c>
      <c r="Q38" s="64">
        <v>6.7000000000000002E-3</v>
      </c>
      <c r="R38" s="65">
        <v>6.7000000000000002E-3</v>
      </c>
      <c r="S38" s="57">
        <f t="shared" si="18"/>
        <v>0.11666666666666667</v>
      </c>
      <c r="T38" s="17" t="b">
        <f t="shared" si="19"/>
        <v>1</v>
      </c>
      <c r="U38" s="58">
        <f t="shared" si="20"/>
        <v>6.6665679038682294E-3</v>
      </c>
      <c r="V38" s="16" t="b">
        <f t="shared" si="26"/>
        <v>0</v>
      </c>
      <c r="W38" s="16" t="b">
        <f t="shared" si="27"/>
        <v>0</v>
      </c>
      <c r="Y38" s="60" t="s">
        <v>75</v>
      </c>
      <c r="Z38" s="61">
        <v>5.5E-2</v>
      </c>
      <c r="AA38" s="62">
        <v>7.6999999999999999E-2</v>
      </c>
      <c r="AB38" s="63">
        <v>5.3999999999999999E-2</v>
      </c>
      <c r="AC38" s="64">
        <v>8.3999999999999995E-3</v>
      </c>
      <c r="AD38" s="65">
        <v>8.2000000000000007E-3</v>
      </c>
      <c r="AE38" s="57">
        <f t="shared" si="21"/>
        <v>0.11666666666666667</v>
      </c>
      <c r="AF38" s="17" t="b">
        <f t="shared" si="22"/>
        <v>1</v>
      </c>
      <c r="AG38" s="58">
        <f t="shared" si="23"/>
        <v>6.6665679038682294E-3</v>
      </c>
      <c r="AH38" s="16" t="b">
        <f t="shared" si="28"/>
        <v>0</v>
      </c>
      <c r="AI38" s="16" t="b">
        <f t="shared" si="29"/>
        <v>0</v>
      </c>
    </row>
    <row r="39" spans="1:35" ht="15.75" x14ac:dyDescent="0.5">
      <c r="A39" s="60" t="s">
        <v>76</v>
      </c>
      <c r="B39" s="61">
        <v>5.2999999999999999E-2</v>
      </c>
      <c r="C39" s="62">
        <v>7.4999999999999997E-2</v>
      </c>
      <c r="D39" s="63">
        <v>5.3999999999999999E-2</v>
      </c>
      <c r="E39" s="64">
        <v>8.0000000000000002E-3</v>
      </c>
      <c r="F39" s="65">
        <v>8.0999999999999996E-3</v>
      </c>
      <c r="G39" s="57">
        <f t="shared" si="15"/>
        <v>0.11666666666666667</v>
      </c>
      <c r="H39" s="17" t="b">
        <f t="shared" si="16"/>
        <v>1</v>
      </c>
      <c r="I39" s="58">
        <f t="shared" si="17"/>
        <v>6.6665679038682294E-3</v>
      </c>
      <c r="J39" s="16" t="b">
        <f t="shared" si="24"/>
        <v>0</v>
      </c>
      <c r="K39" s="16" t="b">
        <f t="shared" si="25"/>
        <v>0</v>
      </c>
      <c r="M39" s="60" t="s">
        <v>76</v>
      </c>
      <c r="N39" s="61">
        <v>4.4999999999999998E-2</v>
      </c>
      <c r="O39" s="62">
        <v>6.3E-2</v>
      </c>
      <c r="P39" s="63">
        <v>4.4999999999999998E-2</v>
      </c>
      <c r="Q39" s="64">
        <v>6.7999999999999996E-3</v>
      </c>
      <c r="R39" s="65">
        <v>6.7999999999999996E-3</v>
      </c>
      <c r="S39" s="57">
        <f t="shared" si="18"/>
        <v>0.11666666666666667</v>
      </c>
      <c r="T39" s="17" t="b">
        <f t="shared" si="19"/>
        <v>1</v>
      </c>
      <c r="U39" s="58">
        <f t="shared" si="20"/>
        <v>6.6665679038682294E-3</v>
      </c>
      <c r="V39" s="16" t="b">
        <f t="shared" si="26"/>
        <v>0</v>
      </c>
      <c r="W39" s="16" t="b">
        <f t="shared" si="27"/>
        <v>0</v>
      </c>
      <c r="Y39" s="60" t="s">
        <v>76</v>
      </c>
      <c r="Z39" s="61">
        <v>5.2999999999999999E-2</v>
      </c>
      <c r="AA39" s="62">
        <v>7.4999999999999997E-2</v>
      </c>
      <c r="AB39" s="63">
        <v>5.2999999999999999E-2</v>
      </c>
      <c r="AC39" s="64">
        <v>0.30080000000000001</v>
      </c>
      <c r="AD39" s="65">
        <v>7.9000000000000008E-3</v>
      </c>
      <c r="AE39" s="57">
        <f t="shared" si="21"/>
        <v>0.11666666666666667</v>
      </c>
      <c r="AF39" s="17" t="b">
        <f t="shared" si="22"/>
        <v>1</v>
      </c>
      <c r="AG39" s="58">
        <f t="shared" si="23"/>
        <v>6.6665679038682294E-3</v>
      </c>
      <c r="AH39" s="16" t="b">
        <f t="shared" si="28"/>
        <v>0</v>
      </c>
      <c r="AI39" s="16" t="b">
        <f t="shared" si="29"/>
        <v>0</v>
      </c>
    </row>
    <row r="40" spans="1:35" ht="15.75" x14ac:dyDescent="0.5">
      <c r="A40" s="60" t="s">
        <v>77</v>
      </c>
      <c r="B40" s="61">
        <v>5.0999999999999997E-2</v>
      </c>
      <c r="C40" s="62">
        <v>7.1999999999999995E-2</v>
      </c>
      <c r="D40" s="63">
        <v>5.1999999999999998E-2</v>
      </c>
      <c r="E40" s="64">
        <v>7.7000000000000002E-3</v>
      </c>
      <c r="F40" s="65">
        <v>7.7999999999999996E-3</v>
      </c>
      <c r="G40" s="57">
        <f t="shared" si="15"/>
        <v>0.11666666666666667</v>
      </c>
      <c r="H40" s="17" t="b">
        <f t="shared" si="16"/>
        <v>1</v>
      </c>
      <c r="I40" s="58">
        <f t="shared" si="17"/>
        <v>6.6665679038682294E-3</v>
      </c>
      <c r="J40" s="16" t="b">
        <f t="shared" si="24"/>
        <v>0</v>
      </c>
      <c r="K40" s="16" t="b">
        <f t="shared" si="25"/>
        <v>0</v>
      </c>
      <c r="M40" s="60" t="s">
        <v>77</v>
      </c>
      <c r="N40" s="61">
        <v>4.4999999999999998E-2</v>
      </c>
      <c r="O40" s="62">
        <v>6.3E-2</v>
      </c>
      <c r="P40" s="63">
        <v>4.4999999999999998E-2</v>
      </c>
      <c r="Q40" s="64">
        <v>6.7000000000000002E-3</v>
      </c>
      <c r="R40" s="65">
        <v>6.7999999999999996E-3</v>
      </c>
      <c r="S40" s="57">
        <f t="shared" si="18"/>
        <v>0.11666666666666667</v>
      </c>
      <c r="T40" s="17" t="b">
        <f t="shared" si="19"/>
        <v>1</v>
      </c>
      <c r="U40" s="58">
        <f t="shared" si="20"/>
        <v>6.6665679038682294E-3</v>
      </c>
      <c r="V40" s="16" t="b">
        <f t="shared" si="26"/>
        <v>0</v>
      </c>
      <c r="W40" s="16" t="b">
        <f t="shared" si="27"/>
        <v>0</v>
      </c>
      <c r="Y40" s="60" t="s">
        <v>77</v>
      </c>
      <c r="Z40" s="61">
        <v>5.0999999999999997E-2</v>
      </c>
      <c r="AA40" s="62">
        <v>7.2999999999999995E-2</v>
      </c>
      <c r="AB40" s="63">
        <v>5.1999999999999998E-2</v>
      </c>
      <c r="AC40" s="64">
        <v>7.7000000000000002E-3</v>
      </c>
      <c r="AD40" s="65">
        <v>7.6E-3</v>
      </c>
      <c r="AE40" s="57">
        <f t="shared" si="21"/>
        <v>0.11666666666666667</v>
      </c>
      <c r="AF40" s="17" t="b">
        <f t="shared" si="22"/>
        <v>1</v>
      </c>
      <c r="AG40" s="58">
        <f t="shared" si="23"/>
        <v>6.6665679038682294E-3</v>
      </c>
      <c r="AH40" s="16" t="b">
        <f t="shared" si="28"/>
        <v>0</v>
      </c>
      <c r="AI40" s="16" t="b">
        <f t="shared" si="29"/>
        <v>0</v>
      </c>
    </row>
    <row r="41" spans="1:35" ht="15.75" x14ac:dyDescent="0.5">
      <c r="A41" s="60" t="s">
        <v>78</v>
      </c>
      <c r="B41" s="61">
        <v>4.9000000000000002E-2</v>
      </c>
      <c r="C41" s="62">
        <v>7.0000000000000007E-2</v>
      </c>
      <c r="D41" s="63">
        <v>0.05</v>
      </c>
      <c r="E41" s="64">
        <v>7.4000000000000003E-3</v>
      </c>
      <c r="F41" s="65">
        <v>7.4999999999999997E-3</v>
      </c>
      <c r="G41" s="57">
        <f t="shared" si="15"/>
        <v>0.11666666666666667</v>
      </c>
      <c r="H41" s="17" t="b">
        <f t="shared" si="16"/>
        <v>1</v>
      </c>
      <c r="I41" s="58">
        <f t="shared" si="17"/>
        <v>6.6665679038682294E-3</v>
      </c>
      <c r="J41" s="16" t="b">
        <f t="shared" si="24"/>
        <v>0</v>
      </c>
      <c r="K41" s="16" t="b">
        <f t="shared" si="25"/>
        <v>0</v>
      </c>
      <c r="M41" s="60" t="s">
        <v>78</v>
      </c>
      <c r="N41" s="61">
        <v>4.4999999999999998E-2</v>
      </c>
      <c r="O41" s="62">
        <v>6.2E-2</v>
      </c>
      <c r="P41" s="63">
        <v>4.4999999999999998E-2</v>
      </c>
      <c r="Q41" s="64">
        <v>6.7000000000000002E-3</v>
      </c>
      <c r="R41" s="65">
        <v>6.7999999999999996E-3</v>
      </c>
      <c r="S41" s="57">
        <f t="shared" si="18"/>
        <v>0.11666666666666667</v>
      </c>
      <c r="T41" s="17" t="b">
        <f t="shared" si="19"/>
        <v>1</v>
      </c>
      <c r="U41" s="58">
        <f t="shared" si="20"/>
        <v>6.6665679038682294E-3</v>
      </c>
      <c r="V41" s="16" t="b">
        <f t="shared" si="26"/>
        <v>0</v>
      </c>
      <c r="W41" s="16" t="b">
        <f t="shared" si="27"/>
        <v>0</v>
      </c>
      <c r="Y41" s="60" t="s">
        <v>78</v>
      </c>
      <c r="Z41" s="61">
        <v>4.9000000000000002E-2</v>
      </c>
      <c r="AA41" s="62">
        <v>7.0000000000000007E-2</v>
      </c>
      <c r="AB41" s="63">
        <v>0.05</v>
      </c>
      <c r="AC41" s="64">
        <v>7.4000000000000003E-3</v>
      </c>
      <c r="AD41" s="65">
        <v>7.4000000000000003E-3</v>
      </c>
      <c r="AE41" s="57">
        <f t="shared" si="21"/>
        <v>0.11666666666666667</v>
      </c>
      <c r="AF41" s="17" t="b">
        <f t="shared" si="22"/>
        <v>1</v>
      </c>
      <c r="AG41" s="58">
        <f t="shared" si="23"/>
        <v>6.6665679038682294E-3</v>
      </c>
      <c r="AH41" s="16" t="b">
        <f t="shared" si="28"/>
        <v>0</v>
      </c>
      <c r="AI41" s="16" t="b">
        <f t="shared" si="29"/>
        <v>0</v>
      </c>
    </row>
    <row r="42" spans="1:35" ht="15.75" x14ac:dyDescent="0.5">
      <c r="A42" s="60" t="s">
        <v>79</v>
      </c>
      <c r="B42" s="61">
        <v>4.8000000000000001E-2</v>
      </c>
      <c r="C42" s="62">
        <v>6.7000000000000004E-2</v>
      </c>
      <c r="D42" s="63">
        <v>4.8000000000000001E-2</v>
      </c>
      <c r="E42" s="64">
        <v>7.1999999999999998E-3</v>
      </c>
      <c r="F42" s="65">
        <v>7.1999999999999998E-3</v>
      </c>
      <c r="G42" s="57">
        <f t="shared" si="15"/>
        <v>0.11666666666666667</v>
      </c>
      <c r="H42" s="17" t="b">
        <f t="shared" si="16"/>
        <v>1</v>
      </c>
      <c r="I42" s="58">
        <f t="shared" si="17"/>
        <v>6.6665679038682294E-3</v>
      </c>
      <c r="J42" s="16" t="b">
        <f t="shared" si="24"/>
        <v>0</v>
      </c>
      <c r="K42" s="16" t="b">
        <f t="shared" si="25"/>
        <v>0</v>
      </c>
      <c r="M42" s="60" t="s">
        <v>79</v>
      </c>
      <c r="N42" s="61">
        <v>4.3999999999999997E-2</v>
      </c>
      <c r="O42" s="62">
        <v>6.2E-2</v>
      </c>
      <c r="P42" s="63">
        <v>4.3999999999999997E-2</v>
      </c>
      <c r="Q42" s="64">
        <v>6.7000000000000002E-3</v>
      </c>
      <c r="R42" s="65">
        <v>6.7000000000000002E-3</v>
      </c>
      <c r="S42" s="57">
        <f t="shared" si="18"/>
        <v>0.11666666666666667</v>
      </c>
      <c r="T42" s="17" t="b">
        <f t="shared" si="19"/>
        <v>1</v>
      </c>
      <c r="U42" s="58">
        <f t="shared" si="20"/>
        <v>6.6665679038682294E-3</v>
      </c>
      <c r="V42" s="16" t="b">
        <f t="shared" si="26"/>
        <v>0</v>
      </c>
      <c r="W42" s="16" t="b">
        <f t="shared" si="27"/>
        <v>0</v>
      </c>
      <c r="Y42" s="60" t="s">
        <v>79</v>
      </c>
      <c r="Z42" s="61">
        <v>4.7E-2</v>
      </c>
      <c r="AA42" s="62">
        <v>6.7000000000000004E-2</v>
      </c>
      <c r="AB42" s="63">
        <v>4.7E-2</v>
      </c>
      <c r="AC42" s="64">
        <v>7.1999999999999998E-3</v>
      </c>
      <c r="AD42" s="65">
        <v>7.1000000000000004E-3</v>
      </c>
      <c r="AE42" s="57">
        <f t="shared" si="21"/>
        <v>0.11666666666666667</v>
      </c>
      <c r="AF42" s="17" t="b">
        <f t="shared" si="22"/>
        <v>1</v>
      </c>
      <c r="AG42" s="58">
        <f t="shared" si="23"/>
        <v>6.6665679038682294E-3</v>
      </c>
      <c r="AH42" s="16" t="b">
        <f t="shared" si="28"/>
        <v>0</v>
      </c>
      <c r="AI42" s="16" t="b">
        <f t="shared" si="29"/>
        <v>0</v>
      </c>
    </row>
    <row r="43" spans="1:35" ht="15.75" x14ac:dyDescent="0.5">
      <c r="A43" s="60" t="s">
        <v>80</v>
      </c>
      <c r="B43" s="61">
        <v>4.5999999999999999E-2</v>
      </c>
      <c r="C43" s="62">
        <v>6.5000000000000002E-2</v>
      </c>
      <c r="D43" s="63">
        <v>4.5999999999999999E-2</v>
      </c>
      <c r="E43" s="64">
        <v>7.0000000000000001E-3</v>
      </c>
      <c r="F43" s="65">
        <v>7.0000000000000001E-3</v>
      </c>
      <c r="G43" s="57">
        <f t="shared" si="15"/>
        <v>0.11666666666666667</v>
      </c>
      <c r="H43" s="17" t="b">
        <f t="shared" si="16"/>
        <v>1</v>
      </c>
      <c r="I43" s="58">
        <f t="shared" si="17"/>
        <v>6.6665679038682294E-3</v>
      </c>
      <c r="J43" s="16" t="b">
        <f t="shared" si="24"/>
        <v>0</v>
      </c>
      <c r="K43" s="16" t="b">
        <f t="shared" si="25"/>
        <v>0</v>
      </c>
      <c r="M43" s="60" t="s">
        <v>80</v>
      </c>
      <c r="N43" s="61">
        <v>4.3999999999999997E-2</v>
      </c>
      <c r="O43" s="62">
        <v>6.2E-2</v>
      </c>
      <c r="P43" s="63">
        <v>4.3999999999999997E-2</v>
      </c>
      <c r="Q43" s="64">
        <v>6.6E-3</v>
      </c>
      <c r="R43" s="65">
        <v>6.6E-3</v>
      </c>
      <c r="S43" s="57">
        <f t="shared" si="18"/>
        <v>0.11666666666666667</v>
      </c>
      <c r="T43" s="17" t="b">
        <f t="shared" si="19"/>
        <v>1</v>
      </c>
      <c r="U43" s="58">
        <f t="shared" si="20"/>
        <v>6.6665679038682294E-3</v>
      </c>
      <c r="V43" s="18" t="b">
        <f t="shared" si="26"/>
        <v>1</v>
      </c>
      <c r="W43" s="18" t="b">
        <f t="shared" si="27"/>
        <v>1</v>
      </c>
      <c r="Y43" s="60" t="s">
        <v>80</v>
      </c>
      <c r="Z43" s="61">
        <v>4.5999999999999999E-2</v>
      </c>
      <c r="AA43" s="62">
        <v>6.5000000000000002E-2</v>
      </c>
      <c r="AB43" s="63">
        <v>4.5999999999999999E-2</v>
      </c>
      <c r="AC43" s="64">
        <v>7.0000000000000001E-3</v>
      </c>
      <c r="AD43" s="65">
        <v>6.8999999999999999E-3</v>
      </c>
      <c r="AE43" s="57">
        <f t="shared" si="21"/>
        <v>0.11666666666666667</v>
      </c>
      <c r="AF43" s="17" t="b">
        <f t="shared" si="22"/>
        <v>1</v>
      </c>
      <c r="AG43" s="58">
        <f t="shared" si="23"/>
        <v>6.6665679038682294E-3</v>
      </c>
      <c r="AH43" s="16" t="b">
        <f t="shared" si="28"/>
        <v>0</v>
      </c>
      <c r="AI43" s="16" t="b">
        <f t="shared" si="29"/>
        <v>0</v>
      </c>
    </row>
    <row r="44" spans="1:35" ht="15.75" x14ac:dyDescent="0.5">
      <c r="A44" s="60" t="s">
        <v>81</v>
      </c>
      <c r="B44" s="61">
        <v>4.4999999999999998E-2</v>
      </c>
      <c r="C44" s="62">
        <v>6.3E-2</v>
      </c>
      <c r="D44" s="63">
        <v>4.4999999999999998E-2</v>
      </c>
      <c r="E44" s="64">
        <v>6.7999999999999996E-3</v>
      </c>
      <c r="F44" s="65">
        <v>6.7999999999999996E-3</v>
      </c>
      <c r="G44" s="57">
        <f t="shared" si="15"/>
        <v>0.11666666666666667</v>
      </c>
      <c r="H44" s="17" t="b">
        <f t="shared" si="16"/>
        <v>1</v>
      </c>
      <c r="I44" s="58">
        <f t="shared" si="17"/>
        <v>6.6665679038682294E-3</v>
      </c>
      <c r="J44" s="16" t="b">
        <f t="shared" si="24"/>
        <v>0</v>
      </c>
      <c r="K44" s="16" t="b">
        <f t="shared" si="25"/>
        <v>0</v>
      </c>
      <c r="M44" s="60" t="s">
        <v>81</v>
      </c>
      <c r="N44" s="61">
        <v>4.3999999999999997E-2</v>
      </c>
      <c r="O44" s="62">
        <v>6.0999999999999999E-2</v>
      </c>
      <c r="P44" s="63">
        <v>4.3999999999999997E-2</v>
      </c>
      <c r="Q44" s="64">
        <v>6.6E-3</v>
      </c>
      <c r="R44" s="65">
        <v>6.6E-3</v>
      </c>
      <c r="S44" s="57">
        <f t="shared" si="18"/>
        <v>0.11666666666666667</v>
      </c>
      <c r="T44" s="17" t="b">
        <f t="shared" si="19"/>
        <v>1</v>
      </c>
      <c r="U44" s="58">
        <f t="shared" si="20"/>
        <v>6.6665679038682294E-3</v>
      </c>
      <c r="V44" s="18" t="b">
        <f t="shared" si="26"/>
        <v>1</v>
      </c>
      <c r="W44" s="18" t="b">
        <f t="shared" si="27"/>
        <v>1</v>
      </c>
      <c r="Y44" s="60" t="s">
        <v>81</v>
      </c>
      <c r="Z44" s="61">
        <v>4.4999999999999998E-2</v>
      </c>
      <c r="AA44" s="62">
        <v>6.4000000000000001E-2</v>
      </c>
      <c r="AB44" s="63">
        <v>4.4999999999999998E-2</v>
      </c>
      <c r="AC44" s="64">
        <v>6.7999999999999996E-3</v>
      </c>
      <c r="AD44" s="65">
        <v>6.7000000000000002E-3</v>
      </c>
      <c r="AE44" s="57">
        <f t="shared" si="21"/>
        <v>0.11666666666666667</v>
      </c>
      <c r="AF44" s="17" t="b">
        <f t="shared" si="22"/>
        <v>1</v>
      </c>
      <c r="AG44" s="58">
        <f t="shared" si="23"/>
        <v>6.6665679038682294E-3</v>
      </c>
      <c r="AH44" s="16" t="b">
        <f t="shared" si="28"/>
        <v>0</v>
      </c>
      <c r="AI44" s="16" t="b">
        <f t="shared" si="29"/>
        <v>0</v>
      </c>
    </row>
    <row r="45" spans="1:35" ht="15.75" x14ac:dyDescent="0.5">
      <c r="A45" s="60" t="s">
        <v>82</v>
      </c>
      <c r="B45" s="61">
        <v>4.4999999999999998E-2</v>
      </c>
      <c r="C45" s="62">
        <v>6.3E-2</v>
      </c>
      <c r="D45" s="63">
        <v>4.4999999999999998E-2</v>
      </c>
      <c r="E45" s="64">
        <v>6.7000000000000002E-3</v>
      </c>
      <c r="F45" s="65">
        <v>6.7000000000000002E-3</v>
      </c>
      <c r="G45" s="57">
        <f t="shared" si="15"/>
        <v>0.11666666666666667</v>
      </c>
      <c r="H45" s="17" t="b">
        <f t="shared" si="16"/>
        <v>1</v>
      </c>
      <c r="I45" s="58">
        <f t="shared" si="17"/>
        <v>6.6665679038682294E-3</v>
      </c>
      <c r="J45" s="16" t="b">
        <f t="shared" si="24"/>
        <v>0</v>
      </c>
      <c r="K45" s="16" t="b">
        <f t="shared" si="25"/>
        <v>0</v>
      </c>
      <c r="M45" s="60" t="s">
        <v>82</v>
      </c>
      <c r="N45" s="61">
        <v>4.2999999999999997E-2</v>
      </c>
      <c r="O45" s="62">
        <v>0.06</v>
      </c>
      <c r="P45" s="63">
        <v>4.2999999999999997E-2</v>
      </c>
      <c r="Q45" s="64">
        <v>6.4999999999999997E-3</v>
      </c>
      <c r="R45" s="65">
        <v>6.4999999999999997E-3</v>
      </c>
      <c r="S45" s="57">
        <f t="shared" si="18"/>
        <v>0.11666666666666667</v>
      </c>
      <c r="T45" s="17" t="b">
        <f t="shared" si="19"/>
        <v>1</v>
      </c>
      <c r="U45" s="58">
        <f t="shared" si="20"/>
        <v>6.6665679038682294E-3</v>
      </c>
      <c r="V45" s="18" t="b">
        <f t="shared" si="26"/>
        <v>1</v>
      </c>
      <c r="W45" s="18" t="b">
        <f t="shared" si="27"/>
        <v>1</v>
      </c>
      <c r="Y45" s="60" t="s">
        <v>82</v>
      </c>
      <c r="Z45" s="61">
        <v>4.3999999999999997E-2</v>
      </c>
      <c r="AA45" s="62">
        <v>6.2E-2</v>
      </c>
      <c r="AB45" s="63">
        <v>4.3999999999999997E-2</v>
      </c>
      <c r="AC45" s="64">
        <v>6.7000000000000002E-3</v>
      </c>
      <c r="AD45" s="65">
        <v>6.6E-3</v>
      </c>
      <c r="AE45" s="57">
        <f t="shared" si="21"/>
        <v>0.11666666666666667</v>
      </c>
      <c r="AF45" s="17" t="b">
        <f t="shared" si="22"/>
        <v>1</v>
      </c>
      <c r="AG45" s="58">
        <f t="shared" si="23"/>
        <v>6.6665679038682294E-3</v>
      </c>
      <c r="AH45" s="18" t="b">
        <f t="shared" si="28"/>
        <v>1</v>
      </c>
      <c r="AI45" s="16" t="b">
        <f t="shared" si="29"/>
        <v>0</v>
      </c>
    </row>
    <row r="46" spans="1:35" ht="15.75" x14ac:dyDescent="0.5">
      <c r="A46" s="60" t="s">
        <v>83</v>
      </c>
      <c r="B46" s="61">
        <v>4.4999999999999998E-2</v>
      </c>
      <c r="C46" s="62">
        <v>6.3E-2</v>
      </c>
      <c r="D46" s="63">
        <v>4.4999999999999998E-2</v>
      </c>
      <c r="E46" s="64">
        <v>6.7000000000000002E-3</v>
      </c>
      <c r="F46" s="65">
        <v>6.7000000000000002E-3</v>
      </c>
      <c r="G46" s="57">
        <f t="shared" si="15"/>
        <v>0.11666666666666667</v>
      </c>
      <c r="H46" s="17" t="b">
        <f t="shared" si="16"/>
        <v>1</v>
      </c>
      <c r="I46" s="58">
        <f t="shared" si="17"/>
        <v>6.6665679038682294E-3</v>
      </c>
      <c r="J46" s="16" t="b">
        <f t="shared" si="24"/>
        <v>0</v>
      </c>
      <c r="K46" s="16" t="b">
        <f t="shared" si="25"/>
        <v>0</v>
      </c>
      <c r="M46" s="60" t="s">
        <v>83</v>
      </c>
      <c r="N46" s="61">
        <v>4.2999999999999997E-2</v>
      </c>
      <c r="O46" s="62">
        <v>0.06</v>
      </c>
      <c r="P46" s="63">
        <v>4.2999999999999997E-2</v>
      </c>
      <c r="Q46" s="64">
        <v>6.4999999999999997E-3</v>
      </c>
      <c r="R46" s="65">
        <v>6.4999999999999997E-3</v>
      </c>
      <c r="S46" s="57">
        <f t="shared" si="18"/>
        <v>0.11666666666666667</v>
      </c>
      <c r="T46" s="17" t="b">
        <f t="shared" si="19"/>
        <v>1</v>
      </c>
      <c r="U46" s="58">
        <f t="shared" si="20"/>
        <v>6.6665679038682294E-3</v>
      </c>
      <c r="V46" s="18" t="b">
        <f t="shared" si="26"/>
        <v>1</v>
      </c>
      <c r="W46" s="18" t="b">
        <f t="shared" si="27"/>
        <v>1</v>
      </c>
      <c r="Y46" s="60" t="s">
        <v>83</v>
      </c>
      <c r="Z46" s="61">
        <v>4.3999999999999997E-2</v>
      </c>
      <c r="AA46" s="62">
        <v>6.2E-2</v>
      </c>
      <c r="AB46" s="63">
        <v>4.3999999999999997E-2</v>
      </c>
      <c r="AC46" s="64">
        <v>6.7000000000000002E-3</v>
      </c>
      <c r="AD46" s="65">
        <v>6.6E-3</v>
      </c>
      <c r="AE46" s="57">
        <f t="shared" si="21"/>
        <v>0.11666666666666667</v>
      </c>
      <c r="AF46" s="17" t="b">
        <f t="shared" si="22"/>
        <v>1</v>
      </c>
      <c r="AG46" s="58">
        <f t="shared" si="23"/>
        <v>6.6665679038682294E-3</v>
      </c>
      <c r="AH46" s="18" t="b">
        <f t="shared" si="28"/>
        <v>1</v>
      </c>
      <c r="AI46" s="16" t="b">
        <f t="shared" si="29"/>
        <v>0</v>
      </c>
    </row>
    <row r="47" spans="1:35" ht="15.75" x14ac:dyDescent="0.5">
      <c r="A47" s="60" t="s">
        <v>84</v>
      </c>
      <c r="B47" s="61">
        <v>4.4999999999999998E-2</v>
      </c>
      <c r="C47" s="62">
        <v>6.3E-2</v>
      </c>
      <c r="D47" s="63">
        <v>4.4999999999999998E-2</v>
      </c>
      <c r="E47" s="64">
        <v>6.7000000000000002E-3</v>
      </c>
      <c r="F47" s="65">
        <v>6.7000000000000002E-3</v>
      </c>
      <c r="G47" s="57">
        <f t="shared" si="15"/>
        <v>0.11666666666666667</v>
      </c>
      <c r="H47" s="17" t="b">
        <f t="shared" si="16"/>
        <v>1</v>
      </c>
      <c r="I47" s="58">
        <f t="shared" si="17"/>
        <v>6.6665679038682294E-3</v>
      </c>
      <c r="J47" s="16" t="b">
        <f t="shared" si="24"/>
        <v>0</v>
      </c>
      <c r="K47" s="16" t="b">
        <f t="shared" si="25"/>
        <v>0</v>
      </c>
      <c r="M47" s="60" t="s">
        <v>84</v>
      </c>
      <c r="N47" s="61">
        <v>4.2999999999999997E-2</v>
      </c>
      <c r="O47" s="62">
        <v>0.06</v>
      </c>
      <c r="P47" s="63">
        <v>4.2999999999999997E-2</v>
      </c>
      <c r="Q47" s="64">
        <v>6.4999999999999997E-3</v>
      </c>
      <c r="R47" s="65">
        <v>6.4999999999999997E-3</v>
      </c>
      <c r="S47" s="57">
        <f t="shared" si="18"/>
        <v>0.11666666666666667</v>
      </c>
      <c r="T47" s="17" t="b">
        <f t="shared" si="19"/>
        <v>1</v>
      </c>
      <c r="U47" s="58">
        <f t="shared" si="20"/>
        <v>6.6665679038682294E-3</v>
      </c>
      <c r="V47" s="18" t="b">
        <f t="shared" si="26"/>
        <v>1</v>
      </c>
      <c r="W47" s="18" t="b">
        <f t="shared" si="27"/>
        <v>1</v>
      </c>
      <c r="Y47" s="60" t="s">
        <v>84</v>
      </c>
      <c r="Z47" s="61">
        <v>4.3999999999999997E-2</v>
      </c>
      <c r="AA47" s="62">
        <v>6.2E-2</v>
      </c>
      <c r="AB47" s="63">
        <v>4.3999999999999997E-2</v>
      </c>
      <c r="AC47" s="64">
        <v>6.7000000000000002E-3</v>
      </c>
      <c r="AD47" s="65">
        <v>6.6E-3</v>
      </c>
      <c r="AE47" s="57">
        <f t="shared" si="21"/>
        <v>0.11666666666666667</v>
      </c>
      <c r="AF47" s="17" t="b">
        <f t="shared" si="22"/>
        <v>1</v>
      </c>
      <c r="AG47" s="58">
        <f t="shared" si="23"/>
        <v>6.6665679038682294E-3</v>
      </c>
      <c r="AH47" s="18" t="b">
        <f t="shared" si="28"/>
        <v>1</v>
      </c>
      <c r="AI47" s="16" t="b">
        <f t="shared" si="29"/>
        <v>0</v>
      </c>
    </row>
    <row r="48" spans="1:35" ht="15.75" x14ac:dyDescent="0.5">
      <c r="A48" s="60" t="s">
        <v>85</v>
      </c>
      <c r="B48" s="61">
        <v>4.4999999999999998E-2</v>
      </c>
      <c r="C48" s="62">
        <v>6.3E-2</v>
      </c>
      <c r="D48" s="63">
        <v>4.4999999999999998E-2</v>
      </c>
      <c r="E48" s="64">
        <v>6.7000000000000002E-3</v>
      </c>
      <c r="F48" s="65">
        <v>6.7000000000000002E-3</v>
      </c>
      <c r="G48" s="57">
        <f t="shared" si="15"/>
        <v>0.11666666666666667</v>
      </c>
      <c r="H48" s="17" t="b">
        <f t="shared" si="16"/>
        <v>1</v>
      </c>
      <c r="I48" s="58">
        <f t="shared" si="17"/>
        <v>6.6665679038682294E-3</v>
      </c>
      <c r="J48" s="16" t="b">
        <f t="shared" si="24"/>
        <v>0</v>
      </c>
      <c r="K48" s="16" t="b">
        <f t="shared" si="25"/>
        <v>0</v>
      </c>
      <c r="M48" s="60" t="s">
        <v>85</v>
      </c>
      <c r="N48" s="61">
        <v>4.2999999999999997E-2</v>
      </c>
      <c r="O48" s="62">
        <v>0.06</v>
      </c>
      <c r="P48" s="63">
        <v>4.2999999999999997E-2</v>
      </c>
      <c r="Q48" s="64">
        <v>6.4999999999999997E-3</v>
      </c>
      <c r="R48" s="65">
        <v>6.4999999999999997E-3</v>
      </c>
      <c r="S48" s="57">
        <f t="shared" si="18"/>
        <v>0.11666666666666667</v>
      </c>
      <c r="T48" s="17" t="b">
        <f t="shared" si="19"/>
        <v>1</v>
      </c>
      <c r="U48" s="58">
        <f t="shared" si="20"/>
        <v>6.6665679038682294E-3</v>
      </c>
      <c r="V48" s="18" t="b">
        <f t="shared" si="26"/>
        <v>1</v>
      </c>
      <c r="W48" s="18" t="b">
        <f t="shared" si="27"/>
        <v>1</v>
      </c>
      <c r="Y48" s="60" t="s">
        <v>85</v>
      </c>
      <c r="Z48" s="61">
        <v>4.3999999999999997E-2</v>
      </c>
      <c r="AA48" s="62">
        <v>6.2E-2</v>
      </c>
      <c r="AB48" s="63">
        <v>4.3999999999999997E-2</v>
      </c>
      <c r="AC48" s="64">
        <v>6.7000000000000002E-3</v>
      </c>
      <c r="AD48" s="65">
        <v>6.6E-3</v>
      </c>
      <c r="AE48" s="57">
        <f t="shared" si="21"/>
        <v>0.11666666666666667</v>
      </c>
      <c r="AF48" s="17" t="b">
        <f t="shared" si="22"/>
        <v>1</v>
      </c>
      <c r="AG48" s="58">
        <f t="shared" si="23"/>
        <v>6.6665679038682294E-3</v>
      </c>
      <c r="AH48" s="18" t="b">
        <f t="shared" si="28"/>
        <v>1</v>
      </c>
      <c r="AI48" s="16" t="b">
        <f t="shared" si="29"/>
        <v>0</v>
      </c>
    </row>
    <row r="49" spans="1:35" ht="15.75" x14ac:dyDescent="0.5">
      <c r="A49" s="60" t="s">
        <v>86</v>
      </c>
      <c r="B49" s="61">
        <v>4.4999999999999998E-2</v>
      </c>
      <c r="C49" s="62">
        <v>6.4000000000000001E-2</v>
      </c>
      <c r="D49" s="63">
        <v>4.5999999999999999E-2</v>
      </c>
      <c r="E49" s="64">
        <v>6.7999999999999996E-3</v>
      </c>
      <c r="F49" s="65">
        <v>6.7000000000000002E-3</v>
      </c>
      <c r="G49" s="57">
        <f t="shared" si="15"/>
        <v>0.11666666666666667</v>
      </c>
      <c r="H49" s="17" t="b">
        <f t="shared" si="16"/>
        <v>1</v>
      </c>
      <c r="I49" s="58">
        <f t="shared" si="17"/>
        <v>6.6665679038682294E-3</v>
      </c>
      <c r="J49" s="16" t="b">
        <f t="shared" si="24"/>
        <v>0</v>
      </c>
      <c r="K49" s="16" t="b">
        <f t="shared" si="25"/>
        <v>0</v>
      </c>
      <c r="M49" s="60" t="s">
        <v>86</v>
      </c>
      <c r="N49" s="61">
        <v>4.3999999999999997E-2</v>
      </c>
      <c r="O49" s="62">
        <v>6.0999999999999999E-2</v>
      </c>
      <c r="P49" s="63">
        <v>4.3999999999999997E-2</v>
      </c>
      <c r="Q49" s="64">
        <v>6.6E-3</v>
      </c>
      <c r="R49" s="65">
        <v>6.6E-3</v>
      </c>
      <c r="S49" s="57">
        <f t="shared" si="18"/>
        <v>0.11666666666666667</v>
      </c>
      <c r="T49" s="17" t="b">
        <f t="shared" si="19"/>
        <v>1</v>
      </c>
      <c r="U49" s="58">
        <f t="shared" si="20"/>
        <v>6.6665679038682294E-3</v>
      </c>
      <c r="V49" s="18" t="b">
        <f t="shared" si="26"/>
        <v>1</v>
      </c>
      <c r="W49" s="16" t="b">
        <f t="shared" si="27"/>
        <v>1</v>
      </c>
      <c r="Y49" s="60" t="s">
        <v>86</v>
      </c>
      <c r="Z49" s="61">
        <v>4.4999999999999998E-2</v>
      </c>
      <c r="AA49" s="62">
        <v>6.4000000000000001E-2</v>
      </c>
      <c r="AB49" s="63">
        <v>4.4999999999999998E-2</v>
      </c>
      <c r="AC49" s="64">
        <v>6.7999999999999996E-3</v>
      </c>
      <c r="AD49" s="65">
        <v>6.7999999999999996E-3</v>
      </c>
      <c r="AE49" s="57">
        <f t="shared" si="21"/>
        <v>0.11666666666666667</v>
      </c>
      <c r="AF49" s="17" t="b">
        <f t="shared" si="22"/>
        <v>1</v>
      </c>
      <c r="AG49" s="58">
        <f t="shared" si="23"/>
        <v>6.6665679038682294E-3</v>
      </c>
      <c r="AH49" s="16" t="b">
        <f t="shared" si="28"/>
        <v>0</v>
      </c>
      <c r="AI49" s="16" t="b">
        <f t="shared" si="29"/>
        <v>0</v>
      </c>
    </row>
    <row r="50" spans="1:35" ht="15.75" x14ac:dyDescent="0.5">
      <c r="A50" s="60" t="s">
        <v>87</v>
      </c>
      <c r="B50" s="61">
        <v>4.5999999999999999E-2</v>
      </c>
      <c r="C50" s="62">
        <v>6.5000000000000002E-2</v>
      </c>
      <c r="D50" s="63">
        <v>4.5999999999999999E-2</v>
      </c>
      <c r="E50" s="64">
        <v>7.0000000000000001E-3</v>
      </c>
      <c r="F50" s="65">
        <v>6.7999999999999996E-3</v>
      </c>
      <c r="G50" s="57">
        <f t="shared" si="15"/>
        <v>0.11666666666666667</v>
      </c>
      <c r="H50" s="17" t="b">
        <f t="shared" si="16"/>
        <v>1</v>
      </c>
      <c r="I50" s="58">
        <f t="shared" si="17"/>
        <v>6.6665679038682294E-3</v>
      </c>
      <c r="J50" s="16" t="b">
        <f t="shared" si="24"/>
        <v>0</v>
      </c>
      <c r="K50" s="16" t="b">
        <f t="shared" si="25"/>
        <v>0</v>
      </c>
      <c r="M50" s="60" t="s">
        <v>87</v>
      </c>
      <c r="N50" s="61">
        <v>4.3999999999999997E-2</v>
      </c>
      <c r="O50" s="62">
        <v>6.2E-2</v>
      </c>
      <c r="P50" s="63">
        <v>4.3999999999999997E-2</v>
      </c>
      <c r="Q50" s="64">
        <v>6.7000000000000002E-3</v>
      </c>
      <c r="R50" s="65">
        <v>6.6E-3</v>
      </c>
      <c r="S50" s="57">
        <f t="shared" si="18"/>
        <v>0.11666666666666667</v>
      </c>
      <c r="T50" s="17" t="b">
        <f t="shared" si="19"/>
        <v>1</v>
      </c>
      <c r="U50" s="58">
        <f t="shared" si="20"/>
        <v>6.6665679038682294E-3</v>
      </c>
      <c r="V50" s="18" t="b">
        <f t="shared" si="26"/>
        <v>1</v>
      </c>
      <c r="W50" s="16" t="b">
        <f t="shared" si="27"/>
        <v>0</v>
      </c>
      <c r="Y50" s="60" t="s">
        <v>87</v>
      </c>
      <c r="Z50" s="61">
        <v>4.5999999999999999E-2</v>
      </c>
      <c r="AA50" s="62">
        <v>6.5000000000000002E-2</v>
      </c>
      <c r="AB50" s="63">
        <v>4.5999999999999999E-2</v>
      </c>
      <c r="AC50" s="64">
        <v>6.8999999999999999E-3</v>
      </c>
      <c r="AD50" s="65">
        <v>6.8999999999999999E-3</v>
      </c>
      <c r="AE50" s="57">
        <f t="shared" si="21"/>
        <v>0.11666666666666667</v>
      </c>
      <c r="AF50" s="17" t="b">
        <f t="shared" si="22"/>
        <v>1</v>
      </c>
      <c r="AG50" s="58">
        <f t="shared" si="23"/>
        <v>6.6665679038682294E-3</v>
      </c>
      <c r="AH50" s="16" t="b">
        <f t="shared" si="28"/>
        <v>0</v>
      </c>
      <c r="AI50" s="16" t="b">
        <f t="shared" si="29"/>
        <v>0</v>
      </c>
    </row>
    <row r="51" spans="1:35" ht="15.75" x14ac:dyDescent="0.5">
      <c r="A51" s="60" t="s">
        <v>88</v>
      </c>
      <c r="B51" s="61">
        <v>4.8000000000000001E-2</v>
      </c>
      <c r="C51" s="62">
        <v>6.7000000000000004E-2</v>
      </c>
      <c r="D51" s="63">
        <v>4.8000000000000001E-2</v>
      </c>
      <c r="E51" s="64">
        <v>7.1999999999999998E-3</v>
      </c>
      <c r="F51" s="65">
        <v>7.9000000000000008E-3</v>
      </c>
      <c r="G51" s="57">
        <f t="shared" si="15"/>
        <v>0.11666666666666667</v>
      </c>
      <c r="H51" s="17" t="b">
        <f t="shared" si="16"/>
        <v>1</v>
      </c>
      <c r="I51" s="58">
        <f t="shared" si="17"/>
        <v>6.6665679038682294E-3</v>
      </c>
      <c r="J51" s="16" t="b">
        <f t="shared" si="24"/>
        <v>0</v>
      </c>
      <c r="K51" s="16" t="b">
        <f t="shared" si="25"/>
        <v>0</v>
      </c>
      <c r="M51" s="60" t="s">
        <v>88</v>
      </c>
      <c r="N51" s="61">
        <v>4.4999999999999998E-2</v>
      </c>
      <c r="O51" s="62">
        <v>6.3E-2</v>
      </c>
      <c r="P51" s="63">
        <v>4.4999999999999998E-2</v>
      </c>
      <c r="Q51" s="64">
        <v>6.7000000000000002E-3</v>
      </c>
      <c r="R51" s="65">
        <v>6.7000000000000002E-3</v>
      </c>
      <c r="S51" s="57">
        <f t="shared" si="18"/>
        <v>0.11666666666666667</v>
      </c>
      <c r="T51" s="17" t="b">
        <f t="shared" si="19"/>
        <v>1</v>
      </c>
      <c r="U51" s="58">
        <f t="shared" si="20"/>
        <v>6.6665679038682294E-3</v>
      </c>
      <c r="V51" s="16" t="b">
        <f t="shared" si="26"/>
        <v>0</v>
      </c>
      <c r="W51" s="16" t="b">
        <f t="shared" si="27"/>
        <v>0</v>
      </c>
      <c r="Y51" s="60" t="s">
        <v>88</v>
      </c>
      <c r="Z51" s="61">
        <v>4.7E-2</v>
      </c>
      <c r="AA51" s="62">
        <v>6.7000000000000004E-2</v>
      </c>
      <c r="AB51" s="63">
        <v>4.7E-2</v>
      </c>
      <c r="AC51" s="64">
        <v>7.1000000000000004E-3</v>
      </c>
      <c r="AD51" s="65">
        <v>7.1999999999999998E-3</v>
      </c>
      <c r="AE51" s="57">
        <f t="shared" si="21"/>
        <v>0.11666666666666667</v>
      </c>
      <c r="AF51" s="17" t="b">
        <f t="shared" si="22"/>
        <v>1</v>
      </c>
      <c r="AG51" s="58">
        <f t="shared" si="23"/>
        <v>6.6665679038682294E-3</v>
      </c>
      <c r="AH51" s="16" t="b">
        <f t="shared" si="28"/>
        <v>0</v>
      </c>
      <c r="AI51" s="16" t="b">
        <f t="shared" si="29"/>
        <v>0</v>
      </c>
    </row>
    <row r="52" spans="1:35" ht="15.75" x14ac:dyDescent="0.5">
      <c r="A52" s="60" t="s">
        <v>89</v>
      </c>
      <c r="B52" s="61">
        <v>0.05</v>
      </c>
      <c r="C52" s="62">
        <v>7.0000000000000007E-2</v>
      </c>
      <c r="D52" s="63">
        <v>4.9000000000000002E-2</v>
      </c>
      <c r="E52" s="64">
        <v>7.4999999999999997E-3</v>
      </c>
      <c r="F52" s="65">
        <v>7.1999999999999998E-3</v>
      </c>
      <c r="G52" s="57">
        <f t="shared" si="15"/>
        <v>0.11666666666666667</v>
      </c>
      <c r="H52" s="17" t="b">
        <f t="shared" si="16"/>
        <v>1</v>
      </c>
      <c r="I52" s="58">
        <f t="shared" si="17"/>
        <v>6.6665679038682294E-3</v>
      </c>
      <c r="J52" s="16" t="b">
        <f t="shared" si="24"/>
        <v>0</v>
      </c>
      <c r="K52" s="16" t="b">
        <f t="shared" si="25"/>
        <v>0</v>
      </c>
      <c r="M52" s="60" t="s">
        <v>89</v>
      </c>
      <c r="N52" s="61">
        <v>4.4999999999999998E-2</v>
      </c>
      <c r="O52" s="62">
        <v>6.3E-2</v>
      </c>
      <c r="P52" s="63">
        <v>4.4999999999999998E-2</v>
      </c>
      <c r="Q52" s="64">
        <v>6.7000000000000002E-3</v>
      </c>
      <c r="R52" s="65">
        <v>6.7000000000000002E-3</v>
      </c>
      <c r="S52" s="57">
        <f t="shared" si="18"/>
        <v>0.11666666666666667</v>
      </c>
      <c r="T52" s="17" t="b">
        <f t="shared" si="19"/>
        <v>1</v>
      </c>
      <c r="U52" s="58">
        <f t="shared" si="20"/>
        <v>6.6665679038682294E-3</v>
      </c>
      <c r="V52" s="16" t="b">
        <f t="shared" si="26"/>
        <v>0</v>
      </c>
      <c r="W52" s="16" t="b">
        <f t="shared" si="27"/>
        <v>0</v>
      </c>
      <c r="Y52" s="60" t="s">
        <v>89</v>
      </c>
      <c r="Z52" s="61">
        <v>0.05</v>
      </c>
      <c r="AA52" s="62">
        <v>6.9000000000000006E-2</v>
      </c>
      <c r="AB52" s="63">
        <v>0.05</v>
      </c>
      <c r="AC52" s="64">
        <v>7.4000000000000003E-3</v>
      </c>
      <c r="AD52" s="65">
        <v>7.4000000000000003E-3</v>
      </c>
      <c r="AE52" s="57">
        <f t="shared" si="21"/>
        <v>0.11666666666666667</v>
      </c>
      <c r="AF52" s="17" t="b">
        <f t="shared" si="22"/>
        <v>1</v>
      </c>
      <c r="AG52" s="58">
        <f t="shared" si="23"/>
        <v>6.6665679038682294E-3</v>
      </c>
      <c r="AH52" s="16" t="b">
        <f t="shared" si="28"/>
        <v>0</v>
      </c>
      <c r="AI52" s="16" t="b">
        <f t="shared" si="29"/>
        <v>0</v>
      </c>
    </row>
    <row r="53" spans="1:35" ht="15.75" x14ac:dyDescent="0.5">
      <c r="A53" s="60" t="s">
        <v>90</v>
      </c>
      <c r="B53" s="61">
        <v>5.1999999999999998E-2</v>
      </c>
      <c r="C53" s="62">
        <v>7.1999999999999995E-2</v>
      </c>
      <c r="D53" s="63">
        <v>5.0999999999999997E-2</v>
      </c>
      <c r="E53" s="64">
        <v>7.7999999999999996E-3</v>
      </c>
      <c r="F53" s="65">
        <v>7.4000000000000003E-3</v>
      </c>
      <c r="G53" s="57">
        <f t="shared" si="15"/>
        <v>0.11666666666666667</v>
      </c>
      <c r="H53" s="17" t="b">
        <f t="shared" si="16"/>
        <v>1</v>
      </c>
      <c r="I53" s="58">
        <f t="shared" si="17"/>
        <v>6.6665679038682294E-3</v>
      </c>
      <c r="J53" s="16" t="b">
        <f t="shared" si="24"/>
        <v>0</v>
      </c>
      <c r="K53" s="16" t="b">
        <f t="shared" si="25"/>
        <v>0</v>
      </c>
      <c r="M53" s="60" t="s">
        <v>90</v>
      </c>
      <c r="N53" s="61">
        <v>4.4999999999999998E-2</v>
      </c>
      <c r="O53" s="62">
        <v>6.3E-2</v>
      </c>
      <c r="P53" s="63">
        <v>4.4999999999999998E-2</v>
      </c>
      <c r="Q53" s="64">
        <v>6.7999999999999996E-3</v>
      </c>
      <c r="R53" s="65">
        <v>6.7999999999999996E-3</v>
      </c>
      <c r="S53" s="57">
        <f t="shared" si="18"/>
        <v>0.11666666666666667</v>
      </c>
      <c r="T53" s="17" t="b">
        <f t="shared" si="19"/>
        <v>1</v>
      </c>
      <c r="U53" s="58">
        <f t="shared" si="20"/>
        <v>6.6665679038682294E-3</v>
      </c>
      <c r="V53" s="16" t="b">
        <f t="shared" si="26"/>
        <v>0</v>
      </c>
      <c r="W53" s="16" t="b">
        <f t="shared" si="27"/>
        <v>0</v>
      </c>
      <c r="Y53" s="60" t="s">
        <v>90</v>
      </c>
      <c r="Z53" s="61">
        <v>5.0999999999999997E-2</v>
      </c>
      <c r="AA53" s="62">
        <v>7.2999999999999995E-2</v>
      </c>
      <c r="AB53" s="63">
        <v>5.0999999999999997E-2</v>
      </c>
      <c r="AC53" s="64">
        <v>7.7000000000000002E-3</v>
      </c>
      <c r="AD53" s="65">
        <v>7.7000000000000002E-3</v>
      </c>
      <c r="AE53" s="57">
        <f t="shared" si="21"/>
        <v>0.11666666666666667</v>
      </c>
      <c r="AF53" s="17" t="b">
        <f t="shared" si="22"/>
        <v>1</v>
      </c>
      <c r="AG53" s="58">
        <f t="shared" si="23"/>
        <v>6.6665679038682294E-3</v>
      </c>
      <c r="AH53" s="16" t="b">
        <f t="shared" si="28"/>
        <v>0</v>
      </c>
      <c r="AI53" s="16" t="b">
        <f t="shared" si="29"/>
        <v>0</v>
      </c>
    </row>
    <row r="54" spans="1:35" ht="15.75" x14ac:dyDescent="0.5">
      <c r="A54" s="60" t="s">
        <v>91</v>
      </c>
      <c r="B54" s="61">
        <v>5.3999999999999999E-2</v>
      </c>
      <c r="C54" s="62">
        <v>7.4999999999999997E-2</v>
      </c>
      <c r="D54" s="63">
        <v>5.2999999999999999E-2</v>
      </c>
      <c r="E54" s="64">
        <v>8.0999999999999996E-3</v>
      </c>
      <c r="F54" s="65">
        <v>7.7000000000000002E-3</v>
      </c>
      <c r="G54" s="57">
        <f t="shared" si="15"/>
        <v>0.11666666666666667</v>
      </c>
      <c r="H54" s="17" t="b">
        <f t="shared" si="16"/>
        <v>1</v>
      </c>
      <c r="I54" s="58">
        <f t="shared" si="17"/>
        <v>6.6665679038682294E-3</v>
      </c>
      <c r="J54" s="16" t="b">
        <f t="shared" si="24"/>
        <v>0</v>
      </c>
      <c r="K54" s="16" t="b">
        <f t="shared" si="25"/>
        <v>0</v>
      </c>
      <c r="M54" s="60" t="s">
        <v>91</v>
      </c>
      <c r="N54" s="61">
        <v>4.5999999999999999E-2</v>
      </c>
      <c r="O54" s="62">
        <v>6.4000000000000001E-2</v>
      </c>
      <c r="P54" s="63">
        <v>4.5999999999999999E-2</v>
      </c>
      <c r="Q54" s="64">
        <v>6.7999999999999996E-3</v>
      </c>
      <c r="R54" s="65">
        <v>6.7999999999999996E-3</v>
      </c>
      <c r="S54" s="57">
        <f t="shared" si="18"/>
        <v>0.11666666666666667</v>
      </c>
      <c r="T54" s="17" t="b">
        <f t="shared" si="19"/>
        <v>1</v>
      </c>
      <c r="U54" s="58">
        <f t="shared" si="20"/>
        <v>6.6665679038682294E-3</v>
      </c>
      <c r="V54" s="16" t="b">
        <f t="shared" si="26"/>
        <v>0</v>
      </c>
      <c r="W54" s="16" t="b">
        <f t="shared" si="27"/>
        <v>0</v>
      </c>
      <c r="Y54" s="60" t="s">
        <v>91</v>
      </c>
      <c r="Z54" s="61">
        <v>5.2999999999999999E-2</v>
      </c>
      <c r="AA54" s="62">
        <v>7.4999999999999997E-2</v>
      </c>
      <c r="AB54" s="63">
        <v>5.2999999999999999E-2</v>
      </c>
      <c r="AC54" s="64">
        <v>7.9000000000000008E-3</v>
      </c>
      <c r="AD54" s="65">
        <v>8.0999999999999996E-3</v>
      </c>
      <c r="AE54" s="57">
        <f t="shared" si="21"/>
        <v>0.11666666666666667</v>
      </c>
      <c r="AF54" s="17" t="b">
        <f t="shared" si="22"/>
        <v>1</v>
      </c>
      <c r="AG54" s="58">
        <f t="shared" si="23"/>
        <v>6.6665679038682294E-3</v>
      </c>
      <c r="AH54" s="16" t="b">
        <f t="shared" si="28"/>
        <v>0</v>
      </c>
      <c r="AI54" s="16" t="b">
        <f t="shared" si="29"/>
        <v>0</v>
      </c>
    </row>
    <row r="55" spans="1:35" ht="15.75" x14ac:dyDescent="0.5">
      <c r="A55" s="60" t="s">
        <v>92</v>
      </c>
      <c r="B55" s="61">
        <v>5.6000000000000001E-2</v>
      </c>
      <c r="C55" s="62">
        <v>7.8E-2</v>
      </c>
      <c r="D55" s="63">
        <v>5.5E-2</v>
      </c>
      <c r="E55" s="64">
        <v>8.3999999999999995E-3</v>
      </c>
      <c r="F55" s="65">
        <v>8.0000000000000002E-3</v>
      </c>
      <c r="G55" s="57">
        <f t="shared" si="15"/>
        <v>0.11666666666666667</v>
      </c>
      <c r="H55" s="17" t="b">
        <f t="shared" si="16"/>
        <v>1</v>
      </c>
      <c r="I55" s="58">
        <f t="shared" si="17"/>
        <v>6.6665679038682294E-3</v>
      </c>
      <c r="J55" s="16" t="b">
        <f t="shared" si="24"/>
        <v>0</v>
      </c>
      <c r="K55" s="16" t="b">
        <f t="shared" si="25"/>
        <v>0</v>
      </c>
      <c r="M55" s="60" t="s">
        <v>92</v>
      </c>
      <c r="N55" s="61">
        <v>4.5999999999999999E-2</v>
      </c>
      <c r="O55" s="62">
        <v>6.3E-2</v>
      </c>
      <c r="P55" s="63">
        <v>4.5999999999999999E-2</v>
      </c>
      <c r="Q55" s="64">
        <v>6.8999999999999999E-3</v>
      </c>
      <c r="R55" s="65">
        <v>6.8999999999999999E-3</v>
      </c>
      <c r="S55" s="57">
        <f t="shared" si="18"/>
        <v>0.11666666666666667</v>
      </c>
      <c r="T55" s="17" t="b">
        <f t="shared" si="19"/>
        <v>1</v>
      </c>
      <c r="U55" s="58">
        <f t="shared" si="20"/>
        <v>6.6665679038682294E-3</v>
      </c>
      <c r="V55" s="16" t="b">
        <f t="shared" si="26"/>
        <v>0</v>
      </c>
      <c r="W55" s="16" t="b">
        <f t="shared" si="27"/>
        <v>0</v>
      </c>
      <c r="Y55" s="60" t="s">
        <v>92</v>
      </c>
      <c r="Z55" s="61">
        <v>5.5E-2</v>
      </c>
      <c r="AA55" s="62">
        <v>7.8E-2</v>
      </c>
      <c r="AB55" s="63">
        <v>5.5E-2</v>
      </c>
      <c r="AC55" s="64">
        <v>8.2000000000000007E-3</v>
      </c>
      <c r="AD55" s="65">
        <v>8.3999999999999995E-3</v>
      </c>
      <c r="AE55" s="57">
        <f t="shared" si="21"/>
        <v>0.11666666666666667</v>
      </c>
      <c r="AF55" s="17" t="b">
        <f t="shared" si="22"/>
        <v>1</v>
      </c>
      <c r="AG55" s="58">
        <f t="shared" si="23"/>
        <v>6.6665679038682294E-3</v>
      </c>
      <c r="AH55" s="16" t="b">
        <f t="shared" si="28"/>
        <v>0</v>
      </c>
      <c r="AI55" s="16" t="b">
        <f t="shared" si="29"/>
        <v>0</v>
      </c>
    </row>
    <row r="56" spans="1:35" ht="15.75" x14ac:dyDescent="0.5">
      <c r="A56" s="60" t="s">
        <v>93</v>
      </c>
      <c r="B56" s="61">
        <v>5.8000000000000003E-2</v>
      </c>
      <c r="C56" s="62">
        <v>8.1000000000000003E-2</v>
      </c>
      <c r="D56" s="63">
        <v>5.7000000000000002E-2</v>
      </c>
      <c r="E56" s="64">
        <v>8.8000000000000005E-3</v>
      </c>
      <c r="F56" s="65">
        <v>8.3000000000000001E-3</v>
      </c>
      <c r="G56" s="57">
        <f t="shared" si="15"/>
        <v>0.11666666666666667</v>
      </c>
      <c r="H56" s="17" t="b">
        <f t="shared" si="16"/>
        <v>1</v>
      </c>
      <c r="I56" s="58">
        <f t="shared" si="17"/>
        <v>6.6665679038682294E-3</v>
      </c>
      <c r="J56" s="16" t="b">
        <f t="shared" si="24"/>
        <v>0</v>
      </c>
      <c r="K56" s="16" t="b">
        <f t="shared" si="25"/>
        <v>0</v>
      </c>
      <c r="M56" s="60" t="s">
        <v>93</v>
      </c>
      <c r="N56" s="61">
        <v>4.5999999999999999E-2</v>
      </c>
      <c r="O56" s="62">
        <v>6.3E-2</v>
      </c>
      <c r="P56" s="63">
        <v>4.5999999999999999E-2</v>
      </c>
      <c r="Q56" s="64">
        <v>6.8999999999999999E-3</v>
      </c>
      <c r="R56" s="65">
        <v>6.8999999999999999E-3</v>
      </c>
      <c r="S56" s="57">
        <f t="shared" si="18"/>
        <v>0.11666666666666667</v>
      </c>
      <c r="T56" s="17" t="b">
        <f t="shared" si="19"/>
        <v>1</v>
      </c>
      <c r="U56" s="58">
        <f t="shared" si="20"/>
        <v>6.6665679038682294E-3</v>
      </c>
      <c r="V56" s="16" t="b">
        <f t="shared" si="26"/>
        <v>0</v>
      </c>
      <c r="W56" s="16" t="b">
        <f t="shared" si="27"/>
        <v>0</v>
      </c>
      <c r="Y56" s="60" t="s">
        <v>93</v>
      </c>
      <c r="Z56" s="61">
        <v>5.6000000000000001E-2</v>
      </c>
      <c r="AA56" s="62">
        <v>8.1000000000000003E-2</v>
      </c>
      <c r="AB56" s="63">
        <v>5.7000000000000002E-2</v>
      </c>
      <c r="AC56" s="64">
        <v>8.3999999999999995E-3</v>
      </c>
      <c r="AD56" s="65">
        <v>8.6999999999999994E-3</v>
      </c>
      <c r="AE56" s="57">
        <f t="shared" si="21"/>
        <v>0.11666666666666667</v>
      </c>
      <c r="AF56" s="17" t="b">
        <f t="shared" si="22"/>
        <v>1</v>
      </c>
      <c r="AG56" s="58">
        <f t="shared" si="23"/>
        <v>6.6665679038682294E-3</v>
      </c>
      <c r="AH56" s="16" t="b">
        <f t="shared" si="28"/>
        <v>0</v>
      </c>
      <c r="AI56" s="16" t="b">
        <f t="shared" si="29"/>
        <v>0</v>
      </c>
    </row>
    <row r="57" spans="1:35" ht="16.149999999999999" thickBot="1" x14ac:dyDescent="0.55000000000000004">
      <c r="A57" s="69" t="s">
        <v>94</v>
      </c>
      <c r="B57" s="70">
        <v>0.06</v>
      </c>
      <c r="C57" s="71">
        <v>8.4000000000000005E-2</v>
      </c>
      <c r="D57" s="72">
        <v>5.8999999999999997E-2</v>
      </c>
      <c r="E57" s="75">
        <v>8.9999999999999993E-3</v>
      </c>
      <c r="F57" s="76">
        <v>8.6E-3</v>
      </c>
      <c r="G57" s="74">
        <f t="shared" si="15"/>
        <v>0.11666666666666667</v>
      </c>
      <c r="H57" s="77" t="b">
        <f t="shared" si="16"/>
        <v>1</v>
      </c>
      <c r="I57" s="58">
        <f t="shared" si="17"/>
        <v>6.6665679038682294E-3</v>
      </c>
      <c r="J57" s="16" t="b">
        <f t="shared" si="24"/>
        <v>0</v>
      </c>
      <c r="K57" s="16" t="b">
        <f t="shared" si="25"/>
        <v>0</v>
      </c>
      <c r="M57" s="69" t="s">
        <v>94</v>
      </c>
      <c r="N57" s="70">
        <v>4.5999999999999999E-2</v>
      </c>
      <c r="O57" s="71">
        <v>6.4000000000000001E-2</v>
      </c>
      <c r="P57" s="72">
        <v>4.5999999999999999E-2</v>
      </c>
      <c r="Q57" s="75">
        <v>6.8999999999999999E-3</v>
      </c>
      <c r="R57" s="76">
        <v>6.8999999999999999E-3</v>
      </c>
      <c r="S57" s="74">
        <f t="shared" si="18"/>
        <v>0.11666666666666667</v>
      </c>
      <c r="T57" s="77" t="b">
        <f t="shared" si="19"/>
        <v>1</v>
      </c>
      <c r="U57" s="58">
        <f t="shared" si="20"/>
        <v>6.6665679038682294E-3</v>
      </c>
      <c r="V57" s="16" t="b">
        <f t="shared" si="26"/>
        <v>0</v>
      </c>
      <c r="W57" s="16" t="b">
        <f t="shared" si="27"/>
        <v>0</v>
      </c>
      <c r="Y57" s="69" t="s">
        <v>94</v>
      </c>
      <c r="Z57" s="70">
        <v>5.8999999999999997E-2</v>
      </c>
      <c r="AA57" s="71">
        <v>8.4000000000000005E-2</v>
      </c>
      <c r="AB57" s="72">
        <v>5.8999999999999997E-2</v>
      </c>
      <c r="AC57" s="75">
        <v>8.6E-3</v>
      </c>
      <c r="AD57" s="76">
        <v>8.9999999999999993E-3</v>
      </c>
      <c r="AE57" s="74">
        <f t="shared" si="21"/>
        <v>0.11666666666666667</v>
      </c>
      <c r="AF57" s="77" t="b">
        <f t="shared" si="22"/>
        <v>1</v>
      </c>
      <c r="AG57" s="58">
        <f t="shared" si="23"/>
        <v>6.6665679038682294E-3</v>
      </c>
      <c r="AH57" s="16" t="b">
        <f t="shared" si="28"/>
        <v>0</v>
      </c>
      <c r="AI57" s="16" t="b">
        <f t="shared" si="29"/>
        <v>0</v>
      </c>
    </row>
    <row r="59" spans="1:35" ht="14.65" thickBot="1" x14ac:dyDescent="0.5"/>
    <row r="60" spans="1:35" ht="14.75" customHeight="1" thickBot="1" x14ac:dyDescent="0.5">
      <c r="A60" s="112" t="s">
        <v>98</v>
      </c>
      <c r="B60" s="113"/>
      <c r="C60" s="113"/>
      <c r="D60" s="113"/>
      <c r="E60" s="113"/>
      <c r="F60" s="128"/>
      <c r="G60" s="114" t="s">
        <v>45</v>
      </c>
      <c r="H60" s="117" t="s">
        <v>46</v>
      </c>
      <c r="I60" s="114" t="s">
        <v>47</v>
      </c>
      <c r="J60" s="117" t="s">
        <v>48</v>
      </c>
      <c r="K60" s="117" t="s">
        <v>49</v>
      </c>
      <c r="M60" s="112" t="s">
        <v>99</v>
      </c>
      <c r="N60" s="113"/>
      <c r="O60" s="113"/>
      <c r="P60" s="113"/>
      <c r="Q60" s="113"/>
      <c r="R60" s="128"/>
      <c r="S60" s="114" t="s">
        <v>45</v>
      </c>
      <c r="T60" s="117" t="s">
        <v>46</v>
      </c>
      <c r="U60" s="114" t="s">
        <v>47</v>
      </c>
      <c r="V60" s="117" t="s">
        <v>48</v>
      </c>
      <c r="W60" s="117" t="s">
        <v>49</v>
      </c>
      <c r="Y60" s="112" t="s">
        <v>100</v>
      </c>
      <c r="Z60" s="113"/>
      <c r="AA60" s="113"/>
      <c r="AB60" s="113"/>
      <c r="AC60" s="113"/>
      <c r="AD60" s="128"/>
      <c r="AE60" s="114" t="s">
        <v>45</v>
      </c>
      <c r="AF60" s="117" t="s">
        <v>46</v>
      </c>
      <c r="AG60" s="114" t="s">
        <v>47</v>
      </c>
      <c r="AH60" s="117" t="s">
        <v>48</v>
      </c>
      <c r="AI60" s="117" t="s">
        <v>49</v>
      </c>
    </row>
    <row r="61" spans="1:35" ht="14.75" customHeight="1" thickBot="1" x14ac:dyDescent="0.5">
      <c r="A61" s="41"/>
      <c r="B61" s="125" t="s">
        <v>65</v>
      </c>
      <c r="C61" s="125"/>
      <c r="D61" s="126"/>
      <c r="E61" s="103" t="s">
        <v>66</v>
      </c>
      <c r="F61" s="105"/>
      <c r="G61" s="123"/>
      <c r="H61" s="124"/>
      <c r="I61" s="115"/>
      <c r="J61" s="118"/>
      <c r="K61" s="118"/>
      <c r="M61" s="42"/>
      <c r="N61" s="127" t="s">
        <v>65</v>
      </c>
      <c r="O61" s="125"/>
      <c r="P61" s="126"/>
      <c r="Q61" s="103" t="s">
        <v>66</v>
      </c>
      <c r="R61" s="105"/>
      <c r="S61" s="123"/>
      <c r="T61" s="124"/>
      <c r="U61" s="115"/>
      <c r="V61" s="118"/>
      <c r="W61" s="118"/>
      <c r="Y61" s="41"/>
      <c r="Z61" s="125" t="s">
        <v>65</v>
      </c>
      <c r="AA61" s="125"/>
      <c r="AB61" s="126"/>
      <c r="AC61" s="103" t="s">
        <v>66</v>
      </c>
      <c r="AD61" s="105"/>
      <c r="AE61" s="123"/>
      <c r="AF61" s="124"/>
      <c r="AG61" s="115"/>
      <c r="AH61" s="118"/>
      <c r="AI61" s="118"/>
    </row>
    <row r="62" spans="1:35" ht="16.149999999999999" thickBot="1" x14ac:dyDescent="0.55000000000000004">
      <c r="A62" s="43" t="s">
        <v>67</v>
      </c>
      <c r="B62" s="44" t="s">
        <v>68</v>
      </c>
      <c r="C62" s="44" t="s">
        <v>69</v>
      </c>
      <c r="D62" s="45" t="s">
        <v>70</v>
      </c>
      <c r="E62" s="46" t="s">
        <v>71</v>
      </c>
      <c r="F62" s="78" t="s">
        <v>72</v>
      </c>
      <c r="G62" s="52">
        <f>35/300</f>
        <v>0.11666666666666667</v>
      </c>
      <c r="H62" s="17" t="b">
        <f>IF(C63&lt;G62,TRUE,FALSE)</f>
        <v>1</v>
      </c>
      <c r="I62" s="116"/>
      <c r="J62" s="119"/>
      <c r="K62" s="119"/>
      <c r="M62" s="49" t="s">
        <v>67</v>
      </c>
      <c r="N62" s="50" t="s">
        <v>68</v>
      </c>
      <c r="O62" s="44" t="s">
        <v>69</v>
      </c>
      <c r="P62" s="45" t="s">
        <v>70</v>
      </c>
      <c r="Q62" s="46" t="s">
        <v>71</v>
      </c>
      <c r="R62" s="78" t="s">
        <v>72</v>
      </c>
      <c r="S62" s="52">
        <f>35/300</f>
        <v>0.11666666666666667</v>
      </c>
      <c r="T62" s="17" t="b">
        <f>IF(O63&lt;S62,TRUE,FALSE)</f>
        <v>1</v>
      </c>
      <c r="U62" s="116"/>
      <c r="V62" s="119"/>
      <c r="W62" s="119"/>
      <c r="Y62" s="43" t="s">
        <v>67</v>
      </c>
      <c r="Z62" s="44" t="s">
        <v>68</v>
      </c>
      <c r="AA62" s="44" t="s">
        <v>69</v>
      </c>
      <c r="AB62" s="45" t="s">
        <v>70</v>
      </c>
      <c r="AC62" s="46" t="s">
        <v>71</v>
      </c>
      <c r="AD62" s="78" t="s">
        <v>72</v>
      </c>
      <c r="AE62" s="52">
        <f>35/300</f>
        <v>0.11666666666666667</v>
      </c>
      <c r="AF62" s="17" t="b">
        <f>IF(AA63&lt;AE62,TRUE,FALSE)</f>
        <v>1</v>
      </c>
      <c r="AG62" s="116"/>
      <c r="AH62" s="119"/>
      <c r="AI62" s="119"/>
    </row>
    <row r="63" spans="1:35" ht="15.75" x14ac:dyDescent="0.5">
      <c r="A63" s="48" t="s">
        <v>73</v>
      </c>
      <c r="B63" s="53">
        <v>4.3999999999999997E-2</v>
      </c>
      <c r="C63" s="54">
        <v>6.3E-2</v>
      </c>
      <c r="D63" s="55">
        <v>4.3999999999999997E-2</v>
      </c>
      <c r="E63" s="41">
        <v>6.6E-3</v>
      </c>
      <c r="F63" s="59">
        <v>6.6E-3</v>
      </c>
      <c r="G63" s="57">
        <f t="shared" ref="G63:G84" si="30">35/300</f>
        <v>0.11666666666666667</v>
      </c>
      <c r="H63" s="17" t="b">
        <f t="shared" ref="H63:H84" si="31">IF(C64&lt;G63,TRUE,FALSE)</f>
        <v>1</v>
      </c>
      <c r="I63" s="58">
        <f t="shared" ref="I63:I84" si="32">ATAN(G63/(35/2))</f>
        <v>6.6665679038682294E-3</v>
      </c>
      <c r="J63" s="18" t="b">
        <f>IF(F63&lt;I63,TRUE,FALSE)</f>
        <v>1</v>
      </c>
      <c r="K63" s="18" t="b">
        <f>IF(E63&lt;I63,TRUE,FALSE)</f>
        <v>1</v>
      </c>
      <c r="M63" s="48" t="s">
        <v>73</v>
      </c>
      <c r="N63" s="53">
        <v>5.6000000000000001E-2</v>
      </c>
      <c r="O63" s="54">
        <v>0.08</v>
      </c>
      <c r="P63" s="55">
        <v>5.6000000000000001E-2</v>
      </c>
      <c r="Q63" s="41">
        <v>8.3000000000000001E-3</v>
      </c>
      <c r="R63" s="59">
        <v>8.3999999999999995E-3</v>
      </c>
      <c r="S63" s="57">
        <f t="shared" ref="S63:S84" si="33">35/300</f>
        <v>0.11666666666666667</v>
      </c>
      <c r="T63" s="17" t="b">
        <f t="shared" ref="T63:T84" si="34">IF(O64&lt;S63,TRUE,FALSE)</f>
        <v>1</v>
      </c>
      <c r="U63" s="58">
        <f t="shared" ref="U63:U84" si="35">ATAN(S63/(35/2))</f>
        <v>6.6665679038682294E-3</v>
      </c>
      <c r="V63" s="16" t="b">
        <f>IF(R63&lt;U63,TRUE,FALSE)</f>
        <v>0</v>
      </c>
      <c r="W63" s="16" t="b">
        <f>IF(Q63&lt;U63,TRUE,FALSE)</f>
        <v>0</v>
      </c>
      <c r="Y63" s="48" t="s">
        <v>73</v>
      </c>
      <c r="Z63" s="53">
        <v>5.5E-2</v>
      </c>
      <c r="AA63" s="54">
        <v>7.6999999999999999E-2</v>
      </c>
      <c r="AB63" s="55">
        <v>5.5E-2</v>
      </c>
      <c r="AC63" s="41">
        <v>8.3000000000000001E-3</v>
      </c>
      <c r="AD63" s="59">
        <v>8.2000000000000007E-3</v>
      </c>
      <c r="AE63" s="57">
        <f t="shared" ref="AE63:AE84" si="36">35/300</f>
        <v>0.11666666666666667</v>
      </c>
      <c r="AF63" s="17" t="b">
        <f t="shared" ref="AF63:AF84" si="37">IF(AA64&lt;AE63,TRUE,FALSE)</f>
        <v>1</v>
      </c>
      <c r="AG63" s="58">
        <f t="shared" ref="AG63:AG84" si="38">ATAN(AE63/(35/2))</f>
        <v>6.6665679038682294E-3</v>
      </c>
      <c r="AH63" s="16" t="b">
        <f>IF(AD63&lt;AG63,TRUE,FALSE)</f>
        <v>0</v>
      </c>
      <c r="AI63" s="16" t="b">
        <f>IF(AC63&lt;AG63,TRUE,FALSE)</f>
        <v>0</v>
      </c>
    </row>
    <row r="64" spans="1:35" ht="15.75" x14ac:dyDescent="0.5">
      <c r="A64" s="60" t="s">
        <v>74</v>
      </c>
      <c r="B64" s="61">
        <v>4.4999999999999998E-2</v>
      </c>
      <c r="C64" s="62">
        <v>6.3E-2</v>
      </c>
      <c r="D64" s="63">
        <v>4.4999999999999998E-2</v>
      </c>
      <c r="E64" s="64">
        <v>6.7000000000000002E-3</v>
      </c>
      <c r="F64" s="65">
        <v>6.7000000000000002E-3</v>
      </c>
      <c r="G64" s="57">
        <f t="shared" si="30"/>
        <v>0.11666666666666667</v>
      </c>
      <c r="H64" s="17" t="b">
        <f t="shared" si="31"/>
        <v>1</v>
      </c>
      <c r="I64" s="58">
        <f t="shared" si="32"/>
        <v>6.6665679038682294E-3</v>
      </c>
      <c r="J64" s="16" t="b">
        <f t="shared" ref="J64:J84" si="39">IF(F64&lt;I64,TRUE,FALSE)</f>
        <v>0</v>
      </c>
      <c r="K64" s="16" t="b">
        <f t="shared" ref="K64:K84" si="40">IF(E64&lt;I64,TRUE,FALSE)</f>
        <v>0</v>
      </c>
      <c r="M64" s="60" t="s">
        <v>74</v>
      </c>
      <c r="N64" s="61">
        <v>5.5E-2</v>
      </c>
      <c r="O64" s="62">
        <v>7.6999999999999999E-2</v>
      </c>
      <c r="P64" s="63">
        <v>5.5E-2</v>
      </c>
      <c r="Q64" s="64">
        <v>8.2000000000000007E-3</v>
      </c>
      <c r="R64" s="65">
        <v>8.3000000000000001E-3</v>
      </c>
      <c r="S64" s="57">
        <f t="shared" si="33"/>
        <v>0.11666666666666667</v>
      </c>
      <c r="T64" s="17" t="b">
        <f t="shared" si="34"/>
        <v>1</v>
      </c>
      <c r="U64" s="58">
        <f t="shared" si="35"/>
        <v>6.6665679038682294E-3</v>
      </c>
      <c r="V64" s="16" t="b">
        <f t="shared" ref="V64:V84" si="41">IF(R64&lt;U64,TRUE,FALSE)</f>
        <v>0</v>
      </c>
      <c r="W64" s="16" t="b">
        <f t="shared" ref="W64:W84" si="42">IF(Q64&lt;U64,TRUE,FALSE)</f>
        <v>0</v>
      </c>
      <c r="Y64" s="60" t="s">
        <v>74</v>
      </c>
      <c r="Z64" s="61">
        <v>5.3999999999999999E-2</v>
      </c>
      <c r="AA64" s="62">
        <v>7.6999999999999999E-2</v>
      </c>
      <c r="AB64" s="63">
        <v>5.3999999999999999E-2</v>
      </c>
      <c r="AC64" s="64">
        <v>8.2000000000000007E-3</v>
      </c>
      <c r="AD64" s="65">
        <v>8.0999999999999996E-3</v>
      </c>
      <c r="AE64" s="57">
        <f t="shared" si="36"/>
        <v>0.11666666666666667</v>
      </c>
      <c r="AF64" s="17" t="b">
        <f t="shared" si="37"/>
        <v>1</v>
      </c>
      <c r="AG64" s="58">
        <f t="shared" si="38"/>
        <v>6.6665679038682294E-3</v>
      </c>
      <c r="AH64" s="16" t="b">
        <f t="shared" ref="AH64:AH84" si="43">IF(AD64&lt;AG64,TRUE,FALSE)</f>
        <v>0</v>
      </c>
      <c r="AI64" s="16" t="b">
        <f t="shared" ref="AI64:AI84" si="44">IF(AC64&lt;AG64,TRUE,FALSE)</f>
        <v>0</v>
      </c>
    </row>
    <row r="65" spans="1:35" ht="15.75" x14ac:dyDescent="0.5">
      <c r="A65" s="60" t="s">
        <v>75</v>
      </c>
      <c r="B65" s="61">
        <v>4.4999999999999998E-2</v>
      </c>
      <c r="C65" s="62">
        <v>6.3E-2</v>
      </c>
      <c r="D65" s="63">
        <v>4.4999999999999998E-2</v>
      </c>
      <c r="E65" s="64">
        <v>6.7000000000000002E-3</v>
      </c>
      <c r="F65" s="65">
        <v>6.7999999999999996E-3</v>
      </c>
      <c r="G65" s="57">
        <f t="shared" si="30"/>
        <v>0.11666666666666667</v>
      </c>
      <c r="H65" s="17" t="b">
        <f t="shared" si="31"/>
        <v>1</v>
      </c>
      <c r="I65" s="58">
        <f t="shared" si="32"/>
        <v>6.6665679038682294E-3</v>
      </c>
      <c r="J65" s="16" t="b">
        <f t="shared" si="39"/>
        <v>0</v>
      </c>
      <c r="K65" s="16" t="b">
        <f t="shared" si="40"/>
        <v>0</v>
      </c>
      <c r="M65" s="60" t="s">
        <v>75</v>
      </c>
      <c r="N65" s="61">
        <v>5.3999999999999999E-2</v>
      </c>
      <c r="O65" s="62">
        <v>7.5999999999999998E-2</v>
      </c>
      <c r="P65" s="63">
        <v>5.3999999999999999E-2</v>
      </c>
      <c r="Q65" s="64">
        <v>8.0999999999999996E-3</v>
      </c>
      <c r="R65" s="65">
        <v>8.2000000000000007E-3</v>
      </c>
      <c r="S65" s="57">
        <f t="shared" si="33"/>
        <v>0.11666666666666667</v>
      </c>
      <c r="T65" s="17" t="b">
        <f t="shared" si="34"/>
        <v>1</v>
      </c>
      <c r="U65" s="58">
        <f t="shared" si="35"/>
        <v>6.6665679038682294E-3</v>
      </c>
      <c r="V65" s="16" t="b">
        <f t="shared" si="41"/>
        <v>0</v>
      </c>
      <c r="W65" s="16" t="b">
        <f t="shared" si="42"/>
        <v>0</v>
      </c>
      <c r="Y65" s="60" t="s">
        <v>75</v>
      </c>
      <c r="Z65" s="61">
        <v>5.3999999999999999E-2</v>
      </c>
      <c r="AA65" s="62">
        <v>7.4999999999999997E-2</v>
      </c>
      <c r="AB65" s="63">
        <v>5.3999999999999999E-2</v>
      </c>
      <c r="AC65" s="64">
        <v>8.0999999999999996E-3</v>
      </c>
      <c r="AD65" s="65">
        <v>7.9000000000000008E-3</v>
      </c>
      <c r="AE65" s="57">
        <f t="shared" si="36"/>
        <v>0.11666666666666667</v>
      </c>
      <c r="AF65" s="17" t="b">
        <f t="shared" si="37"/>
        <v>1</v>
      </c>
      <c r="AG65" s="58">
        <f t="shared" si="38"/>
        <v>6.6665679038682294E-3</v>
      </c>
      <c r="AH65" s="16" t="b">
        <f t="shared" si="43"/>
        <v>0</v>
      </c>
      <c r="AI65" s="16" t="b">
        <f t="shared" si="44"/>
        <v>0</v>
      </c>
    </row>
    <row r="66" spans="1:35" ht="15.75" x14ac:dyDescent="0.5">
      <c r="A66" s="60" t="s">
        <v>76</v>
      </c>
      <c r="B66" s="61">
        <v>4.4999999999999998E-2</v>
      </c>
      <c r="C66" s="62">
        <v>6.3E-2</v>
      </c>
      <c r="D66" s="63">
        <v>4.4999999999999998E-2</v>
      </c>
      <c r="E66" s="64">
        <v>6.7999999999999996E-3</v>
      </c>
      <c r="F66" s="65">
        <v>6.7999999999999996E-3</v>
      </c>
      <c r="G66" s="57">
        <f t="shared" si="30"/>
        <v>0.11666666666666667</v>
      </c>
      <c r="H66" s="17" t="b">
        <f t="shared" si="31"/>
        <v>1</v>
      </c>
      <c r="I66" s="58">
        <f t="shared" si="32"/>
        <v>6.6665679038682294E-3</v>
      </c>
      <c r="J66" s="16" t="b">
        <f t="shared" si="39"/>
        <v>0</v>
      </c>
      <c r="K66" s="16" t="b">
        <f t="shared" si="40"/>
        <v>0</v>
      </c>
      <c r="M66" s="60" t="s">
        <v>76</v>
      </c>
      <c r="N66" s="61">
        <v>5.2999999999999999E-2</v>
      </c>
      <c r="O66" s="62">
        <v>7.4999999999999997E-2</v>
      </c>
      <c r="P66" s="63">
        <v>5.2999999999999999E-2</v>
      </c>
      <c r="Q66" s="64">
        <v>7.9000000000000008E-3</v>
      </c>
      <c r="R66" s="65">
        <v>8.0000000000000002E-3</v>
      </c>
      <c r="S66" s="57">
        <f t="shared" si="33"/>
        <v>0.11666666666666667</v>
      </c>
      <c r="T66" s="17" t="b">
        <f t="shared" si="34"/>
        <v>1</v>
      </c>
      <c r="U66" s="58">
        <f t="shared" si="35"/>
        <v>6.6665679038682294E-3</v>
      </c>
      <c r="V66" s="16" t="b">
        <f t="shared" si="41"/>
        <v>0</v>
      </c>
      <c r="W66" s="16" t="b">
        <f t="shared" si="42"/>
        <v>0</v>
      </c>
      <c r="Y66" s="60" t="s">
        <v>76</v>
      </c>
      <c r="Z66" s="61">
        <v>5.1999999999999998E-2</v>
      </c>
      <c r="AA66" s="62">
        <v>7.3999999999999996E-2</v>
      </c>
      <c r="AB66" s="63">
        <v>5.1999999999999998E-2</v>
      </c>
      <c r="AC66" s="64">
        <v>7.9000000000000008E-3</v>
      </c>
      <c r="AD66" s="65">
        <v>7.7999999999999996E-3</v>
      </c>
      <c r="AE66" s="57">
        <f t="shared" si="36"/>
        <v>0.11666666666666667</v>
      </c>
      <c r="AF66" s="17" t="b">
        <f t="shared" si="37"/>
        <v>1</v>
      </c>
      <c r="AG66" s="58">
        <f t="shared" si="38"/>
        <v>6.6665679038682294E-3</v>
      </c>
      <c r="AH66" s="16" t="b">
        <f t="shared" si="43"/>
        <v>0</v>
      </c>
      <c r="AI66" s="16" t="b">
        <f t="shared" si="44"/>
        <v>0</v>
      </c>
    </row>
    <row r="67" spans="1:35" ht="15.75" x14ac:dyDescent="0.5">
      <c r="A67" s="60" t="s">
        <v>77</v>
      </c>
      <c r="B67" s="61">
        <v>4.4999999999999998E-2</v>
      </c>
      <c r="C67" s="62">
        <v>6.3E-2</v>
      </c>
      <c r="D67" s="63">
        <v>4.4999999999999998E-2</v>
      </c>
      <c r="E67" s="64">
        <v>6.7999999999999996E-3</v>
      </c>
      <c r="F67" s="65">
        <v>6.7999999999999996E-3</v>
      </c>
      <c r="G67" s="57">
        <f t="shared" si="30"/>
        <v>0.11666666666666667</v>
      </c>
      <c r="H67" s="17" t="b">
        <f t="shared" si="31"/>
        <v>1</v>
      </c>
      <c r="I67" s="58">
        <f t="shared" si="32"/>
        <v>6.6665679038682294E-3</v>
      </c>
      <c r="J67" s="16" t="b">
        <f t="shared" si="39"/>
        <v>0</v>
      </c>
      <c r="K67" s="16" t="b">
        <f t="shared" si="40"/>
        <v>0</v>
      </c>
      <c r="M67" s="60" t="s">
        <v>77</v>
      </c>
      <c r="N67" s="61">
        <v>5.1999999999999998E-2</v>
      </c>
      <c r="O67" s="62">
        <v>7.2999999999999995E-2</v>
      </c>
      <c r="P67" s="63">
        <v>5.1999999999999998E-2</v>
      </c>
      <c r="Q67" s="64">
        <v>7.7999999999999996E-3</v>
      </c>
      <c r="R67" s="65">
        <v>7.7999999999999996E-3</v>
      </c>
      <c r="S67" s="57">
        <f t="shared" si="33"/>
        <v>0.11666666666666667</v>
      </c>
      <c r="T67" s="17" t="b">
        <f t="shared" si="34"/>
        <v>1</v>
      </c>
      <c r="U67" s="58">
        <f t="shared" si="35"/>
        <v>6.6665679038682294E-3</v>
      </c>
      <c r="V67" s="16" t="b">
        <f t="shared" si="41"/>
        <v>0</v>
      </c>
      <c r="W67" s="16" t="b">
        <f t="shared" si="42"/>
        <v>0</v>
      </c>
      <c r="Y67" s="60" t="s">
        <v>77</v>
      </c>
      <c r="Z67" s="61">
        <v>5.0999999999999997E-2</v>
      </c>
      <c r="AA67" s="62">
        <v>7.1999999999999995E-2</v>
      </c>
      <c r="AB67" s="63">
        <v>5.0999999999999997E-2</v>
      </c>
      <c r="AC67" s="64">
        <v>7.7000000000000002E-3</v>
      </c>
      <c r="AD67" s="65">
        <v>7.6E-3</v>
      </c>
      <c r="AE67" s="57">
        <f t="shared" si="36"/>
        <v>0.11666666666666667</v>
      </c>
      <c r="AF67" s="17" t="b">
        <f t="shared" si="37"/>
        <v>1</v>
      </c>
      <c r="AG67" s="58">
        <f t="shared" si="38"/>
        <v>6.6665679038682294E-3</v>
      </c>
      <c r="AH67" s="16" t="b">
        <f t="shared" si="43"/>
        <v>0</v>
      </c>
      <c r="AI67" s="16" t="b">
        <f t="shared" si="44"/>
        <v>0</v>
      </c>
    </row>
    <row r="68" spans="1:35" ht="15.75" x14ac:dyDescent="0.5">
      <c r="A68" s="60" t="s">
        <v>78</v>
      </c>
      <c r="B68" s="61">
        <v>4.4999999999999998E-2</v>
      </c>
      <c r="C68" s="62">
        <v>6.3E-2</v>
      </c>
      <c r="D68" s="63">
        <v>4.4999999999999998E-2</v>
      </c>
      <c r="E68" s="64">
        <v>6.7000000000000002E-3</v>
      </c>
      <c r="F68" s="65">
        <v>6.7999999999999996E-3</v>
      </c>
      <c r="G68" s="57">
        <f t="shared" si="30"/>
        <v>0.11666666666666667</v>
      </c>
      <c r="H68" s="17" t="b">
        <f t="shared" si="31"/>
        <v>1</v>
      </c>
      <c r="I68" s="58">
        <f t="shared" si="32"/>
        <v>6.6665679038682294E-3</v>
      </c>
      <c r="J68" s="16" t="b">
        <f t="shared" si="39"/>
        <v>0</v>
      </c>
      <c r="K68" s="16" t="b">
        <f t="shared" si="40"/>
        <v>0</v>
      </c>
      <c r="M68" s="60" t="s">
        <v>78</v>
      </c>
      <c r="N68" s="61">
        <v>0.05</v>
      </c>
      <c r="O68" s="62">
        <v>7.0999999999999994E-2</v>
      </c>
      <c r="P68" s="63">
        <v>0.05</v>
      </c>
      <c r="Q68" s="64">
        <v>7.4999999999999997E-3</v>
      </c>
      <c r="R68" s="65">
        <v>7.6E-3</v>
      </c>
      <c r="S68" s="57">
        <f t="shared" si="33"/>
        <v>0.11666666666666667</v>
      </c>
      <c r="T68" s="17" t="b">
        <f t="shared" si="34"/>
        <v>1</v>
      </c>
      <c r="U68" s="58">
        <f t="shared" si="35"/>
        <v>6.6665679038682294E-3</v>
      </c>
      <c r="V68" s="16" t="b">
        <f t="shared" si="41"/>
        <v>0</v>
      </c>
      <c r="W68" s="16" t="b">
        <f t="shared" si="42"/>
        <v>0</v>
      </c>
      <c r="Y68" s="60" t="s">
        <v>78</v>
      </c>
      <c r="Z68" s="61">
        <v>4.9000000000000002E-2</v>
      </c>
      <c r="AA68" s="62">
        <v>6.9000000000000006E-2</v>
      </c>
      <c r="AB68" s="63">
        <v>4.9000000000000002E-2</v>
      </c>
      <c r="AC68" s="64">
        <v>7.4999999999999997E-3</v>
      </c>
      <c r="AD68" s="65">
        <v>7.4000000000000003E-3</v>
      </c>
      <c r="AE68" s="57">
        <f t="shared" si="36"/>
        <v>0.11666666666666667</v>
      </c>
      <c r="AF68" s="17" t="b">
        <f t="shared" si="37"/>
        <v>1</v>
      </c>
      <c r="AG68" s="58">
        <f t="shared" si="38"/>
        <v>6.6665679038682294E-3</v>
      </c>
      <c r="AH68" s="16" t="b">
        <f t="shared" si="43"/>
        <v>0</v>
      </c>
      <c r="AI68" s="16" t="b">
        <f t="shared" si="44"/>
        <v>0</v>
      </c>
    </row>
    <row r="69" spans="1:35" ht="15.75" x14ac:dyDescent="0.5">
      <c r="A69" s="60" t="s">
        <v>79</v>
      </c>
      <c r="B69" s="61">
        <v>4.3999999999999997E-2</v>
      </c>
      <c r="C69" s="62">
        <v>6.2E-2</v>
      </c>
      <c r="D69" s="63">
        <v>4.3999999999999997E-2</v>
      </c>
      <c r="E69" s="64">
        <v>6.6E-3</v>
      </c>
      <c r="F69" s="65">
        <v>6.7000000000000002E-3</v>
      </c>
      <c r="G69" s="57">
        <f t="shared" si="30"/>
        <v>0.11666666666666667</v>
      </c>
      <c r="H69" s="17" t="b">
        <f t="shared" si="31"/>
        <v>1</v>
      </c>
      <c r="I69" s="58">
        <f t="shared" si="32"/>
        <v>6.6665679038682294E-3</v>
      </c>
      <c r="J69" s="16" t="b">
        <f t="shared" si="39"/>
        <v>0</v>
      </c>
      <c r="K69" s="18" t="b">
        <f t="shared" si="40"/>
        <v>1</v>
      </c>
      <c r="M69" s="60" t="s">
        <v>79</v>
      </c>
      <c r="N69" s="61">
        <v>4.9000000000000002E-2</v>
      </c>
      <c r="O69" s="62">
        <v>6.8000000000000005E-2</v>
      </c>
      <c r="P69" s="63">
        <v>4.9000000000000002E-2</v>
      </c>
      <c r="Q69" s="64">
        <v>7.3000000000000001E-3</v>
      </c>
      <c r="R69" s="65">
        <v>7.3000000000000001E-3</v>
      </c>
      <c r="S69" s="57">
        <f t="shared" si="33"/>
        <v>0.11666666666666667</v>
      </c>
      <c r="T69" s="17" t="b">
        <f t="shared" si="34"/>
        <v>1</v>
      </c>
      <c r="U69" s="58">
        <f t="shared" si="35"/>
        <v>6.6665679038682294E-3</v>
      </c>
      <c r="V69" s="16" t="b">
        <f t="shared" si="41"/>
        <v>0</v>
      </c>
      <c r="W69" s="16" t="b">
        <f t="shared" si="42"/>
        <v>0</v>
      </c>
      <c r="Y69" s="60" t="s">
        <v>79</v>
      </c>
      <c r="Z69" s="61">
        <v>4.8000000000000001E-2</v>
      </c>
      <c r="AA69" s="62">
        <v>6.7000000000000004E-2</v>
      </c>
      <c r="AB69" s="63">
        <v>4.8000000000000001E-2</v>
      </c>
      <c r="AC69" s="64">
        <v>7.1999999999999998E-3</v>
      </c>
      <c r="AD69" s="65">
        <v>7.1999999999999998E-3</v>
      </c>
      <c r="AE69" s="57">
        <f t="shared" si="36"/>
        <v>0.11666666666666667</v>
      </c>
      <c r="AF69" s="17" t="b">
        <f t="shared" si="37"/>
        <v>1</v>
      </c>
      <c r="AG69" s="58">
        <f t="shared" si="38"/>
        <v>6.6665679038682294E-3</v>
      </c>
      <c r="AH69" s="16" t="b">
        <f t="shared" si="43"/>
        <v>0</v>
      </c>
      <c r="AI69" s="16" t="b">
        <f t="shared" si="44"/>
        <v>0</v>
      </c>
    </row>
    <row r="70" spans="1:35" ht="15.75" x14ac:dyDescent="0.5">
      <c r="A70" s="60" t="s">
        <v>80</v>
      </c>
      <c r="B70" s="61">
        <v>4.3999999999999997E-2</v>
      </c>
      <c r="C70" s="62">
        <v>6.0999999999999999E-2</v>
      </c>
      <c r="D70" s="63">
        <v>4.3999999999999997E-2</v>
      </c>
      <c r="E70" s="64">
        <v>6.6E-3</v>
      </c>
      <c r="F70" s="65">
        <v>6.6E-3</v>
      </c>
      <c r="G70" s="57">
        <f t="shared" si="30"/>
        <v>0.11666666666666667</v>
      </c>
      <c r="H70" s="17" t="b">
        <f t="shared" si="31"/>
        <v>1</v>
      </c>
      <c r="I70" s="58">
        <f t="shared" si="32"/>
        <v>6.6665679038682294E-3</v>
      </c>
      <c r="J70" s="18" t="b">
        <f t="shared" si="39"/>
        <v>1</v>
      </c>
      <c r="K70" s="18" t="b">
        <f t="shared" si="40"/>
        <v>1</v>
      </c>
      <c r="M70" s="60" t="s">
        <v>80</v>
      </c>
      <c r="N70" s="61">
        <v>4.7E-2</v>
      </c>
      <c r="O70" s="62">
        <v>6.6000000000000003E-2</v>
      </c>
      <c r="P70" s="63">
        <v>4.7E-2</v>
      </c>
      <c r="Q70" s="64">
        <v>7.1000000000000004E-3</v>
      </c>
      <c r="R70" s="65">
        <v>7.1000000000000004E-3</v>
      </c>
      <c r="S70" s="57">
        <f t="shared" si="33"/>
        <v>0.11666666666666667</v>
      </c>
      <c r="T70" s="17" t="b">
        <f t="shared" si="34"/>
        <v>1</v>
      </c>
      <c r="U70" s="58">
        <f t="shared" si="35"/>
        <v>6.6665679038682294E-3</v>
      </c>
      <c r="V70" s="16" t="b">
        <f t="shared" si="41"/>
        <v>0</v>
      </c>
      <c r="W70" s="16" t="b">
        <f t="shared" si="42"/>
        <v>0</v>
      </c>
      <c r="Y70" s="60" t="s">
        <v>80</v>
      </c>
      <c r="Z70" s="61">
        <v>4.7E-2</v>
      </c>
      <c r="AA70" s="62">
        <v>6.6000000000000003E-2</v>
      </c>
      <c r="AB70" s="63">
        <v>4.7E-2</v>
      </c>
      <c r="AC70" s="64">
        <v>7.0000000000000001E-3</v>
      </c>
      <c r="AD70" s="65">
        <v>7.1000000000000004E-3</v>
      </c>
      <c r="AE70" s="57">
        <f t="shared" si="36"/>
        <v>0.11666666666666667</v>
      </c>
      <c r="AF70" s="17" t="b">
        <f t="shared" si="37"/>
        <v>1</v>
      </c>
      <c r="AG70" s="58">
        <f t="shared" si="38"/>
        <v>6.6665679038682294E-3</v>
      </c>
      <c r="AH70" s="16" t="b">
        <f t="shared" si="43"/>
        <v>0</v>
      </c>
      <c r="AI70" s="16" t="b">
        <f t="shared" si="44"/>
        <v>0</v>
      </c>
    </row>
    <row r="71" spans="1:35" ht="15.75" x14ac:dyDescent="0.5">
      <c r="A71" s="60" t="s">
        <v>81</v>
      </c>
      <c r="B71" s="61">
        <v>4.3999999999999997E-2</v>
      </c>
      <c r="C71" s="62">
        <v>6.0999999999999999E-2</v>
      </c>
      <c r="D71" s="63">
        <v>4.3999999999999997E-2</v>
      </c>
      <c r="E71" s="64">
        <v>6.6E-3</v>
      </c>
      <c r="F71" s="65">
        <v>6.6E-3</v>
      </c>
      <c r="G71" s="57">
        <f t="shared" si="30"/>
        <v>0.11666666666666667</v>
      </c>
      <c r="H71" s="17" t="b">
        <f t="shared" si="31"/>
        <v>1</v>
      </c>
      <c r="I71" s="58">
        <f t="shared" si="32"/>
        <v>6.6665679038682294E-3</v>
      </c>
      <c r="J71" s="18" t="b">
        <f t="shared" si="39"/>
        <v>1</v>
      </c>
      <c r="K71" s="18" t="b">
        <f t="shared" si="40"/>
        <v>1</v>
      </c>
      <c r="M71" s="60" t="s">
        <v>81</v>
      </c>
      <c r="N71" s="61">
        <v>4.5999999999999999E-2</v>
      </c>
      <c r="O71" s="62">
        <v>6.5000000000000002E-2</v>
      </c>
      <c r="P71" s="63">
        <v>4.5999999999999999E-2</v>
      </c>
      <c r="Q71" s="64">
        <v>6.8999999999999999E-3</v>
      </c>
      <c r="R71" s="65">
        <v>6.8999999999999999E-3</v>
      </c>
      <c r="S71" s="57">
        <f t="shared" si="33"/>
        <v>0.11666666666666667</v>
      </c>
      <c r="T71" s="17" t="b">
        <f t="shared" si="34"/>
        <v>1</v>
      </c>
      <c r="U71" s="58">
        <f t="shared" si="35"/>
        <v>6.6665679038682294E-3</v>
      </c>
      <c r="V71" s="16" t="b">
        <f t="shared" si="41"/>
        <v>0</v>
      </c>
      <c r="W71" s="16" t="b">
        <f t="shared" si="42"/>
        <v>0</v>
      </c>
      <c r="Y71" s="60" t="s">
        <v>81</v>
      </c>
      <c r="Z71" s="61">
        <v>4.5999999999999999E-2</v>
      </c>
      <c r="AA71" s="62">
        <v>6.4000000000000001E-2</v>
      </c>
      <c r="AB71" s="63">
        <v>4.5999999999999999E-2</v>
      </c>
      <c r="AC71" s="64">
        <v>6.8999999999999999E-3</v>
      </c>
      <c r="AD71" s="65">
        <v>6.8999999999999999E-3</v>
      </c>
      <c r="AE71" s="57">
        <f t="shared" si="36"/>
        <v>0.11666666666666667</v>
      </c>
      <c r="AF71" s="17" t="b">
        <f t="shared" si="37"/>
        <v>1</v>
      </c>
      <c r="AG71" s="58">
        <f t="shared" si="38"/>
        <v>6.6665679038682294E-3</v>
      </c>
      <c r="AH71" s="16" t="b">
        <f t="shared" si="43"/>
        <v>0</v>
      </c>
      <c r="AI71" s="16" t="b">
        <f t="shared" si="44"/>
        <v>0</v>
      </c>
    </row>
    <row r="72" spans="1:35" ht="15.75" x14ac:dyDescent="0.5">
      <c r="A72" s="60" t="s">
        <v>82</v>
      </c>
      <c r="B72" s="61">
        <v>4.2999999999999997E-2</v>
      </c>
      <c r="C72" s="62">
        <v>6.0999999999999999E-2</v>
      </c>
      <c r="D72" s="63">
        <v>0.43</v>
      </c>
      <c r="E72" s="64">
        <v>6.4999999999999997E-3</v>
      </c>
      <c r="F72" s="65">
        <v>6.4999999999999997E-3</v>
      </c>
      <c r="G72" s="57">
        <f t="shared" si="30"/>
        <v>0.11666666666666667</v>
      </c>
      <c r="H72" s="17" t="b">
        <f t="shared" si="31"/>
        <v>1</v>
      </c>
      <c r="I72" s="58">
        <f t="shared" si="32"/>
        <v>6.6665679038682294E-3</v>
      </c>
      <c r="J72" s="18" t="b">
        <f t="shared" si="39"/>
        <v>1</v>
      </c>
      <c r="K72" s="18" t="b">
        <f t="shared" si="40"/>
        <v>1</v>
      </c>
      <c r="M72" s="60" t="s">
        <v>82</v>
      </c>
      <c r="N72" s="61">
        <v>4.3999999999999997E-2</v>
      </c>
      <c r="O72" s="62">
        <v>6.4000000000000001E-2</v>
      </c>
      <c r="P72" s="63">
        <v>4.3999999999999997E-2</v>
      </c>
      <c r="Q72" s="64">
        <v>6.7999999999999996E-3</v>
      </c>
      <c r="R72" s="65">
        <v>6.7999999999999996E-3</v>
      </c>
      <c r="S72" s="57">
        <f t="shared" si="33"/>
        <v>0.11666666666666667</v>
      </c>
      <c r="T72" s="17" t="b">
        <f t="shared" si="34"/>
        <v>1</v>
      </c>
      <c r="U72" s="58">
        <f t="shared" si="35"/>
        <v>6.6665679038682294E-3</v>
      </c>
      <c r="V72" s="16" t="b">
        <f t="shared" si="41"/>
        <v>0</v>
      </c>
      <c r="W72" s="16" t="b">
        <f t="shared" si="42"/>
        <v>0</v>
      </c>
      <c r="Y72" s="60" t="s">
        <v>82</v>
      </c>
      <c r="Z72" s="61">
        <v>4.4999999999999998E-2</v>
      </c>
      <c r="AA72" s="62">
        <v>6.3E-2</v>
      </c>
      <c r="AB72" s="63">
        <v>4.4999999999999998E-2</v>
      </c>
      <c r="AC72" s="64">
        <v>6.7999999999999996E-3</v>
      </c>
      <c r="AD72" s="65">
        <v>6.7999999999999996E-3</v>
      </c>
      <c r="AE72" s="57">
        <f t="shared" si="36"/>
        <v>0.11666666666666667</v>
      </c>
      <c r="AF72" s="17" t="b">
        <f t="shared" si="37"/>
        <v>1</v>
      </c>
      <c r="AG72" s="58">
        <f t="shared" si="38"/>
        <v>6.6665679038682294E-3</v>
      </c>
      <c r="AH72" s="16" t="b">
        <f t="shared" si="43"/>
        <v>0</v>
      </c>
      <c r="AI72" s="16" t="b">
        <f t="shared" si="44"/>
        <v>0</v>
      </c>
    </row>
    <row r="73" spans="1:35" ht="15.75" x14ac:dyDescent="0.5">
      <c r="A73" s="60" t="s">
        <v>83</v>
      </c>
      <c r="B73" s="61">
        <v>4.2999999999999997E-2</v>
      </c>
      <c r="C73" s="62">
        <v>6.0999999999999999E-2</v>
      </c>
      <c r="D73" s="63">
        <v>0.43</v>
      </c>
      <c r="E73" s="64">
        <v>6.4999999999999997E-3</v>
      </c>
      <c r="F73" s="65">
        <v>6.4999999999999997E-3</v>
      </c>
      <c r="G73" s="57">
        <f t="shared" si="30"/>
        <v>0.11666666666666667</v>
      </c>
      <c r="H73" s="17" t="b">
        <f t="shared" si="31"/>
        <v>1</v>
      </c>
      <c r="I73" s="58">
        <f t="shared" si="32"/>
        <v>6.6665679038682294E-3</v>
      </c>
      <c r="J73" s="18" t="b">
        <f t="shared" si="39"/>
        <v>1</v>
      </c>
      <c r="K73" s="18" t="b">
        <f t="shared" si="40"/>
        <v>1</v>
      </c>
      <c r="M73" s="60" t="s">
        <v>83</v>
      </c>
      <c r="N73" s="61">
        <v>4.3999999999999997E-2</v>
      </c>
      <c r="O73" s="62">
        <v>6.4000000000000001E-2</v>
      </c>
      <c r="P73" s="63">
        <v>4.3999999999999997E-2</v>
      </c>
      <c r="Q73" s="64">
        <v>6.7999999999999996E-3</v>
      </c>
      <c r="R73" s="65">
        <v>6.7999999999999996E-3</v>
      </c>
      <c r="S73" s="57">
        <f t="shared" si="33"/>
        <v>0.11666666666666667</v>
      </c>
      <c r="T73" s="17" t="b">
        <f t="shared" si="34"/>
        <v>1</v>
      </c>
      <c r="U73" s="58">
        <f t="shared" si="35"/>
        <v>6.6665679038682294E-3</v>
      </c>
      <c r="V73" s="16" t="b">
        <f t="shared" si="41"/>
        <v>0</v>
      </c>
      <c r="W73" s="16" t="b">
        <f t="shared" si="42"/>
        <v>0</v>
      </c>
      <c r="Y73" s="60" t="s">
        <v>83</v>
      </c>
      <c r="Z73" s="61">
        <v>4.4999999999999998E-2</v>
      </c>
      <c r="AA73" s="62">
        <v>6.3E-2</v>
      </c>
      <c r="AB73" s="63">
        <v>4.4999999999999998E-2</v>
      </c>
      <c r="AC73" s="64">
        <v>6.7999999999999996E-3</v>
      </c>
      <c r="AD73" s="65">
        <v>6.7999999999999996E-3</v>
      </c>
      <c r="AE73" s="57">
        <f t="shared" si="36"/>
        <v>0.11666666666666667</v>
      </c>
      <c r="AF73" s="17" t="b">
        <f t="shared" si="37"/>
        <v>1</v>
      </c>
      <c r="AG73" s="58">
        <f t="shared" si="38"/>
        <v>6.6665679038682294E-3</v>
      </c>
      <c r="AH73" s="16" t="b">
        <f t="shared" si="43"/>
        <v>0</v>
      </c>
      <c r="AI73" s="16" t="b">
        <f t="shared" si="44"/>
        <v>0</v>
      </c>
    </row>
    <row r="74" spans="1:35" ht="15.75" x14ac:dyDescent="0.5">
      <c r="A74" s="60" t="s">
        <v>84</v>
      </c>
      <c r="B74" s="61">
        <v>4.2999999999999997E-2</v>
      </c>
      <c r="C74" s="62">
        <v>6.0999999999999999E-2</v>
      </c>
      <c r="D74" s="63">
        <v>0.43</v>
      </c>
      <c r="E74" s="64">
        <v>6.4999999999999997E-3</v>
      </c>
      <c r="F74" s="65">
        <v>6.4999999999999997E-3</v>
      </c>
      <c r="G74" s="57">
        <f t="shared" si="30"/>
        <v>0.11666666666666667</v>
      </c>
      <c r="H74" s="17" t="b">
        <f t="shared" si="31"/>
        <v>1</v>
      </c>
      <c r="I74" s="58">
        <f t="shared" si="32"/>
        <v>6.6665679038682294E-3</v>
      </c>
      <c r="J74" s="18" t="b">
        <f t="shared" si="39"/>
        <v>1</v>
      </c>
      <c r="K74" s="18" t="b">
        <f t="shared" si="40"/>
        <v>1</v>
      </c>
      <c r="M74" s="60" t="s">
        <v>84</v>
      </c>
      <c r="N74" s="61">
        <v>4.3999999999999997E-2</v>
      </c>
      <c r="O74" s="62">
        <v>6.4000000000000001E-2</v>
      </c>
      <c r="P74" s="63">
        <v>4.3999999999999997E-2</v>
      </c>
      <c r="Q74" s="64">
        <v>6.7999999999999996E-3</v>
      </c>
      <c r="R74" s="65">
        <v>6.7999999999999996E-3</v>
      </c>
      <c r="S74" s="57">
        <f t="shared" si="33"/>
        <v>0.11666666666666667</v>
      </c>
      <c r="T74" s="17" t="b">
        <f t="shared" si="34"/>
        <v>1</v>
      </c>
      <c r="U74" s="58">
        <f t="shared" si="35"/>
        <v>6.6665679038682294E-3</v>
      </c>
      <c r="V74" s="16" t="b">
        <f t="shared" si="41"/>
        <v>0</v>
      </c>
      <c r="W74" s="16" t="b">
        <f t="shared" si="42"/>
        <v>0</v>
      </c>
      <c r="Y74" s="60" t="s">
        <v>84</v>
      </c>
      <c r="Z74" s="61">
        <v>4.4999999999999998E-2</v>
      </c>
      <c r="AA74" s="62">
        <v>6.3E-2</v>
      </c>
      <c r="AB74" s="63">
        <v>4.4999999999999998E-2</v>
      </c>
      <c r="AC74" s="64">
        <v>6.7999999999999996E-3</v>
      </c>
      <c r="AD74" s="65">
        <v>6.7999999999999996E-3</v>
      </c>
      <c r="AE74" s="57">
        <f t="shared" si="36"/>
        <v>0.11666666666666667</v>
      </c>
      <c r="AF74" s="17" t="b">
        <f t="shared" si="37"/>
        <v>1</v>
      </c>
      <c r="AG74" s="58">
        <f t="shared" si="38"/>
        <v>6.6665679038682294E-3</v>
      </c>
      <c r="AH74" s="16" t="b">
        <f t="shared" si="43"/>
        <v>0</v>
      </c>
      <c r="AI74" s="16" t="b">
        <f t="shared" si="44"/>
        <v>0</v>
      </c>
    </row>
    <row r="75" spans="1:35" ht="15.75" x14ac:dyDescent="0.5">
      <c r="A75" s="60" t="s">
        <v>85</v>
      </c>
      <c r="B75" s="61">
        <v>4.2999999999999997E-2</v>
      </c>
      <c r="C75" s="62">
        <v>6.0999999999999999E-2</v>
      </c>
      <c r="D75" s="63">
        <v>0.43</v>
      </c>
      <c r="E75" s="64">
        <v>6.4999999999999997E-3</v>
      </c>
      <c r="F75" s="65">
        <v>6.4999999999999997E-3</v>
      </c>
      <c r="G75" s="57">
        <f t="shared" si="30"/>
        <v>0.11666666666666667</v>
      </c>
      <c r="H75" s="17" t="b">
        <f t="shared" si="31"/>
        <v>1</v>
      </c>
      <c r="I75" s="58">
        <f t="shared" si="32"/>
        <v>6.6665679038682294E-3</v>
      </c>
      <c r="J75" s="18" t="b">
        <f t="shared" si="39"/>
        <v>1</v>
      </c>
      <c r="K75" s="18" t="b">
        <f t="shared" si="40"/>
        <v>1</v>
      </c>
      <c r="M75" s="60" t="s">
        <v>85</v>
      </c>
      <c r="N75" s="61">
        <v>4.3999999999999997E-2</v>
      </c>
      <c r="O75" s="62">
        <v>6.4000000000000001E-2</v>
      </c>
      <c r="P75" s="63">
        <v>4.3999999999999997E-2</v>
      </c>
      <c r="Q75" s="64">
        <v>6.7999999999999996E-3</v>
      </c>
      <c r="R75" s="65">
        <v>6.7999999999999996E-3</v>
      </c>
      <c r="S75" s="57">
        <f t="shared" si="33"/>
        <v>0.11666666666666667</v>
      </c>
      <c r="T75" s="17" t="b">
        <f t="shared" si="34"/>
        <v>1</v>
      </c>
      <c r="U75" s="58">
        <f t="shared" si="35"/>
        <v>6.6665679038682294E-3</v>
      </c>
      <c r="V75" s="16" t="b">
        <f t="shared" si="41"/>
        <v>0</v>
      </c>
      <c r="W75" s="16" t="b">
        <f t="shared" si="42"/>
        <v>0</v>
      </c>
      <c r="Y75" s="60" t="s">
        <v>85</v>
      </c>
      <c r="Z75" s="61">
        <v>4.4999999999999998E-2</v>
      </c>
      <c r="AA75" s="62">
        <v>6.3E-2</v>
      </c>
      <c r="AB75" s="63">
        <v>4.4999999999999998E-2</v>
      </c>
      <c r="AC75" s="64">
        <v>6.7999999999999996E-3</v>
      </c>
      <c r="AD75" s="65">
        <v>6.7999999999999996E-3</v>
      </c>
      <c r="AE75" s="57">
        <f t="shared" si="36"/>
        <v>0.11666666666666667</v>
      </c>
      <c r="AF75" s="17" t="b">
        <f t="shared" si="37"/>
        <v>1</v>
      </c>
      <c r="AG75" s="58">
        <f t="shared" si="38"/>
        <v>6.6665679038682294E-3</v>
      </c>
      <c r="AH75" s="16" t="b">
        <f t="shared" si="43"/>
        <v>0</v>
      </c>
      <c r="AI75" s="16" t="b">
        <f t="shared" si="44"/>
        <v>0</v>
      </c>
    </row>
    <row r="76" spans="1:35" ht="15.75" x14ac:dyDescent="0.5">
      <c r="A76" s="60" t="s">
        <v>86</v>
      </c>
      <c r="B76" s="61">
        <v>4.3999999999999997E-2</v>
      </c>
      <c r="C76" s="62">
        <v>6.0999999999999999E-2</v>
      </c>
      <c r="D76" s="63">
        <v>4.3999999999999997E-2</v>
      </c>
      <c r="E76" s="64">
        <v>6.6E-3</v>
      </c>
      <c r="F76" s="65">
        <v>6.6E-3</v>
      </c>
      <c r="G76" s="57">
        <f t="shared" si="30"/>
        <v>0.11666666666666667</v>
      </c>
      <c r="H76" s="17" t="b">
        <f t="shared" si="31"/>
        <v>1</v>
      </c>
      <c r="I76" s="58">
        <f t="shared" si="32"/>
        <v>6.6665679038682294E-3</v>
      </c>
      <c r="J76" s="18" t="b">
        <f t="shared" si="39"/>
        <v>1</v>
      </c>
      <c r="K76" s="18" t="b">
        <f t="shared" si="40"/>
        <v>1</v>
      </c>
      <c r="M76" s="60" t="s">
        <v>86</v>
      </c>
      <c r="N76" s="61">
        <v>4.5999999999999999E-2</v>
      </c>
      <c r="O76" s="62">
        <v>6.5000000000000002E-2</v>
      </c>
      <c r="P76" s="63">
        <v>4.5999999999999999E-2</v>
      </c>
      <c r="Q76" s="64">
        <v>6.8999999999999999E-3</v>
      </c>
      <c r="R76" s="65">
        <v>6.8999999999999999E-3</v>
      </c>
      <c r="S76" s="57">
        <f t="shared" si="33"/>
        <v>0.11666666666666667</v>
      </c>
      <c r="T76" s="17" t="b">
        <f t="shared" si="34"/>
        <v>1</v>
      </c>
      <c r="U76" s="58">
        <f t="shared" si="35"/>
        <v>6.6665679038682294E-3</v>
      </c>
      <c r="V76" s="16" t="b">
        <f t="shared" si="41"/>
        <v>0</v>
      </c>
      <c r="W76" s="16" t="b">
        <f t="shared" si="42"/>
        <v>0</v>
      </c>
      <c r="Y76" s="60" t="s">
        <v>86</v>
      </c>
      <c r="Z76" s="61">
        <v>4.4999999999999998E-2</v>
      </c>
      <c r="AA76" s="62">
        <v>6.4000000000000001E-2</v>
      </c>
      <c r="AB76" s="63">
        <v>4.4999999999999998E-2</v>
      </c>
      <c r="AC76" s="64">
        <v>6.8999999999999999E-3</v>
      </c>
      <c r="AD76" s="65">
        <v>6.8999999999999999E-3</v>
      </c>
      <c r="AE76" s="57">
        <f t="shared" si="36"/>
        <v>0.11666666666666667</v>
      </c>
      <c r="AF76" s="17" t="b">
        <f t="shared" si="37"/>
        <v>1</v>
      </c>
      <c r="AG76" s="58">
        <f t="shared" si="38"/>
        <v>6.6665679038682294E-3</v>
      </c>
      <c r="AH76" s="16" t="b">
        <f t="shared" si="43"/>
        <v>0</v>
      </c>
      <c r="AI76" s="16" t="b">
        <f t="shared" si="44"/>
        <v>0</v>
      </c>
    </row>
    <row r="77" spans="1:35" ht="15.75" x14ac:dyDescent="0.5">
      <c r="A77" s="60" t="s">
        <v>87</v>
      </c>
      <c r="B77" s="61">
        <v>4.3999999999999997E-2</v>
      </c>
      <c r="C77" s="62">
        <v>6.2E-2</v>
      </c>
      <c r="D77" s="63">
        <v>4.3999999999999997E-2</v>
      </c>
      <c r="E77" s="64">
        <v>6.7000000000000002E-3</v>
      </c>
      <c r="F77" s="65">
        <v>6.6E-3</v>
      </c>
      <c r="G77" s="57">
        <f t="shared" si="30"/>
        <v>0.11666666666666667</v>
      </c>
      <c r="H77" s="17" t="b">
        <f t="shared" si="31"/>
        <v>1</v>
      </c>
      <c r="I77" s="58">
        <f t="shared" si="32"/>
        <v>6.6665679038682294E-3</v>
      </c>
      <c r="J77" s="18" t="b">
        <f t="shared" si="39"/>
        <v>1</v>
      </c>
      <c r="K77" s="16" t="b">
        <f t="shared" si="40"/>
        <v>0</v>
      </c>
      <c r="M77" s="60" t="s">
        <v>87</v>
      </c>
      <c r="N77" s="61">
        <v>4.7E-2</v>
      </c>
      <c r="O77" s="62">
        <v>6.6000000000000003E-2</v>
      </c>
      <c r="P77" s="63">
        <v>4.7E-2</v>
      </c>
      <c r="Q77" s="64">
        <v>7.1000000000000004E-3</v>
      </c>
      <c r="R77" s="65">
        <v>7.1000000000000004E-3</v>
      </c>
      <c r="S77" s="57">
        <f t="shared" si="33"/>
        <v>0.11666666666666667</v>
      </c>
      <c r="T77" s="17" t="b">
        <f t="shared" si="34"/>
        <v>1</v>
      </c>
      <c r="U77" s="58">
        <f t="shared" si="35"/>
        <v>6.6665679038682294E-3</v>
      </c>
      <c r="V77" s="16" t="b">
        <f t="shared" si="41"/>
        <v>0</v>
      </c>
      <c r="W77" s="16" t="b">
        <f t="shared" si="42"/>
        <v>0</v>
      </c>
      <c r="Y77" s="60" t="s">
        <v>87</v>
      </c>
      <c r="Z77" s="61">
        <v>4.7E-2</v>
      </c>
      <c r="AA77" s="62">
        <v>6.6000000000000003E-2</v>
      </c>
      <c r="AB77" s="63">
        <v>4.7E-2</v>
      </c>
      <c r="AC77" s="64">
        <v>7.0000000000000001E-3</v>
      </c>
      <c r="AD77" s="65">
        <v>7.0000000000000001E-3</v>
      </c>
      <c r="AE77" s="57">
        <f t="shared" si="36"/>
        <v>0.11666666666666667</v>
      </c>
      <c r="AF77" s="17" t="b">
        <f t="shared" si="37"/>
        <v>1</v>
      </c>
      <c r="AG77" s="58">
        <f t="shared" si="38"/>
        <v>6.6665679038682294E-3</v>
      </c>
      <c r="AH77" s="16" t="b">
        <f t="shared" si="43"/>
        <v>0</v>
      </c>
      <c r="AI77" s="16" t="b">
        <f t="shared" si="44"/>
        <v>0</v>
      </c>
    </row>
    <row r="78" spans="1:35" ht="15.75" x14ac:dyDescent="0.5">
      <c r="A78" s="60" t="s">
        <v>88</v>
      </c>
      <c r="B78" s="61">
        <v>4.3999999999999997E-2</v>
      </c>
      <c r="C78" s="62">
        <v>6.3E-2</v>
      </c>
      <c r="D78" s="63">
        <v>4.3999999999999997E-2</v>
      </c>
      <c r="E78" s="64">
        <v>6.7000000000000002E-3</v>
      </c>
      <c r="F78" s="65">
        <v>6.7000000000000002E-3</v>
      </c>
      <c r="G78" s="57">
        <f t="shared" si="30"/>
        <v>0.11666666666666667</v>
      </c>
      <c r="H78" s="17" t="b">
        <f t="shared" si="31"/>
        <v>1</v>
      </c>
      <c r="I78" s="58">
        <f t="shared" si="32"/>
        <v>6.6665679038682294E-3</v>
      </c>
      <c r="J78" s="16" t="b">
        <f t="shared" si="39"/>
        <v>0</v>
      </c>
      <c r="K78" s="16" t="b">
        <f t="shared" si="40"/>
        <v>0</v>
      </c>
      <c r="M78" s="60" t="s">
        <v>88</v>
      </c>
      <c r="N78" s="61">
        <v>4.9000000000000002E-2</v>
      </c>
      <c r="O78" s="62">
        <v>6.8000000000000005E-2</v>
      </c>
      <c r="P78" s="63">
        <v>4.9000000000000002E-2</v>
      </c>
      <c r="Q78" s="64">
        <v>7.3000000000000001E-3</v>
      </c>
      <c r="R78" s="65">
        <v>7.3000000000000001E-3</v>
      </c>
      <c r="S78" s="57">
        <f t="shared" si="33"/>
        <v>0.11666666666666667</v>
      </c>
      <c r="T78" s="17" t="b">
        <f t="shared" si="34"/>
        <v>1</v>
      </c>
      <c r="U78" s="58">
        <f t="shared" si="35"/>
        <v>6.6665679038682294E-3</v>
      </c>
      <c r="V78" s="16" t="b">
        <f t="shared" si="41"/>
        <v>0</v>
      </c>
      <c r="W78" s="16" t="b">
        <f t="shared" si="42"/>
        <v>0</v>
      </c>
      <c r="Y78" s="60" t="s">
        <v>88</v>
      </c>
      <c r="Z78" s="61">
        <v>4.8000000000000001E-2</v>
      </c>
      <c r="AA78" s="62">
        <v>6.7000000000000004E-2</v>
      </c>
      <c r="AB78" s="63">
        <v>4.8000000000000001E-2</v>
      </c>
      <c r="AC78" s="64">
        <v>7.1999999999999998E-3</v>
      </c>
      <c r="AD78" s="65">
        <v>7.1999999999999998E-3</v>
      </c>
      <c r="AE78" s="57">
        <f t="shared" si="36"/>
        <v>0.11666666666666667</v>
      </c>
      <c r="AF78" s="17" t="b">
        <f t="shared" si="37"/>
        <v>1</v>
      </c>
      <c r="AG78" s="58">
        <f t="shared" si="38"/>
        <v>6.6665679038682294E-3</v>
      </c>
      <c r="AH78" s="16" t="b">
        <f t="shared" si="43"/>
        <v>0</v>
      </c>
      <c r="AI78" s="16" t="b">
        <f t="shared" si="44"/>
        <v>0</v>
      </c>
    </row>
    <row r="79" spans="1:35" ht="15.75" x14ac:dyDescent="0.5">
      <c r="A79" s="60" t="s">
        <v>89</v>
      </c>
      <c r="B79" s="61">
        <v>4.4999999999999998E-2</v>
      </c>
      <c r="C79" s="62">
        <v>6.3E-2</v>
      </c>
      <c r="D79" s="63">
        <v>4.4999999999999998E-2</v>
      </c>
      <c r="E79" s="64">
        <v>6.7999999999999996E-3</v>
      </c>
      <c r="F79" s="65">
        <v>6.7000000000000002E-3</v>
      </c>
      <c r="G79" s="57">
        <f t="shared" si="30"/>
        <v>0.11666666666666667</v>
      </c>
      <c r="H79" s="17" t="b">
        <f t="shared" si="31"/>
        <v>1</v>
      </c>
      <c r="I79" s="58">
        <f t="shared" si="32"/>
        <v>6.6665679038682294E-3</v>
      </c>
      <c r="J79" s="16" t="b">
        <f t="shared" si="39"/>
        <v>0</v>
      </c>
      <c r="K79" s="16" t="b">
        <f t="shared" si="40"/>
        <v>0</v>
      </c>
      <c r="M79" s="60" t="s">
        <v>89</v>
      </c>
      <c r="N79" s="61">
        <v>5.0999999999999997E-2</v>
      </c>
      <c r="O79" s="62">
        <v>7.0999999999999994E-2</v>
      </c>
      <c r="P79" s="63">
        <v>5.0999999999999997E-2</v>
      </c>
      <c r="Q79" s="64">
        <v>7.6E-3</v>
      </c>
      <c r="R79" s="65">
        <v>7.4999999999999997E-3</v>
      </c>
      <c r="S79" s="57">
        <f t="shared" si="33"/>
        <v>0.11666666666666667</v>
      </c>
      <c r="T79" s="17" t="b">
        <f t="shared" si="34"/>
        <v>1</v>
      </c>
      <c r="U79" s="58">
        <f t="shared" si="35"/>
        <v>6.6665679038682294E-3</v>
      </c>
      <c r="V79" s="16" t="b">
        <f t="shared" si="41"/>
        <v>0</v>
      </c>
      <c r="W79" s="16" t="b">
        <f t="shared" si="42"/>
        <v>0</v>
      </c>
      <c r="Y79" s="60" t="s">
        <v>89</v>
      </c>
      <c r="Z79" s="61">
        <v>5.0999999999999997E-2</v>
      </c>
      <c r="AA79" s="62">
        <v>6.9000000000000006E-2</v>
      </c>
      <c r="AB79" s="63">
        <v>5.0999999999999997E-2</v>
      </c>
      <c r="AC79" s="64">
        <v>7.4000000000000003E-3</v>
      </c>
      <c r="AD79" s="65">
        <v>7.4999999999999997E-3</v>
      </c>
      <c r="AE79" s="57">
        <f t="shared" si="36"/>
        <v>0.11666666666666667</v>
      </c>
      <c r="AF79" s="17" t="b">
        <f t="shared" si="37"/>
        <v>1</v>
      </c>
      <c r="AG79" s="58">
        <f t="shared" si="38"/>
        <v>6.6665679038682294E-3</v>
      </c>
      <c r="AH79" s="16" t="b">
        <f t="shared" si="43"/>
        <v>0</v>
      </c>
      <c r="AI79" s="16" t="b">
        <f t="shared" si="44"/>
        <v>0</v>
      </c>
    </row>
    <row r="80" spans="1:35" ht="15.75" x14ac:dyDescent="0.5">
      <c r="A80" s="60" t="s">
        <v>90</v>
      </c>
      <c r="B80" s="61">
        <v>4.4999999999999998E-2</v>
      </c>
      <c r="C80" s="62">
        <v>6.3E-2</v>
      </c>
      <c r="D80" s="63">
        <v>4.4999999999999998E-2</v>
      </c>
      <c r="E80" s="64">
        <v>6.7999999999999996E-3</v>
      </c>
      <c r="F80" s="65">
        <v>6.7999999999999996E-3</v>
      </c>
      <c r="G80" s="57">
        <f t="shared" si="30"/>
        <v>0.11666666666666667</v>
      </c>
      <c r="H80" s="17" t="b">
        <f t="shared" si="31"/>
        <v>1</v>
      </c>
      <c r="I80" s="58">
        <f t="shared" si="32"/>
        <v>6.6665679038682294E-3</v>
      </c>
      <c r="J80" s="16" t="b">
        <f t="shared" si="39"/>
        <v>0</v>
      </c>
      <c r="K80" s="16" t="b">
        <f t="shared" si="40"/>
        <v>0</v>
      </c>
      <c r="M80" s="60" t="s">
        <v>90</v>
      </c>
      <c r="N80" s="61">
        <v>5.1999999999999998E-2</v>
      </c>
      <c r="O80" s="62">
        <v>7.2999999999999995E-2</v>
      </c>
      <c r="P80" s="63">
        <v>5.1999999999999998E-2</v>
      </c>
      <c r="Q80" s="64">
        <v>7.7999999999999996E-3</v>
      </c>
      <c r="R80" s="65">
        <v>7.7999999999999996E-3</v>
      </c>
      <c r="S80" s="57">
        <f t="shared" si="33"/>
        <v>0.11666666666666667</v>
      </c>
      <c r="T80" s="17" t="b">
        <f t="shared" si="34"/>
        <v>1</v>
      </c>
      <c r="U80" s="58">
        <f t="shared" si="35"/>
        <v>6.6665679038682294E-3</v>
      </c>
      <c r="V80" s="16" t="b">
        <f t="shared" si="41"/>
        <v>0</v>
      </c>
      <c r="W80" s="16" t="b">
        <f t="shared" si="42"/>
        <v>0</v>
      </c>
      <c r="Y80" s="60" t="s">
        <v>90</v>
      </c>
      <c r="Z80" s="61">
        <v>5.0999999999999997E-2</v>
      </c>
      <c r="AA80" s="62">
        <v>7.1999999999999995E-2</v>
      </c>
      <c r="AB80" s="63">
        <v>5.0999999999999997E-2</v>
      </c>
      <c r="AC80" s="64">
        <v>7.6E-3</v>
      </c>
      <c r="AD80" s="65">
        <v>7.7000000000000002E-3</v>
      </c>
      <c r="AE80" s="57">
        <f t="shared" si="36"/>
        <v>0.11666666666666667</v>
      </c>
      <c r="AF80" s="17" t="b">
        <f t="shared" si="37"/>
        <v>1</v>
      </c>
      <c r="AG80" s="58">
        <f t="shared" si="38"/>
        <v>6.6665679038682294E-3</v>
      </c>
      <c r="AH80" s="16" t="b">
        <f t="shared" si="43"/>
        <v>0</v>
      </c>
      <c r="AI80" s="16" t="b">
        <f t="shared" si="44"/>
        <v>0</v>
      </c>
    </row>
    <row r="81" spans="1:35" ht="15.75" x14ac:dyDescent="0.5">
      <c r="A81" s="60" t="s">
        <v>91</v>
      </c>
      <c r="B81" s="61">
        <v>4.4999999999999998E-2</v>
      </c>
      <c r="C81" s="62">
        <v>6.3E-2</v>
      </c>
      <c r="D81" s="63">
        <v>4.4999999999999998E-2</v>
      </c>
      <c r="E81" s="64">
        <v>6.7999999999999996E-3</v>
      </c>
      <c r="F81" s="65">
        <v>6.7999999999999996E-3</v>
      </c>
      <c r="G81" s="57">
        <f t="shared" si="30"/>
        <v>0.11666666666666667</v>
      </c>
      <c r="H81" s="17" t="b">
        <f t="shared" si="31"/>
        <v>1</v>
      </c>
      <c r="I81" s="58">
        <f t="shared" si="32"/>
        <v>6.6665679038682294E-3</v>
      </c>
      <c r="J81" s="16" t="b">
        <f t="shared" si="39"/>
        <v>0</v>
      </c>
      <c r="K81" s="16" t="b">
        <f t="shared" si="40"/>
        <v>0</v>
      </c>
      <c r="M81" s="60" t="s">
        <v>91</v>
      </c>
      <c r="N81" s="61">
        <v>5.2999999999999999E-2</v>
      </c>
      <c r="O81" s="62">
        <v>7.4999999999999997E-2</v>
      </c>
      <c r="P81" s="63">
        <v>5.2999999999999999E-2</v>
      </c>
      <c r="Q81" s="64">
        <v>8.0000000000000002E-3</v>
      </c>
      <c r="R81" s="65">
        <v>7.9000000000000008E-3</v>
      </c>
      <c r="S81" s="57">
        <f t="shared" si="33"/>
        <v>0.11666666666666667</v>
      </c>
      <c r="T81" s="17" t="b">
        <f t="shared" si="34"/>
        <v>1</v>
      </c>
      <c r="U81" s="58">
        <f t="shared" si="35"/>
        <v>6.6665679038682294E-3</v>
      </c>
      <c r="V81" s="16" t="b">
        <f t="shared" si="41"/>
        <v>0</v>
      </c>
      <c r="W81" s="16" t="b">
        <f t="shared" si="42"/>
        <v>0</v>
      </c>
      <c r="Y81" s="60" t="s">
        <v>91</v>
      </c>
      <c r="Z81" s="61">
        <v>5.1999999999999998E-2</v>
      </c>
      <c r="AA81" s="62">
        <v>7.3999999999999996E-2</v>
      </c>
      <c r="AB81" s="63">
        <v>5.1999999999999998E-2</v>
      </c>
      <c r="AC81" s="64">
        <v>7.7999999999999996E-3</v>
      </c>
      <c r="AD81" s="65">
        <v>8.0000000000000002E-3</v>
      </c>
      <c r="AE81" s="57">
        <f t="shared" si="36"/>
        <v>0.11666666666666667</v>
      </c>
      <c r="AF81" s="17" t="b">
        <f t="shared" si="37"/>
        <v>1</v>
      </c>
      <c r="AG81" s="58">
        <f t="shared" si="38"/>
        <v>6.6665679038682294E-3</v>
      </c>
      <c r="AH81" s="16" t="b">
        <f t="shared" si="43"/>
        <v>0</v>
      </c>
      <c r="AI81" s="16" t="b">
        <f t="shared" si="44"/>
        <v>0</v>
      </c>
    </row>
    <row r="82" spans="1:35" ht="15.75" x14ac:dyDescent="0.5">
      <c r="A82" s="60" t="s">
        <v>92</v>
      </c>
      <c r="B82" s="61">
        <v>4.4999999999999998E-2</v>
      </c>
      <c r="C82" s="62">
        <v>6.3E-2</v>
      </c>
      <c r="D82" s="63">
        <v>4.4999999999999998E-2</v>
      </c>
      <c r="E82" s="64">
        <v>6.7000000000000002E-3</v>
      </c>
      <c r="F82" s="65">
        <v>6.7999999999999996E-3</v>
      </c>
      <c r="G82" s="57">
        <f t="shared" si="30"/>
        <v>0.11666666666666667</v>
      </c>
      <c r="H82" s="17" t="b">
        <f t="shared" si="31"/>
        <v>1</v>
      </c>
      <c r="I82" s="58">
        <f t="shared" si="32"/>
        <v>6.6665679038682294E-3</v>
      </c>
      <c r="J82" s="16" t="b">
        <f t="shared" si="39"/>
        <v>0</v>
      </c>
      <c r="K82" s="16" t="b">
        <f t="shared" si="40"/>
        <v>0</v>
      </c>
      <c r="M82" s="60" t="s">
        <v>92</v>
      </c>
      <c r="N82" s="61">
        <v>5.5E-2</v>
      </c>
      <c r="O82" s="62">
        <v>7.5999999999999998E-2</v>
      </c>
      <c r="P82" s="63">
        <v>5.5E-2</v>
      </c>
      <c r="Q82" s="64">
        <v>8.2000000000000007E-3</v>
      </c>
      <c r="R82" s="65">
        <v>8.0999999999999996E-3</v>
      </c>
      <c r="S82" s="57">
        <f t="shared" si="33"/>
        <v>0.11666666666666667</v>
      </c>
      <c r="T82" s="17" t="b">
        <f t="shared" si="34"/>
        <v>1</v>
      </c>
      <c r="U82" s="58">
        <f t="shared" si="35"/>
        <v>6.6665679038682294E-3</v>
      </c>
      <c r="V82" s="16" t="b">
        <f t="shared" si="41"/>
        <v>0</v>
      </c>
      <c r="W82" s="16" t="b">
        <f t="shared" si="42"/>
        <v>0</v>
      </c>
      <c r="Y82" s="60" t="s">
        <v>92</v>
      </c>
      <c r="Z82" s="61">
        <v>5.2999999999999999E-2</v>
      </c>
      <c r="AA82" s="62">
        <v>7.4999999999999997E-2</v>
      </c>
      <c r="AB82" s="63">
        <v>5.2999999999999999E-2</v>
      </c>
      <c r="AC82" s="64">
        <v>7.9000000000000008E-3</v>
      </c>
      <c r="AD82" s="65">
        <v>8.0999999999999996E-3</v>
      </c>
      <c r="AE82" s="57">
        <f t="shared" si="36"/>
        <v>0.11666666666666667</v>
      </c>
      <c r="AF82" s="17" t="b">
        <f t="shared" si="37"/>
        <v>1</v>
      </c>
      <c r="AG82" s="58">
        <f t="shared" si="38"/>
        <v>6.6665679038682294E-3</v>
      </c>
      <c r="AH82" s="16" t="b">
        <f t="shared" si="43"/>
        <v>0</v>
      </c>
      <c r="AI82" s="16" t="b">
        <f t="shared" si="44"/>
        <v>0</v>
      </c>
    </row>
    <row r="83" spans="1:35" ht="15.75" x14ac:dyDescent="0.5">
      <c r="A83" s="60" t="s">
        <v>93</v>
      </c>
      <c r="B83" s="61">
        <v>4.4999999999999998E-2</v>
      </c>
      <c r="C83" s="62">
        <v>6.3E-2</v>
      </c>
      <c r="D83" s="63">
        <v>4.4999999999999998E-2</v>
      </c>
      <c r="E83" s="64">
        <v>6.7999999999999996E-3</v>
      </c>
      <c r="F83" s="65">
        <v>6.7000000000000002E-3</v>
      </c>
      <c r="G83" s="57">
        <f t="shared" si="30"/>
        <v>0.11666666666666667</v>
      </c>
      <c r="H83" s="17" t="b">
        <f t="shared" si="31"/>
        <v>1</v>
      </c>
      <c r="I83" s="58">
        <f t="shared" si="32"/>
        <v>6.6665679038682294E-3</v>
      </c>
      <c r="J83" s="16" t="b">
        <f t="shared" si="39"/>
        <v>0</v>
      </c>
      <c r="K83" s="16" t="b">
        <f t="shared" si="40"/>
        <v>0</v>
      </c>
      <c r="M83" s="60" t="s">
        <v>93</v>
      </c>
      <c r="N83" s="61">
        <v>5.6000000000000001E-2</v>
      </c>
      <c r="O83" s="62">
        <v>7.8E-2</v>
      </c>
      <c r="P83" s="63">
        <v>5.6000000000000001E-2</v>
      </c>
      <c r="Q83" s="64">
        <v>8.3000000000000001E-3</v>
      </c>
      <c r="R83" s="65">
        <v>8.2000000000000007E-3</v>
      </c>
      <c r="S83" s="57">
        <f t="shared" si="33"/>
        <v>0.11666666666666667</v>
      </c>
      <c r="T83" s="17" t="b">
        <f t="shared" si="34"/>
        <v>1</v>
      </c>
      <c r="U83" s="58">
        <f t="shared" si="35"/>
        <v>6.6665679038682294E-3</v>
      </c>
      <c r="V83" s="16" t="b">
        <f t="shared" si="41"/>
        <v>0</v>
      </c>
      <c r="W83" s="16" t="b">
        <f t="shared" si="42"/>
        <v>0</v>
      </c>
      <c r="Y83" s="60" t="s">
        <v>93</v>
      </c>
      <c r="Z83" s="61">
        <v>5.3999999999999999E-2</v>
      </c>
      <c r="AA83" s="62">
        <v>7.6999999999999999E-2</v>
      </c>
      <c r="AB83" s="63">
        <v>5.3999999999999999E-2</v>
      </c>
      <c r="AC83" s="64">
        <v>8.0999999999999996E-3</v>
      </c>
      <c r="AD83" s="65">
        <v>8.2000000000000007E-3</v>
      </c>
      <c r="AE83" s="57">
        <f t="shared" si="36"/>
        <v>0.11666666666666667</v>
      </c>
      <c r="AF83" s="17" t="b">
        <f t="shared" si="37"/>
        <v>1</v>
      </c>
      <c r="AG83" s="58">
        <f t="shared" si="38"/>
        <v>6.6665679038682294E-3</v>
      </c>
      <c r="AH83" s="16" t="b">
        <f t="shared" si="43"/>
        <v>0</v>
      </c>
      <c r="AI83" s="16" t="b">
        <f t="shared" si="44"/>
        <v>0</v>
      </c>
    </row>
    <row r="84" spans="1:35" ht="16.149999999999999" thickBot="1" x14ac:dyDescent="0.55000000000000004">
      <c r="A84" s="69" t="s">
        <v>94</v>
      </c>
      <c r="B84" s="70">
        <v>4.4999999999999998E-2</v>
      </c>
      <c r="C84" s="71">
        <v>6.4000000000000001E-2</v>
      </c>
      <c r="D84" s="72">
        <v>4.4999999999999998E-2</v>
      </c>
      <c r="E84" s="75">
        <v>6.7000000000000002E-3</v>
      </c>
      <c r="F84" s="76">
        <v>6.7000000000000002E-3</v>
      </c>
      <c r="G84" s="74">
        <f t="shared" si="30"/>
        <v>0.11666666666666667</v>
      </c>
      <c r="H84" s="77" t="b">
        <f t="shared" si="31"/>
        <v>1</v>
      </c>
      <c r="I84" s="58">
        <f t="shared" si="32"/>
        <v>6.6665679038682294E-3</v>
      </c>
      <c r="J84" s="16" t="b">
        <f t="shared" si="39"/>
        <v>0</v>
      </c>
      <c r="K84" s="16" t="b">
        <f t="shared" si="40"/>
        <v>0</v>
      </c>
      <c r="M84" s="69" t="s">
        <v>94</v>
      </c>
      <c r="N84" s="70">
        <v>5.6000000000000001E-2</v>
      </c>
      <c r="O84" s="71">
        <v>7.9000000000000001E-2</v>
      </c>
      <c r="P84" s="72">
        <v>5.6000000000000001E-2</v>
      </c>
      <c r="Q84" s="75">
        <v>8.5000000000000006E-3</v>
      </c>
      <c r="R84" s="76">
        <v>8.3999999999999995E-3</v>
      </c>
      <c r="S84" s="74">
        <f t="shared" si="33"/>
        <v>0.11666666666666667</v>
      </c>
      <c r="T84" s="77" t="b">
        <f t="shared" si="34"/>
        <v>1</v>
      </c>
      <c r="U84" s="58">
        <f t="shared" si="35"/>
        <v>6.6665679038682294E-3</v>
      </c>
      <c r="V84" s="16" t="b">
        <f t="shared" si="41"/>
        <v>0</v>
      </c>
      <c r="W84" s="16" t="b">
        <f t="shared" si="42"/>
        <v>0</v>
      </c>
      <c r="Y84" s="69" t="s">
        <v>94</v>
      </c>
      <c r="Z84" s="70">
        <v>5.5E-2</v>
      </c>
      <c r="AA84" s="71">
        <v>7.8E-2</v>
      </c>
      <c r="AB84" s="72">
        <v>5.5E-2</v>
      </c>
      <c r="AC84" s="75">
        <v>8.2000000000000007E-3</v>
      </c>
      <c r="AD84" s="76">
        <v>8.3000000000000001E-3</v>
      </c>
      <c r="AE84" s="74">
        <f t="shared" si="36"/>
        <v>0.11666666666666667</v>
      </c>
      <c r="AF84" s="77" t="b">
        <f t="shared" si="37"/>
        <v>1</v>
      </c>
      <c r="AG84" s="58">
        <f t="shared" si="38"/>
        <v>6.6665679038682294E-3</v>
      </c>
      <c r="AH84" s="16" t="b">
        <f t="shared" si="43"/>
        <v>0</v>
      </c>
      <c r="AI84" s="16" t="b">
        <f t="shared" si="44"/>
        <v>0</v>
      </c>
    </row>
    <row r="86" spans="1:35" ht="14.65" thickBot="1" x14ac:dyDescent="0.5"/>
    <row r="87" spans="1:35" ht="14.75" customHeight="1" thickBot="1" x14ac:dyDescent="0.5">
      <c r="A87" s="112" t="s">
        <v>101</v>
      </c>
      <c r="B87" s="113"/>
      <c r="C87" s="113"/>
      <c r="D87" s="113"/>
      <c r="E87" s="113"/>
      <c r="F87" s="128"/>
      <c r="G87" s="114" t="s">
        <v>45</v>
      </c>
      <c r="H87" s="117" t="s">
        <v>46</v>
      </c>
      <c r="I87" s="114" t="s">
        <v>47</v>
      </c>
      <c r="J87" s="117" t="s">
        <v>48</v>
      </c>
      <c r="K87" s="117" t="s">
        <v>49</v>
      </c>
      <c r="M87" s="112" t="s">
        <v>102</v>
      </c>
      <c r="N87" s="113"/>
      <c r="O87" s="113"/>
      <c r="P87" s="113"/>
      <c r="Q87" s="113"/>
      <c r="R87" s="128"/>
      <c r="S87" s="114" t="s">
        <v>45</v>
      </c>
      <c r="T87" s="117" t="s">
        <v>46</v>
      </c>
      <c r="U87" s="114" t="s">
        <v>47</v>
      </c>
      <c r="V87" s="117" t="s">
        <v>48</v>
      </c>
      <c r="W87" s="117" t="s">
        <v>49</v>
      </c>
      <c r="Y87" s="112" t="s">
        <v>103</v>
      </c>
      <c r="Z87" s="113"/>
      <c r="AA87" s="113"/>
      <c r="AB87" s="113"/>
      <c r="AC87" s="113"/>
      <c r="AD87" s="128"/>
      <c r="AE87" s="114" t="s">
        <v>45</v>
      </c>
      <c r="AF87" s="117" t="s">
        <v>46</v>
      </c>
      <c r="AG87" s="114" t="s">
        <v>47</v>
      </c>
      <c r="AH87" s="117" t="s">
        <v>48</v>
      </c>
      <c r="AI87" s="117" t="s">
        <v>49</v>
      </c>
    </row>
    <row r="88" spans="1:35" ht="14.75" customHeight="1" thickBot="1" x14ac:dyDescent="0.5">
      <c r="A88" s="41"/>
      <c r="B88" s="125" t="s">
        <v>65</v>
      </c>
      <c r="C88" s="125"/>
      <c r="D88" s="126"/>
      <c r="E88" s="103" t="s">
        <v>66</v>
      </c>
      <c r="F88" s="105"/>
      <c r="G88" s="123"/>
      <c r="H88" s="124"/>
      <c r="I88" s="115"/>
      <c r="J88" s="118"/>
      <c r="K88" s="118"/>
      <c r="M88" s="42"/>
      <c r="N88" s="127" t="s">
        <v>65</v>
      </c>
      <c r="O88" s="125"/>
      <c r="P88" s="126"/>
      <c r="Q88" s="103" t="s">
        <v>66</v>
      </c>
      <c r="R88" s="105"/>
      <c r="S88" s="123"/>
      <c r="T88" s="124"/>
      <c r="U88" s="115"/>
      <c r="V88" s="118"/>
      <c r="W88" s="118"/>
      <c r="Y88" s="41"/>
      <c r="Z88" s="125" t="s">
        <v>65</v>
      </c>
      <c r="AA88" s="125"/>
      <c r="AB88" s="126"/>
      <c r="AC88" s="103" t="s">
        <v>66</v>
      </c>
      <c r="AD88" s="105"/>
      <c r="AE88" s="123"/>
      <c r="AF88" s="124"/>
      <c r="AG88" s="115"/>
      <c r="AH88" s="118"/>
      <c r="AI88" s="118"/>
    </row>
    <row r="89" spans="1:35" ht="16.149999999999999" thickBot="1" x14ac:dyDescent="0.55000000000000004">
      <c r="A89" s="43" t="s">
        <v>67</v>
      </c>
      <c r="B89" s="44" t="s">
        <v>68</v>
      </c>
      <c r="C89" s="44" t="s">
        <v>69</v>
      </c>
      <c r="D89" s="45" t="s">
        <v>70</v>
      </c>
      <c r="E89" s="46" t="s">
        <v>71</v>
      </c>
      <c r="F89" s="78" t="s">
        <v>72</v>
      </c>
      <c r="G89" s="52">
        <f>35/300</f>
        <v>0.11666666666666667</v>
      </c>
      <c r="H89" s="17" t="b">
        <f>IF(C90&lt;G89,TRUE,FALSE)</f>
        <v>1</v>
      </c>
      <c r="I89" s="116"/>
      <c r="J89" s="119"/>
      <c r="K89" s="119"/>
      <c r="M89" s="49" t="s">
        <v>67</v>
      </c>
      <c r="N89" s="50" t="s">
        <v>68</v>
      </c>
      <c r="O89" s="44" t="s">
        <v>69</v>
      </c>
      <c r="P89" s="45" t="s">
        <v>70</v>
      </c>
      <c r="Q89" s="46" t="s">
        <v>71</v>
      </c>
      <c r="R89" s="78" t="s">
        <v>72</v>
      </c>
      <c r="S89" s="52">
        <f>35/300</f>
        <v>0.11666666666666667</v>
      </c>
      <c r="T89" s="17" t="b">
        <f>IF(O90&lt;S89,TRUE,FALSE)</f>
        <v>1</v>
      </c>
      <c r="U89" s="116"/>
      <c r="V89" s="119"/>
      <c r="W89" s="119"/>
      <c r="Y89" s="43" t="s">
        <v>67</v>
      </c>
      <c r="Z89" s="44" t="s">
        <v>68</v>
      </c>
      <c r="AA89" s="44" t="s">
        <v>69</v>
      </c>
      <c r="AB89" s="45" t="s">
        <v>70</v>
      </c>
      <c r="AC89" s="46" t="s">
        <v>71</v>
      </c>
      <c r="AD89" s="78" t="s">
        <v>72</v>
      </c>
      <c r="AE89" s="52">
        <f>35/300</f>
        <v>0.11666666666666667</v>
      </c>
      <c r="AF89" s="17" t="b">
        <f>IF(AA90&lt;AE89,TRUE,FALSE)</f>
        <v>1</v>
      </c>
      <c r="AG89" s="116"/>
      <c r="AH89" s="119"/>
      <c r="AI89" s="119"/>
    </row>
    <row r="90" spans="1:35" ht="15.75" x14ac:dyDescent="0.5">
      <c r="A90" s="48" t="s">
        <v>73</v>
      </c>
      <c r="B90" s="53">
        <v>4.8000000000000001E-2</v>
      </c>
      <c r="C90" s="54">
        <v>6.8000000000000005E-2</v>
      </c>
      <c r="D90" s="55">
        <v>4.8000000000000001E-2</v>
      </c>
      <c r="E90" s="41">
        <v>7.1000000000000004E-3</v>
      </c>
      <c r="F90" s="59">
        <v>7.3000000000000001E-3</v>
      </c>
      <c r="G90" s="57">
        <f t="shared" ref="G90:G111" si="45">35/300</f>
        <v>0.11666666666666667</v>
      </c>
      <c r="H90" s="17" t="b">
        <f t="shared" ref="H90:H111" si="46">IF(C91&lt;G90,TRUE,FALSE)</f>
        <v>1</v>
      </c>
      <c r="I90" s="58">
        <f t="shared" ref="I90:I111" si="47">ATAN(G90/(35/2))</f>
        <v>6.6665679038682294E-3</v>
      </c>
      <c r="J90" s="16" t="b">
        <f>IF(F90&lt;I90,TRUE,FALSE)</f>
        <v>0</v>
      </c>
      <c r="K90" s="16" t="b">
        <f>IF(E90&lt;I90,TRUE,FALSE)</f>
        <v>0</v>
      </c>
      <c r="M90" s="48" t="s">
        <v>73</v>
      </c>
      <c r="N90" s="53">
        <v>5.1999999999999998E-2</v>
      </c>
      <c r="O90" s="54">
        <v>7.2999999999999995E-2</v>
      </c>
      <c r="P90" s="55">
        <v>5.1999999999999998E-2</v>
      </c>
      <c r="Q90" s="41">
        <v>7.6E-3</v>
      </c>
      <c r="R90" s="59">
        <v>7.9000000000000008E-3</v>
      </c>
      <c r="S90" s="57">
        <f t="shared" ref="S90:S111" si="48">35/300</f>
        <v>0.11666666666666667</v>
      </c>
      <c r="T90" s="17" t="b">
        <f t="shared" ref="T90:T111" si="49">IF(O91&lt;S90,TRUE,FALSE)</f>
        <v>1</v>
      </c>
      <c r="U90" s="58">
        <f t="shared" ref="U90:U111" si="50">ATAN(S90/(35/2))</f>
        <v>6.6665679038682294E-3</v>
      </c>
      <c r="V90" s="16" t="b">
        <f>IF(R90&lt;U90,TRUE,FALSE)</f>
        <v>0</v>
      </c>
      <c r="W90" s="16" t="b">
        <f>IF(Q90&lt;U90,TRUE,FALSE)</f>
        <v>0</v>
      </c>
      <c r="Y90" s="48" t="s">
        <v>73</v>
      </c>
      <c r="Z90" s="53">
        <v>5.2999999999999999E-2</v>
      </c>
      <c r="AA90" s="54">
        <v>7.3999999999999996E-2</v>
      </c>
      <c r="AB90" s="55">
        <v>5.2999999999999999E-2</v>
      </c>
      <c r="AC90" s="41">
        <v>8.0000000000000002E-3</v>
      </c>
      <c r="AD90" s="59">
        <v>8.0000000000000002E-3</v>
      </c>
      <c r="AE90" s="57">
        <f t="shared" ref="AE90:AE111" si="51">35/300</f>
        <v>0.11666666666666667</v>
      </c>
      <c r="AF90" s="17" t="b">
        <f t="shared" ref="AF90:AF111" si="52">IF(AA91&lt;AE90,TRUE,FALSE)</f>
        <v>1</v>
      </c>
      <c r="AG90" s="58">
        <f t="shared" ref="AG90:AG111" si="53">ATAN(AE90/(35/2))</f>
        <v>6.6665679038682294E-3</v>
      </c>
      <c r="AH90" s="16" t="b">
        <f>IF(AD90&lt;AG90,TRUE,FALSE)</f>
        <v>0</v>
      </c>
      <c r="AI90" s="16" t="b">
        <f>IF(AC90&lt;AG90,TRUE,FALSE)</f>
        <v>0</v>
      </c>
    </row>
    <row r="91" spans="1:35" ht="15.75" x14ac:dyDescent="0.5">
      <c r="A91" s="60" t="s">
        <v>74</v>
      </c>
      <c r="B91" s="61">
        <v>4.8000000000000001E-2</v>
      </c>
      <c r="C91" s="62">
        <v>6.7000000000000004E-2</v>
      </c>
      <c r="D91" s="63">
        <v>4.9000000000000002E-2</v>
      </c>
      <c r="E91" s="64">
        <v>7.1000000000000004E-3</v>
      </c>
      <c r="F91" s="65">
        <v>7.4000000000000003E-3</v>
      </c>
      <c r="G91" s="57">
        <f t="shared" si="45"/>
        <v>0.11666666666666667</v>
      </c>
      <c r="H91" s="17" t="b">
        <f t="shared" si="46"/>
        <v>1</v>
      </c>
      <c r="I91" s="58">
        <f t="shared" si="47"/>
        <v>6.6665679038682294E-3</v>
      </c>
      <c r="J91" s="16" t="b">
        <f t="shared" ref="J91:J111" si="54">IF(F91&lt;I91,TRUE,FALSE)</f>
        <v>0</v>
      </c>
      <c r="K91" s="16" t="b">
        <f t="shared" ref="K91:K111" si="55">IF(E91&lt;I91,TRUE,FALSE)</f>
        <v>0</v>
      </c>
      <c r="M91" s="60" t="s">
        <v>74</v>
      </c>
      <c r="N91" s="61">
        <v>5.0999999999999997E-2</v>
      </c>
      <c r="O91" s="62">
        <v>7.1999999999999995E-2</v>
      </c>
      <c r="P91" s="63">
        <v>5.0999999999999997E-2</v>
      </c>
      <c r="Q91" s="64">
        <v>7.6E-3</v>
      </c>
      <c r="R91" s="65">
        <v>7.7999999999999996E-3</v>
      </c>
      <c r="S91" s="57">
        <f t="shared" si="48"/>
        <v>0.11666666666666667</v>
      </c>
      <c r="T91" s="17" t="b">
        <f t="shared" si="49"/>
        <v>1</v>
      </c>
      <c r="U91" s="58">
        <f t="shared" si="50"/>
        <v>6.6665679038682294E-3</v>
      </c>
      <c r="V91" s="16" t="b">
        <f t="shared" ref="V91:V111" si="56">IF(R91&lt;U91,TRUE,FALSE)</f>
        <v>0</v>
      </c>
      <c r="W91" s="16" t="b">
        <f t="shared" ref="W91:W111" si="57">IF(Q91&lt;U91,TRUE,FALSE)</f>
        <v>0</v>
      </c>
      <c r="Y91" s="60" t="s">
        <v>74</v>
      </c>
      <c r="Z91" s="61">
        <v>5.1999999999999998E-2</v>
      </c>
      <c r="AA91" s="62">
        <v>7.3999999999999996E-2</v>
      </c>
      <c r="AB91" s="63">
        <v>5.1999999999999998E-2</v>
      </c>
      <c r="AC91" s="64">
        <v>7.7999999999999996E-3</v>
      </c>
      <c r="AD91" s="65">
        <v>7.7999999999999996E-3</v>
      </c>
      <c r="AE91" s="57">
        <f t="shared" si="51"/>
        <v>0.11666666666666667</v>
      </c>
      <c r="AF91" s="17" t="b">
        <f t="shared" si="52"/>
        <v>1</v>
      </c>
      <c r="AG91" s="58">
        <f t="shared" si="53"/>
        <v>6.6665679038682294E-3</v>
      </c>
      <c r="AH91" s="16" t="b">
        <f t="shared" ref="AH91:AH111" si="58">IF(AD91&lt;AG91,TRUE,FALSE)</f>
        <v>0</v>
      </c>
      <c r="AI91" s="16" t="b">
        <f t="shared" ref="AI91:AI111" si="59">IF(AC91&lt;AG91,TRUE,FALSE)</f>
        <v>0</v>
      </c>
    </row>
    <row r="92" spans="1:35" ht="15.75" x14ac:dyDescent="0.5">
      <c r="A92" s="60" t="s">
        <v>75</v>
      </c>
      <c r="B92" s="61">
        <v>4.7E-2</v>
      </c>
      <c r="C92" s="62">
        <v>6.7000000000000004E-2</v>
      </c>
      <c r="D92" s="63">
        <v>4.9000000000000002E-2</v>
      </c>
      <c r="E92" s="64">
        <v>7.1000000000000004E-3</v>
      </c>
      <c r="F92" s="65">
        <v>7.4000000000000003E-3</v>
      </c>
      <c r="G92" s="57">
        <f t="shared" si="45"/>
        <v>0.11666666666666667</v>
      </c>
      <c r="H92" s="17" t="b">
        <f t="shared" si="46"/>
        <v>1</v>
      </c>
      <c r="I92" s="58">
        <f t="shared" si="47"/>
        <v>6.6665679038682294E-3</v>
      </c>
      <c r="J92" s="16" t="b">
        <f t="shared" si="54"/>
        <v>0</v>
      </c>
      <c r="K92" s="16" t="b">
        <f t="shared" si="55"/>
        <v>0</v>
      </c>
      <c r="M92" s="60" t="s">
        <v>75</v>
      </c>
      <c r="N92" s="61">
        <v>0.05</v>
      </c>
      <c r="O92" s="62">
        <v>7.1999999999999995E-2</v>
      </c>
      <c r="P92" s="63">
        <v>0.05</v>
      </c>
      <c r="Q92" s="64">
        <v>7.6E-3</v>
      </c>
      <c r="R92" s="65">
        <v>7.7999999999999996E-3</v>
      </c>
      <c r="S92" s="57">
        <f t="shared" si="48"/>
        <v>0.11666666666666667</v>
      </c>
      <c r="T92" s="17" t="b">
        <f t="shared" si="49"/>
        <v>1</v>
      </c>
      <c r="U92" s="58">
        <f t="shared" si="50"/>
        <v>6.6665679038682294E-3</v>
      </c>
      <c r="V92" s="16" t="b">
        <f t="shared" si="56"/>
        <v>0</v>
      </c>
      <c r="W92" s="16" t="b">
        <f t="shared" si="57"/>
        <v>0</v>
      </c>
      <c r="Y92" s="60" t="s">
        <v>75</v>
      </c>
      <c r="Z92" s="61">
        <v>5.0999999999999997E-2</v>
      </c>
      <c r="AA92" s="62">
        <v>7.2999999999999995E-2</v>
      </c>
      <c r="AB92" s="63">
        <v>5.0999999999999997E-2</v>
      </c>
      <c r="AC92" s="64">
        <v>7.7000000000000002E-3</v>
      </c>
      <c r="AD92" s="65">
        <v>7.7000000000000002E-3</v>
      </c>
      <c r="AE92" s="57">
        <f t="shared" si="51"/>
        <v>0.11666666666666667</v>
      </c>
      <c r="AF92" s="17" t="b">
        <f t="shared" si="52"/>
        <v>1</v>
      </c>
      <c r="AG92" s="58">
        <f t="shared" si="53"/>
        <v>6.6665679038682294E-3</v>
      </c>
      <c r="AH92" s="16" t="b">
        <f t="shared" si="58"/>
        <v>0</v>
      </c>
      <c r="AI92" s="16" t="b">
        <f t="shared" si="59"/>
        <v>0</v>
      </c>
    </row>
    <row r="93" spans="1:35" ht="15.75" x14ac:dyDescent="0.5">
      <c r="A93" s="60" t="s">
        <v>76</v>
      </c>
      <c r="B93" s="61">
        <v>4.8000000000000001E-2</v>
      </c>
      <c r="C93" s="62">
        <v>6.7000000000000004E-2</v>
      </c>
      <c r="D93" s="63">
        <v>4.9000000000000002E-2</v>
      </c>
      <c r="E93" s="64">
        <v>7.1000000000000004E-3</v>
      </c>
      <c r="F93" s="65">
        <v>7.3000000000000001E-3</v>
      </c>
      <c r="G93" s="57">
        <f t="shared" si="45"/>
        <v>0.11666666666666667</v>
      </c>
      <c r="H93" s="17" t="b">
        <f t="shared" si="46"/>
        <v>1</v>
      </c>
      <c r="I93" s="58">
        <f t="shared" si="47"/>
        <v>6.6665679038682294E-3</v>
      </c>
      <c r="J93" s="16" t="b">
        <f t="shared" si="54"/>
        <v>0</v>
      </c>
      <c r="K93" s="16" t="b">
        <f t="shared" si="55"/>
        <v>0</v>
      </c>
      <c r="M93" s="60" t="s">
        <v>76</v>
      </c>
      <c r="N93" s="61">
        <v>0.05</v>
      </c>
      <c r="O93" s="62">
        <v>7.0999999999999994E-2</v>
      </c>
      <c r="P93" s="63">
        <v>0.05</v>
      </c>
      <c r="Q93" s="64">
        <v>7.4999999999999997E-3</v>
      </c>
      <c r="R93" s="65">
        <v>7.7000000000000002E-3</v>
      </c>
      <c r="S93" s="57">
        <f t="shared" si="48"/>
        <v>0.11666666666666667</v>
      </c>
      <c r="T93" s="17" t="b">
        <f t="shared" si="49"/>
        <v>1</v>
      </c>
      <c r="U93" s="58">
        <f t="shared" si="50"/>
        <v>6.6665679038682294E-3</v>
      </c>
      <c r="V93" s="16" t="b">
        <f t="shared" si="56"/>
        <v>0</v>
      </c>
      <c r="W93" s="16" t="b">
        <f t="shared" si="57"/>
        <v>0</v>
      </c>
      <c r="Y93" s="60" t="s">
        <v>76</v>
      </c>
      <c r="Z93" s="61">
        <v>5.0999999999999997E-2</v>
      </c>
      <c r="AA93" s="62">
        <v>7.1999999999999995E-2</v>
      </c>
      <c r="AB93" s="63">
        <v>5.0999999999999997E-2</v>
      </c>
      <c r="AC93" s="64">
        <v>7.6E-3</v>
      </c>
      <c r="AD93" s="65">
        <v>7.6E-3</v>
      </c>
      <c r="AE93" s="57">
        <f t="shared" si="51"/>
        <v>0.11666666666666667</v>
      </c>
      <c r="AF93" s="17" t="b">
        <f t="shared" si="52"/>
        <v>1</v>
      </c>
      <c r="AG93" s="58">
        <f t="shared" si="53"/>
        <v>6.6665679038682294E-3</v>
      </c>
      <c r="AH93" s="16" t="b">
        <f t="shared" si="58"/>
        <v>0</v>
      </c>
      <c r="AI93" s="16" t="b">
        <f t="shared" si="59"/>
        <v>0</v>
      </c>
    </row>
    <row r="94" spans="1:35" ht="15.75" x14ac:dyDescent="0.5">
      <c r="A94" s="60" t="s">
        <v>77</v>
      </c>
      <c r="B94" s="61">
        <v>4.7E-2</v>
      </c>
      <c r="C94" s="62">
        <v>6.7000000000000004E-2</v>
      </c>
      <c r="D94" s="63">
        <v>4.8000000000000001E-2</v>
      </c>
      <c r="E94" s="64">
        <v>7.1000000000000004E-3</v>
      </c>
      <c r="F94" s="65">
        <v>7.3000000000000001E-3</v>
      </c>
      <c r="G94" s="57">
        <f t="shared" si="45"/>
        <v>0.11666666666666667</v>
      </c>
      <c r="H94" s="17" t="b">
        <f t="shared" si="46"/>
        <v>1</v>
      </c>
      <c r="I94" s="58">
        <f t="shared" si="47"/>
        <v>6.6665679038682294E-3</v>
      </c>
      <c r="J94" s="16" t="b">
        <f t="shared" si="54"/>
        <v>0</v>
      </c>
      <c r="K94" s="16" t="b">
        <f t="shared" si="55"/>
        <v>0</v>
      </c>
      <c r="M94" s="60" t="s">
        <v>77</v>
      </c>
      <c r="N94" s="61">
        <v>4.9000000000000002E-2</v>
      </c>
      <c r="O94" s="62">
        <v>7.0000000000000007E-2</v>
      </c>
      <c r="P94" s="63">
        <v>0.05</v>
      </c>
      <c r="Q94" s="64">
        <v>7.4000000000000003E-3</v>
      </c>
      <c r="R94" s="65">
        <v>7.4999999999999997E-3</v>
      </c>
      <c r="S94" s="57">
        <f t="shared" si="48"/>
        <v>0.11666666666666667</v>
      </c>
      <c r="T94" s="17" t="b">
        <f t="shared" si="49"/>
        <v>1</v>
      </c>
      <c r="U94" s="58">
        <f t="shared" si="50"/>
        <v>6.6665679038682294E-3</v>
      </c>
      <c r="V94" s="16" t="b">
        <f t="shared" si="56"/>
        <v>0</v>
      </c>
      <c r="W94" s="16" t="b">
        <f t="shared" si="57"/>
        <v>0</v>
      </c>
      <c r="Y94" s="60" t="s">
        <v>77</v>
      </c>
      <c r="Z94" s="61">
        <v>0.05</v>
      </c>
      <c r="AA94" s="62">
        <v>7.0000000000000007E-2</v>
      </c>
      <c r="AB94" s="63">
        <v>0.05</v>
      </c>
      <c r="AC94" s="64">
        <v>7.4999999999999997E-3</v>
      </c>
      <c r="AD94" s="65">
        <v>7.4999999999999997E-3</v>
      </c>
      <c r="AE94" s="57">
        <f t="shared" si="51"/>
        <v>0.11666666666666667</v>
      </c>
      <c r="AF94" s="17" t="b">
        <f t="shared" si="52"/>
        <v>1</v>
      </c>
      <c r="AG94" s="58">
        <f t="shared" si="53"/>
        <v>6.6665679038682294E-3</v>
      </c>
      <c r="AH94" s="16" t="b">
        <f t="shared" si="58"/>
        <v>0</v>
      </c>
      <c r="AI94" s="16" t="b">
        <f t="shared" si="59"/>
        <v>0</v>
      </c>
    </row>
    <row r="95" spans="1:35" ht="15.75" x14ac:dyDescent="0.5">
      <c r="A95" s="60" t="s">
        <v>78</v>
      </c>
      <c r="B95" s="61">
        <v>4.7E-2</v>
      </c>
      <c r="C95" s="62">
        <v>6.6000000000000003E-2</v>
      </c>
      <c r="D95" s="63">
        <v>4.7E-2</v>
      </c>
      <c r="E95" s="64">
        <v>7.0000000000000001E-3</v>
      </c>
      <c r="F95" s="65">
        <v>7.3000000000000001E-3</v>
      </c>
      <c r="G95" s="57">
        <f t="shared" si="45"/>
        <v>0.11666666666666667</v>
      </c>
      <c r="H95" s="17" t="b">
        <f t="shared" si="46"/>
        <v>1</v>
      </c>
      <c r="I95" s="58">
        <f t="shared" si="47"/>
        <v>6.6665679038682294E-3</v>
      </c>
      <c r="J95" s="16" t="b">
        <f t="shared" si="54"/>
        <v>0</v>
      </c>
      <c r="K95" s="16" t="b">
        <f t="shared" si="55"/>
        <v>0</v>
      </c>
      <c r="M95" s="60" t="s">
        <v>78</v>
      </c>
      <c r="N95" s="61">
        <v>4.8000000000000001E-2</v>
      </c>
      <c r="O95" s="62">
        <v>6.8000000000000005E-2</v>
      </c>
      <c r="P95" s="63">
        <v>4.9000000000000002E-2</v>
      </c>
      <c r="Q95" s="64">
        <v>7.3000000000000001E-3</v>
      </c>
      <c r="R95" s="65">
        <v>7.4000000000000003E-3</v>
      </c>
      <c r="S95" s="57">
        <f t="shared" si="48"/>
        <v>0.11666666666666667</v>
      </c>
      <c r="T95" s="17" t="b">
        <f t="shared" si="49"/>
        <v>1</v>
      </c>
      <c r="U95" s="58">
        <f t="shared" si="50"/>
        <v>6.6665679038682294E-3</v>
      </c>
      <c r="V95" s="16" t="b">
        <f t="shared" si="56"/>
        <v>0</v>
      </c>
      <c r="W95" s="16" t="b">
        <f t="shared" si="57"/>
        <v>0</v>
      </c>
      <c r="Y95" s="60" t="s">
        <v>78</v>
      </c>
      <c r="Z95" s="61">
        <v>4.9000000000000002E-2</v>
      </c>
      <c r="AA95" s="62">
        <v>6.8000000000000005E-2</v>
      </c>
      <c r="AB95" s="63">
        <v>4.9000000000000002E-2</v>
      </c>
      <c r="AC95" s="64">
        <v>7.3000000000000001E-3</v>
      </c>
      <c r="AD95" s="65">
        <v>7.3000000000000001E-3</v>
      </c>
      <c r="AE95" s="57">
        <f t="shared" si="51"/>
        <v>0.11666666666666667</v>
      </c>
      <c r="AF95" s="17" t="b">
        <f t="shared" si="52"/>
        <v>1</v>
      </c>
      <c r="AG95" s="58">
        <f t="shared" si="53"/>
        <v>6.6665679038682294E-3</v>
      </c>
      <c r="AH95" s="16" t="b">
        <f t="shared" si="58"/>
        <v>0</v>
      </c>
      <c r="AI95" s="16" t="b">
        <f t="shared" si="59"/>
        <v>0</v>
      </c>
    </row>
    <row r="96" spans="1:35" ht="15.75" x14ac:dyDescent="0.5">
      <c r="A96" s="60" t="s">
        <v>79</v>
      </c>
      <c r="B96" s="61">
        <v>4.5999999999999999E-2</v>
      </c>
      <c r="C96" s="62">
        <v>6.5000000000000002E-2</v>
      </c>
      <c r="D96" s="63">
        <v>4.5999999999999999E-2</v>
      </c>
      <c r="E96" s="64">
        <v>6.8999999999999999E-3</v>
      </c>
      <c r="F96" s="65">
        <v>7.1000000000000004E-3</v>
      </c>
      <c r="G96" s="57">
        <f t="shared" si="45"/>
        <v>0.11666666666666667</v>
      </c>
      <c r="H96" s="17" t="b">
        <f t="shared" si="46"/>
        <v>1</v>
      </c>
      <c r="I96" s="58">
        <f t="shared" si="47"/>
        <v>6.6665679038682294E-3</v>
      </c>
      <c r="J96" s="16" t="b">
        <f t="shared" si="54"/>
        <v>0</v>
      </c>
      <c r="K96" s="16" t="b">
        <f t="shared" si="55"/>
        <v>0</v>
      </c>
      <c r="M96" s="60" t="s">
        <v>79</v>
      </c>
      <c r="N96" s="61">
        <v>4.7E-2</v>
      </c>
      <c r="O96" s="62">
        <v>6.7000000000000004E-2</v>
      </c>
      <c r="P96" s="63">
        <v>4.8000000000000001E-2</v>
      </c>
      <c r="Q96" s="64">
        <v>7.1000000000000004E-3</v>
      </c>
      <c r="R96" s="65">
        <v>7.1999999999999998E-3</v>
      </c>
      <c r="S96" s="57">
        <f t="shared" si="48"/>
        <v>0.11666666666666667</v>
      </c>
      <c r="T96" s="17" t="b">
        <f t="shared" si="49"/>
        <v>1</v>
      </c>
      <c r="U96" s="58">
        <f t="shared" si="50"/>
        <v>6.6665679038682294E-3</v>
      </c>
      <c r="V96" s="16" t="b">
        <f t="shared" si="56"/>
        <v>0</v>
      </c>
      <c r="W96" s="16" t="b">
        <f t="shared" si="57"/>
        <v>0</v>
      </c>
      <c r="Y96" s="60" t="s">
        <v>79</v>
      </c>
      <c r="Z96" s="61">
        <v>4.7E-2</v>
      </c>
      <c r="AA96" s="62">
        <v>6.7000000000000004E-2</v>
      </c>
      <c r="AB96" s="63">
        <v>4.7E-2</v>
      </c>
      <c r="AC96" s="64">
        <v>7.1999999999999998E-3</v>
      </c>
      <c r="AD96" s="65">
        <v>7.1000000000000004E-3</v>
      </c>
      <c r="AE96" s="57">
        <f t="shared" si="51"/>
        <v>0.11666666666666667</v>
      </c>
      <c r="AF96" s="17" t="b">
        <f t="shared" si="52"/>
        <v>1</v>
      </c>
      <c r="AG96" s="58">
        <f t="shared" si="53"/>
        <v>6.6665679038682294E-3</v>
      </c>
      <c r="AH96" s="16" t="b">
        <f t="shared" si="58"/>
        <v>0</v>
      </c>
      <c r="AI96" s="16" t="b">
        <f t="shared" si="59"/>
        <v>0</v>
      </c>
    </row>
    <row r="97" spans="1:35" ht="15.75" x14ac:dyDescent="0.5">
      <c r="A97" s="60" t="s">
        <v>80</v>
      </c>
      <c r="B97" s="61">
        <v>4.4999999999999998E-2</v>
      </c>
      <c r="C97" s="62">
        <v>6.4000000000000001E-2</v>
      </c>
      <c r="D97" s="63">
        <v>4.4999999999999998E-2</v>
      </c>
      <c r="E97" s="64">
        <v>6.7999999999999996E-3</v>
      </c>
      <c r="F97" s="65">
        <v>6.7999999999999996E-3</v>
      </c>
      <c r="G97" s="57">
        <f t="shared" si="45"/>
        <v>0.11666666666666667</v>
      </c>
      <c r="H97" s="17" t="b">
        <f t="shared" si="46"/>
        <v>1</v>
      </c>
      <c r="I97" s="58">
        <f t="shared" si="47"/>
        <v>6.6665679038682294E-3</v>
      </c>
      <c r="J97" s="16" t="b">
        <f t="shared" si="54"/>
        <v>0</v>
      </c>
      <c r="K97" s="16" t="b">
        <f t="shared" si="55"/>
        <v>0</v>
      </c>
      <c r="M97" s="60" t="s">
        <v>80</v>
      </c>
      <c r="N97" s="61">
        <v>4.5999999999999999E-2</v>
      </c>
      <c r="O97" s="62">
        <v>6.5000000000000002E-2</v>
      </c>
      <c r="P97" s="63">
        <v>4.5999999999999999E-2</v>
      </c>
      <c r="Q97" s="64">
        <v>7.0000000000000001E-3</v>
      </c>
      <c r="R97" s="65">
        <v>7.0000000000000001E-3</v>
      </c>
      <c r="S97" s="57">
        <f t="shared" si="48"/>
        <v>0.11666666666666667</v>
      </c>
      <c r="T97" s="17" t="b">
        <f t="shared" si="49"/>
        <v>1</v>
      </c>
      <c r="U97" s="58">
        <f t="shared" si="50"/>
        <v>6.6665679038682294E-3</v>
      </c>
      <c r="V97" s="16" t="b">
        <f t="shared" si="56"/>
        <v>0</v>
      </c>
      <c r="W97" s="16" t="b">
        <f t="shared" si="57"/>
        <v>0</v>
      </c>
      <c r="Y97" s="60" t="s">
        <v>80</v>
      </c>
      <c r="Z97" s="61">
        <v>4.5999999999999999E-2</v>
      </c>
      <c r="AA97" s="62">
        <v>6.5000000000000002E-2</v>
      </c>
      <c r="AB97" s="63">
        <v>4.5999999999999999E-2</v>
      </c>
      <c r="AC97" s="64">
        <v>7.0000000000000001E-3</v>
      </c>
      <c r="AD97" s="65">
        <v>7.0000000000000001E-3</v>
      </c>
      <c r="AE97" s="57">
        <f t="shared" si="51"/>
        <v>0.11666666666666667</v>
      </c>
      <c r="AF97" s="17" t="b">
        <f t="shared" si="52"/>
        <v>1</v>
      </c>
      <c r="AG97" s="58">
        <f t="shared" si="53"/>
        <v>6.6665679038682294E-3</v>
      </c>
      <c r="AH97" s="16" t="b">
        <f t="shared" si="58"/>
        <v>0</v>
      </c>
      <c r="AI97" s="16" t="b">
        <f t="shared" si="59"/>
        <v>0</v>
      </c>
    </row>
    <row r="98" spans="1:35" ht="15.75" x14ac:dyDescent="0.5">
      <c r="A98" s="60" t="s">
        <v>81</v>
      </c>
      <c r="B98" s="61">
        <v>4.4999999999999998E-2</v>
      </c>
      <c r="C98" s="62">
        <v>6.3E-2</v>
      </c>
      <c r="D98" s="63">
        <v>4.4999999999999998E-2</v>
      </c>
      <c r="E98" s="64">
        <v>6.7999999999999996E-3</v>
      </c>
      <c r="F98" s="65">
        <v>6.8999999999999999E-3</v>
      </c>
      <c r="G98" s="57">
        <f t="shared" si="45"/>
        <v>0.11666666666666667</v>
      </c>
      <c r="H98" s="17" t="b">
        <f t="shared" si="46"/>
        <v>1</v>
      </c>
      <c r="I98" s="58">
        <f t="shared" si="47"/>
        <v>6.6665679038682294E-3</v>
      </c>
      <c r="J98" s="16" t="b">
        <f t="shared" si="54"/>
        <v>0</v>
      </c>
      <c r="K98" s="16" t="b">
        <f t="shared" si="55"/>
        <v>0</v>
      </c>
      <c r="M98" s="60" t="s">
        <v>81</v>
      </c>
      <c r="N98" s="61">
        <v>4.5999999999999999E-2</v>
      </c>
      <c r="O98" s="62">
        <v>6.4000000000000001E-2</v>
      </c>
      <c r="P98" s="63">
        <v>4.5999999999999999E-2</v>
      </c>
      <c r="Q98" s="64">
        <v>6.7999999999999996E-3</v>
      </c>
      <c r="R98" s="65">
        <v>6.8999999999999999E-3</v>
      </c>
      <c r="S98" s="57">
        <f t="shared" si="48"/>
        <v>0.11666666666666667</v>
      </c>
      <c r="T98" s="17" t="b">
        <f t="shared" si="49"/>
        <v>1</v>
      </c>
      <c r="U98" s="58">
        <f t="shared" si="50"/>
        <v>6.6665679038682294E-3</v>
      </c>
      <c r="V98" s="16" t="b">
        <f t="shared" si="56"/>
        <v>0</v>
      </c>
      <c r="W98" s="16" t="b">
        <f t="shared" si="57"/>
        <v>0</v>
      </c>
      <c r="Y98" s="60" t="s">
        <v>81</v>
      </c>
      <c r="Z98" s="61">
        <v>4.4999999999999998E-2</v>
      </c>
      <c r="AA98" s="62">
        <v>6.4000000000000001E-2</v>
      </c>
      <c r="AB98" s="63">
        <v>4.4999999999999998E-2</v>
      </c>
      <c r="AC98" s="64">
        <v>6.7999999999999996E-3</v>
      </c>
      <c r="AD98" s="65">
        <v>6.7999999999999996E-3</v>
      </c>
      <c r="AE98" s="57">
        <f t="shared" si="51"/>
        <v>0.11666666666666667</v>
      </c>
      <c r="AF98" s="17" t="b">
        <f t="shared" si="52"/>
        <v>1</v>
      </c>
      <c r="AG98" s="58">
        <f t="shared" si="53"/>
        <v>6.6665679038682294E-3</v>
      </c>
      <c r="AH98" s="16" t="b">
        <f t="shared" si="58"/>
        <v>0</v>
      </c>
      <c r="AI98" s="16" t="b">
        <f t="shared" si="59"/>
        <v>0</v>
      </c>
    </row>
    <row r="99" spans="1:35" ht="15.75" x14ac:dyDescent="0.5">
      <c r="A99" s="60" t="s">
        <v>82</v>
      </c>
      <c r="B99" s="61">
        <v>4.3999999999999997E-2</v>
      </c>
      <c r="C99" s="62">
        <v>6.3E-2</v>
      </c>
      <c r="D99" s="63">
        <v>4.3999999999999997E-2</v>
      </c>
      <c r="E99" s="64">
        <v>6.7000000000000002E-3</v>
      </c>
      <c r="F99" s="65">
        <v>6.7999999999999996E-3</v>
      </c>
      <c r="G99" s="57">
        <f t="shared" si="45"/>
        <v>0.11666666666666667</v>
      </c>
      <c r="H99" s="17" t="b">
        <f t="shared" si="46"/>
        <v>1</v>
      </c>
      <c r="I99" s="58">
        <f t="shared" si="47"/>
        <v>6.6665679038682294E-3</v>
      </c>
      <c r="J99" s="16" t="b">
        <f t="shared" si="54"/>
        <v>0</v>
      </c>
      <c r="K99" s="16" t="b">
        <f t="shared" si="55"/>
        <v>0</v>
      </c>
      <c r="M99" s="60" t="s">
        <v>82</v>
      </c>
      <c r="N99" s="61">
        <v>4.4999999999999998E-2</v>
      </c>
      <c r="O99" s="62">
        <v>6.4000000000000001E-2</v>
      </c>
      <c r="P99" s="63">
        <v>4.4999999999999998E-2</v>
      </c>
      <c r="Q99" s="64">
        <v>6.7999999999999996E-3</v>
      </c>
      <c r="R99" s="65">
        <v>6.7999999999999996E-3</v>
      </c>
      <c r="S99" s="57">
        <f t="shared" si="48"/>
        <v>0.11666666666666667</v>
      </c>
      <c r="T99" s="17" t="b">
        <f t="shared" si="49"/>
        <v>1</v>
      </c>
      <c r="U99" s="58">
        <f t="shared" si="50"/>
        <v>6.6665679038682294E-3</v>
      </c>
      <c r="V99" s="16" t="b">
        <f t="shared" si="56"/>
        <v>0</v>
      </c>
      <c r="W99" s="16" t="b">
        <f t="shared" si="57"/>
        <v>0</v>
      </c>
      <c r="Y99" s="60" t="s">
        <v>82</v>
      </c>
      <c r="Z99" s="61">
        <v>4.4999999999999998E-2</v>
      </c>
      <c r="AA99" s="62">
        <v>6.3E-2</v>
      </c>
      <c r="AB99" s="63">
        <v>4.4999999999999998E-2</v>
      </c>
      <c r="AC99" s="64">
        <v>6.7999999999999996E-3</v>
      </c>
      <c r="AD99" s="65">
        <v>6.7000000000000002E-3</v>
      </c>
      <c r="AE99" s="57">
        <f t="shared" si="51"/>
        <v>0.11666666666666667</v>
      </c>
      <c r="AF99" s="17" t="b">
        <f t="shared" si="52"/>
        <v>1</v>
      </c>
      <c r="AG99" s="58">
        <f t="shared" si="53"/>
        <v>6.6665679038682294E-3</v>
      </c>
      <c r="AH99" s="16" t="b">
        <f t="shared" si="58"/>
        <v>0</v>
      </c>
      <c r="AI99" s="16" t="b">
        <f t="shared" si="59"/>
        <v>0</v>
      </c>
    </row>
    <row r="100" spans="1:35" ht="15.75" x14ac:dyDescent="0.5">
      <c r="A100" s="60" t="s">
        <v>83</v>
      </c>
      <c r="B100" s="61">
        <v>4.3999999999999997E-2</v>
      </c>
      <c r="C100" s="62">
        <v>6.3E-2</v>
      </c>
      <c r="D100" s="63">
        <v>4.3999999999999997E-2</v>
      </c>
      <c r="E100" s="64">
        <v>6.7000000000000002E-3</v>
      </c>
      <c r="F100" s="65">
        <v>6.7999999999999996E-3</v>
      </c>
      <c r="G100" s="57">
        <f t="shared" si="45"/>
        <v>0.11666666666666667</v>
      </c>
      <c r="H100" s="17" t="b">
        <f t="shared" si="46"/>
        <v>1</v>
      </c>
      <c r="I100" s="58">
        <f t="shared" si="47"/>
        <v>6.6665679038682294E-3</v>
      </c>
      <c r="J100" s="16" t="b">
        <f t="shared" si="54"/>
        <v>0</v>
      </c>
      <c r="K100" s="16" t="b">
        <f t="shared" si="55"/>
        <v>0</v>
      </c>
      <c r="M100" s="60" t="s">
        <v>83</v>
      </c>
      <c r="N100" s="61">
        <v>4.4999999999999998E-2</v>
      </c>
      <c r="O100" s="62">
        <v>6.4000000000000001E-2</v>
      </c>
      <c r="P100" s="63">
        <v>4.4999999999999998E-2</v>
      </c>
      <c r="Q100" s="64">
        <v>6.7999999999999996E-3</v>
      </c>
      <c r="R100" s="65">
        <v>6.7999999999999996E-3</v>
      </c>
      <c r="S100" s="57">
        <f t="shared" si="48"/>
        <v>0.11666666666666667</v>
      </c>
      <c r="T100" s="17" t="b">
        <f t="shared" si="49"/>
        <v>1</v>
      </c>
      <c r="U100" s="58">
        <f t="shared" si="50"/>
        <v>6.6665679038682294E-3</v>
      </c>
      <c r="V100" s="16" t="b">
        <f t="shared" si="56"/>
        <v>0</v>
      </c>
      <c r="W100" s="16" t="b">
        <f t="shared" si="57"/>
        <v>0</v>
      </c>
      <c r="Y100" s="60" t="s">
        <v>83</v>
      </c>
      <c r="Z100" s="61">
        <v>4.4999999999999998E-2</v>
      </c>
      <c r="AA100" s="62">
        <v>6.3E-2</v>
      </c>
      <c r="AB100" s="63">
        <v>4.4999999999999998E-2</v>
      </c>
      <c r="AC100" s="64">
        <v>6.7999999999999996E-3</v>
      </c>
      <c r="AD100" s="65">
        <v>6.7000000000000002E-3</v>
      </c>
      <c r="AE100" s="57">
        <f t="shared" si="51"/>
        <v>0.11666666666666667</v>
      </c>
      <c r="AF100" s="17" t="b">
        <f t="shared" si="52"/>
        <v>1</v>
      </c>
      <c r="AG100" s="58">
        <f t="shared" si="53"/>
        <v>6.6665679038682294E-3</v>
      </c>
      <c r="AH100" s="16" t="b">
        <f t="shared" si="58"/>
        <v>0</v>
      </c>
      <c r="AI100" s="16" t="b">
        <f t="shared" si="59"/>
        <v>0</v>
      </c>
    </row>
    <row r="101" spans="1:35" ht="15.75" x14ac:dyDescent="0.5">
      <c r="A101" s="60" t="s">
        <v>84</v>
      </c>
      <c r="B101" s="61">
        <v>4.3999999999999997E-2</v>
      </c>
      <c r="C101" s="62">
        <v>6.3E-2</v>
      </c>
      <c r="D101" s="63">
        <v>4.3999999999999997E-2</v>
      </c>
      <c r="E101" s="64">
        <v>6.7000000000000002E-3</v>
      </c>
      <c r="F101" s="65">
        <v>6.7999999999999996E-3</v>
      </c>
      <c r="G101" s="57">
        <f t="shared" si="45"/>
        <v>0.11666666666666667</v>
      </c>
      <c r="H101" s="17" t="b">
        <f t="shared" si="46"/>
        <v>1</v>
      </c>
      <c r="I101" s="58">
        <f t="shared" si="47"/>
        <v>6.6665679038682294E-3</v>
      </c>
      <c r="J101" s="16" t="b">
        <f t="shared" si="54"/>
        <v>0</v>
      </c>
      <c r="K101" s="16" t="b">
        <f t="shared" si="55"/>
        <v>0</v>
      </c>
      <c r="M101" s="60" t="s">
        <v>84</v>
      </c>
      <c r="N101" s="61">
        <v>4.4999999999999998E-2</v>
      </c>
      <c r="O101" s="62">
        <v>6.4000000000000001E-2</v>
      </c>
      <c r="P101" s="63">
        <v>4.4999999999999998E-2</v>
      </c>
      <c r="Q101" s="64">
        <v>6.7999999999999996E-3</v>
      </c>
      <c r="R101" s="65">
        <v>6.7999999999999996E-3</v>
      </c>
      <c r="S101" s="57">
        <f t="shared" si="48"/>
        <v>0.11666666666666667</v>
      </c>
      <c r="T101" s="17" t="b">
        <f t="shared" si="49"/>
        <v>1</v>
      </c>
      <c r="U101" s="58">
        <f t="shared" si="50"/>
        <v>6.6665679038682294E-3</v>
      </c>
      <c r="V101" s="16" t="b">
        <f t="shared" si="56"/>
        <v>0</v>
      </c>
      <c r="W101" s="16" t="b">
        <f t="shared" si="57"/>
        <v>0</v>
      </c>
      <c r="Y101" s="60" t="s">
        <v>84</v>
      </c>
      <c r="Z101" s="61">
        <v>4.4999999999999998E-2</v>
      </c>
      <c r="AA101" s="62">
        <v>6.3E-2</v>
      </c>
      <c r="AB101" s="63">
        <v>4.4999999999999998E-2</v>
      </c>
      <c r="AC101" s="64">
        <v>6.7999999999999996E-3</v>
      </c>
      <c r="AD101" s="65">
        <v>6.7000000000000002E-3</v>
      </c>
      <c r="AE101" s="57">
        <f t="shared" si="51"/>
        <v>0.11666666666666667</v>
      </c>
      <c r="AF101" s="17" t="b">
        <f t="shared" si="52"/>
        <v>1</v>
      </c>
      <c r="AG101" s="58">
        <f t="shared" si="53"/>
        <v>6.6665679038682294E-3</v>
      </c>
      <c r="AH101" s="16" t="b">
        <f t="shared" si="58"/>
        <v>0</v>
      </c>
      <c r="AI101" s="16" t="b">
        <f t="shared" si="59"/>
        <v>0</v>
      </c>
    </row>
    <row r="102" spans="1:35" ht="15.75" x14ac:dyDescent="0.5">
      <c r="A102" s="60" t="s">
        <v>85</v>
      </c>
      <c r="B102" s="61">
        <v>4.3999999999999997E-2</v>
      </c>
      <c r="C102" s="62">
        <v>6.3E-2</v>
      </c>
      <c r="D102" s="63">
        <v>4.3999999999999997E-2</v>
      </c>
      <c r="E102" s="64">
        <v>6.7000000000000002E-3</v>
      </c>
      <c r="F102" s="65">
        <v>6.7999999999999996E-3</v>
      </c>
      <c r="G102" s="57">
        <f t="shared" si="45"/>
        <v>0.11666666666666667</v>
      </c>
      <c r="H102" s="17" t="b">
        <f t="shared" si="46"/>
        <v>1</v>
      </c>
      <c r="I102" s="58">
        <f t="shared" si="47"/>
        <v>6.6665679038682294E-3</v>
      </c>
      <c r="J102" s="16" t="b">
        <f t="shared" si="54"/>
        <v>0</v>
      </c>
      <c r="K102" s="16" t="b">
        <f t="shared" si="55"/>
        <v>0</v>
      </c>
      <c r="M102" s="60" t="s">
        <v>85</v>
      </c>
      <c r="N102" s="61">
        <v>4.4999999999999998E-2</v>
      </c>
      <c r="O102" s="62">
        <v>6.4000000000000001E-2</v>
      </c>
      <c r="P102" s="63">
        <v>4.4999999999999998E-2</v>
      </c>
      <c r="Q102" s="64">
        <v>6.7999999999999996E-3</v>
      </c>
      <c r="R102" s="65">
        <v>6.7999999999999996E-3</v>
      </c>
      <c r="S102" s="57">
        <f t="shared" si="48"/>
        <v>0.11666666666666667</v>
      </c>
      <c r="T102" s="17" t="b">
        <f t="shared" si="49"/>
        <v>1</v>
      </c>
      <c r="U102" s="58">
        <f t="shared" si="50"/>
        <v>6.6665679038682294E-3</v>
      </c>
      <c r="V102" s="16" t="b">
        <f t="shared" si="56"/>
        <v>0</v>
      </c>
      <c r="W102" s="16" t="b">
        <f t="shared" si="57"/>
        <v>0</v>
      </c>
      <c r="Y102" s="60" t="s">
        <v>85</v>
      </c>
      <c r="Z102" s="61">
        <v>4.4999999999999998E-2</v>
      </c>
      <c r="AA102" s="62">
        <v>6.3E-2</v>
      </c>
      <c r="AB102" s="63">
        <v>4.4999999999999998E-2</v>
      </c>
      <c r="AC102" s="64">
        <v>6.7999999999999996E-3</v>
      </c>
      <c r="AD102" s="65">
        <v>6.7000000000000002E-3</v>
      </c>
      <c r="AE102" s="57">
        <f t="shared" si="51"/>
        <v>0.11666666666666667</v>
      </c>
      <c r="AF102" s="17" t="b">
        <f t="shared" si="52"/>
        <v>1</v>
      </c>
      <c r="AG102" s="58">
        <f t="shared" si="53"/>
        <v>6.6665679038682294E-3</v>
      </c>
      <c r="AH102" s="16" t="b">
        <f t="shared" si="58"/>
        <v>0</v>
      </c>
      <c r="AI102" s="16" t="b">
        <f t="shared" si="59"/>
        <v>0</v>
      </c>
    </row>
    <row r="103" spans="1:35" ht="15.75" x14ac:dyDescent="0.5">
      <c r="A103" s="60" t="s">
        <v>86</v>
      </c>
      <c r="B103" s="61">
        <v>4.4999999999999998E-2</v>
      </c>
      <c r="C103" s="62">
        <v>6.3E-2</v>
      </c>
      <c r="D103" s="63">
        <v>4.4999999999999998E-2</v>
      </c>
      <c r="E103" s="64">
        <v>6.7999999999999996E-3</v>
      </c>
      <c r="F103" s="65">
        <v>6.7999999999999996E-3</v>
      </c>
      <c r="G103" s="57">
        <f t="shared" si="45"/>
        <v>0.11666666666666667</v>
      </c>
      <c r="H103" s="17" t="b">
        <f t="shared" si="46"/>
        <v>1</v>
      </c>
      <c r="I103" s="58">
        <f t="shared" si="47"/>
        <v>6.6665679038682294E-3</v>
      </c>
      <c r="J103" s="16" t="b">
        <f t="shared" si="54"/>
        <v>0</v>
      </c>
      <c r="K103" s="16" t="b">
        <f t="shared" si="55"/>
        <v>0</v>
      </c>
      <c r="M103" s="60" t="s">
        <v>86</v>
      </c>
      <c r="N103" s="61">
        <v>4.5999999999999999E-2</v>
      </c>
      <c r="O103" s="62">
        <v>6.4000000000000001E-2</v>
      </c>
      <c r="P103" s="63">
        <v>4.5999999999999999E-2</v>
      </c>
      <c r="Q103" s="64">
        <v>6.8999999999999999E-3</v>
      </c>
      <c r="R103" s="65">
        <v>6.8999999999999999E-3</v>
      </c>
      <c r="S103" s="57">
        <f t="shared" si="48"/>
        <v>0.11666666666666667</v>
      </c>
      <c r="T103" s="17" t="b">
        <f t="shared" si="49"/>
        <v>1</v>
      </c>
      <c r="U103" s="58">
        <f t="shared" si="50"/>
        <v>6.6665679038682294E-3</v>
      </c>
      <c r="V103" s="16" t="b">
        <f t="shared" si="56"/>
        <v>0</v>
      </c>
      <c r="W103" s="16" t="b">
        <f t="shared" si="57"/>
        <v>0</v>
      </c>
      <c r="Y103" s="60" t="s">
        <v>86</v>
      </c>
      <c r="Z103" s="61">
        <v>4.4999999999999998E-2</v>
      </c>
      <c r="AA103" s="62">
        <v>6.4000000000000001E-2</v>
      </c>
      <c r="AB103" s="63">
        <v>4.4999999999999998E-2</v>
      </c>
      <c r="AC103" s="64">
        <v>6.7999999999999996E-3</v>
      </c>
      <c r="AD103" s="65">
        <v>6.8999999999999999E-3</v>
      </c>
      <c r="AE103" s="57">
        <f t="shared" si="51"/>
        <v>0.11666666666666667</v>
      </c>
      <c r="AF103" s="17" t="b">
        <f t="shared" si="52"/>
        <v>1</v>
      </c>
      <c r="AG103" s="58">
        <f t="shared" si="53"/>
        <v>6.6665679038682294E-3</v>
      </c>
      <c r="AH103" s="16" t="b">
        <f t="shared" si="58"/>
        <v>0</v>
      </c>
      <c r="AI103" s="16" t="b">
        <f t="shared" si="59"/>
        <v>0</v>
      </c>
    </row>
    <row r="104" spans="1:35" ht="15.75" x14ac:dyDescent="0.5">
      <c r="A104" s="60" t="s">
        <v>87</v>
      </c>
      <c r="B104" s="61">
        <v>4.5999999999999999E-2</v>
      </c>
      <c r="C104" s="62">
        <v>6.4000000000000001E-2</v>
      </c>
      <c r="D104" s="63">
        <v>4.5999999999999999E-2</v>
      </c>
      <c r="E104" s="64">
        <v>6.8999999999999999E-3</v>
      </c>
      <c r="F104" s="65">
        <v>6.8999999999999999E-3</v>
      </c>
      <c r="G104" s="57">
        <f t="shared" si="45"/>
        <v>0.11666666666666667</v>
      </c>
      <c r="H104" s="17" t="b">
        <f t="shared" si="46"/>
        <v>1</v>
      </c>
      <c r="I104" s="58">
        <f t="shared" si="47"/>
        <v>6.6665679038682294E-3</v>
      </c>
      <c r="J104" s="16" t="b">
        <f t="shared" si="54"/>
        <v>0</v>
      </c>
      <c r="K104" s="16" t="b">
        <f t="shared" si="55"/>
        <v>0</v>
      </c>
      <c r="M104" s="60" t="s">
        <v>87</v>
      </c>
      <c r="N104" s="61">
        <v>4.7E-2</v>
      </c>
      <c r="O104" s="62">
        <v>6.5000000000000002E-2</v>
      </c>
      <c r="P104" s="63">
        <v>4.5999999999999999E-2</v>
      </c>
      <c r="Q104" s="64">
        <v>7.0000000000000001E-3</v>
      </c>
      <c r="R104" s="65">
        <v>7.0000000000000001E-3</v>
      </c>
      <c r="S104" s="57">
        <f t="shared" si="48"/>
        <v>0.11666666666666667</v>
      </c>
      <c r="T104" s="17" t="b">
        <f t="shared" si="49"/>
        <v>1</v>
      </c>
      <c r="U104" s="58">
        <f t="shared" si="50"/>
        <v>6.6665679038682294E-3</v>
      </c>
      <c r="V104" s="16" t="b">
        <f t="shared" si="56"/>
        <v>0</v>
      </c>
      <c r="W104" s="16" t="b">
        <f t="shared" si="57"/>
        <v>0</v>
      </c>
      <c r="Y104" s="60" t="s">
        <v>87</v>
      </c>
      <c r="Z104" s="61">
        <v>4.5999999999999999E-2</v>
      </c>
      <c r="AA104" s="62">
        <v>6.5000000000000002E-2</v>
      </c>
      <c r="AB104" s="63">
        <v>4.5999999999999999E-2</v>
      </c>
      <c r="AC104" s="64">
        <v>7.0000000000000001E-3</v>
      </c>
      <c r="AD104" s="65">
        <v>7.0000000000000001E-3</v>
      </c>
      <c r="AE104" s="57">
        <f t="shared" si="51"/>
        <v>0.11666666666666667</v>
      </c>
      <c r="AF104" s="17" t="b">
        <f t="shared" si="52"/>
        <v>1</v>
      </c>
      <c r="AG104" s="58">
        <f t="shared" si="53"/>
        <v>6.6665679038682294E-3</v>
      </c>
      <c r="AH104" s="16" t="b">
        <f t="shared" si="58"/>
        <v>0</v>
      </c>
      <c r="AI104" s="16" t="b">
        <f t="shared" si="59"/>
        <v>0</v>
      </c>
    </row>
    <row r="105" spans="1:35" ht="15.75" x14ac:dyDescent="0.5">
      <c r="A105" s="60" t="s">
        <v>88</v>
      </c>
      <c r="B105" s="61">
        <v>4.5999999999999999E-2</v>
      </c>
      <c r="C105" s="62">
        <v>6.5000000000000002E-2</v>
      </c>
      <c r="D105" s="63">
        <v>4.5999999999999999E-2</v>
      </c>
      <c r="E105" s="64">
        <v>7.0000000000000001E-3</v>
      </c>
      <c r="F105" s="65">
        <v>7.0000000000000001E-3</v>
      </c>
      <c r="G105" s="57">
        <f t="shared" si="45"/>
        <v>0.11666666666666667</v>
      </c>
      <c r="H105" s="17" t="b">
        <f t="shared" si="46"/>
        <v>1</v>
      </c>
      <c r="I105" s="58">
        <f t="shared" si="47"/>
        <v>6.6665679038682294E-3</v>
      </c>
      <c r="J105" s="16" t="b">
        <f t="shared" si="54"/>
        <v>0</v>
      </c>
      <c r="K105" s="16" t="b">
        <f t="shared" si="55"/>
        <v>0</v>
      </c>
      <c r="M105" s="60" t="s">
        <v>88</v>
      </c>
      <c r="N105" s="61">
        <v>4.8000000000000001E-2</v>
      </c>
      <c r="O105" s="62">
        <v>6.7000000000000004E-2</v>
      </c>
      <c r="P105" s="63">
        <v>4.8000000000000001E-2</v>
      </c>
      <c r="Q105" s="64">
        <v>7.1999999999999998E-3</v>
      </c>
      <c r="R105" s="65">
        <v>7.1000000000000004E-3</v>
      </c>
      <c r="S105" s="57">
        <f t="shared" si="48"/>
        <v>0.11666666666666667</v>
      </c>
      <c r="T105" s="17" t="b">
        <f t="shared" si="49"/>
        <v>1</v>
      </c>
      <c r="U105" s="58">
        <f t="shared" si="50"/>
        <v>6.6665679038682294E-3</v>
      </c>
      <c r="V105" s="16" t="b">
        <f t="shared" si="56"/>
        <v>0</v>
      </c>
      <c r="W105" s="16" t="b">
        <f t="shared" si="57"/>
        <v>0</v>
      </c>
      <c r="Y105" s="60" t="s">
        <v>88</v>
      </c>
      <c r="Z105" s="61">
        <v>4.7E-2</v>
      </c>
      <c r="AA105" s="62">
        <v>6.7000000000000004E-2</v>
      </c>
      <c r="AB105" s="63">
        <v>4.7E-2</v>
      </c>
      <c r="AC105" s="64">
        <v>7.1999999999999998E-3</v>
      </c>
      <c r="AD105" s="65">
        <v>7.1999999999999998E-3</v>
      </c>
      <c r="AE105" s="57">
        <f t="shared" si="51"/>
        <v>0.11666666666666667</v>
      </c>
      <c r="AF105" s="17" t="b">
        <f t="shared" si="52"/>
        <v>1</v>
      </c>
      <c r="AG105" s="58">
        <f t="shared" si="53"/>
        <v>6.6665679038682294E-3</v>
      </c>
      <c r="AH105" s="16" t="b">
        <f t="shared" si="58"/>
        <v>0</v>
      </c>
      <c r="AI105" s="16" t="b">
        <f t="shared" si="59"/>
        <v>0</v>
      </c>
    </row>
    <row r="106" spans="1:35" ht="15.75" x14ac:dyDescent="0.5">
      <c r="A106" s="60" t="s">
        <v>89</v>
      </c>
      <c r="B106" s="61">
        <v>4.7E-2</v>
      </c>
      <c r="C106" s="62">
        <v>6.6000000000000003E-2</v>
      </c>
      <c r="D106" s="63">
        <v>4.7E-2</v>
      </c>
      <c r="E106" s="64">
        <v>7.1999999999999998E-3</v>
      </c>
      <c r="F106" s="65">
        <v>7.1000000000000004E-3</v>
      </c>
      <c r="G106" s="57">
        <f t="shared" si="45"/>
        <v>0.11666666666666667</v>
      </c>
      <c r="H106" s="17" t="b">
        <f t="shared" si="46"/>
        <v>1</v>
      </c>
      <c r="I106" s="58">
        <f t="shared" si="47"/>
        <v>6.6665679038682294E-3</v>
      </c>
      <c r="J106" s="16" t="b">
        <f t="shared" si="54"/>
        <v>0</v>
      </c>
      <c r="K106" s="16" t="b">
        <f t="shared" si="55"/>
        <v>0</v>
      </c>
      <c r="M106" s="60" t="s">
        <v>89</v>
      </c>
      <c r="N106" s="61">
        <v>4.9000000000000002E-2</v>
      </c>
      <c r="O106" s="62">
        <v>6.8000000000000005E-2</v>
      </c>
      <c r="P106" s="63">
        <v>4.8000000000000001E-2</v>
      </c>
      <c r="Q106" s="64">
        <v>7.4000000000000003E-3</v>
      </c>
      <c r="R106" s="65">
        <v>7.3000000000000001E-3</v>
      </c>
      <c r="S106" s="57">
        <f t="shared" si="48"/>
        <v>0.11666666666666667</v>
      </c>
      <c r="T106" s="17" t="b">
        <f t="shared" si="49"/>
        <v>1</v>
      </c>
      <c r="U106" s="58">
        <f t="shared" si="50"/>
        <v>6.6665679038682294E-3</v>
      </c>
      <c r="V106" s="16" t="b">
        <f t="shared" si="56"/>
        <v>0</v>
      </c>
      <c r="W106" s="16" t="b">
        <f t="shared" si="57"/>
        <v>0</v>
      </c>
      <c r="Y106" s="60" t="s">
        <v>89</v>
      </c>
      <c r="Z106" s="61">
        <v>4.9000000000000002E-2</v>
      </c>
      <c r="AA106" s="62">
        <v>6.9000000000000006E-2</v>
      </c>
      <c r="AB106" s="63">
        <v>4.9000000000000002E-2</v>
      </c>
      <c r="AC106" s="64">
        <v>7.3000000000000001E-3</v>
      </c>
      <c r="AD106" s="65">
        <v>7.3000000000000001E-3</v>
      </c>
      <c r="AE106" s="57">
        <f t="shared" si="51"/>
        <v>0.11666666666666667</v>
      </c>
      <c r="AF106" s="17" t="b">
        <f t="shared" si="52"/>
        <v>1</v>
      </c>
      <c r="AG106" s="58">
        <f t="shared" si="53"/>
        <v>6.6665679038682294E-3</v>
      </c>
      <c r="AH106" s="16" t="b">
        <f t="shared" si="58"/>
        <v>0</v>
      </c>
      <c r="AI106" s="16" t="b">
        <f t="shared" si="59"/>
        <v>0</v>
      </c>
    </row>
    <row r="107" spans="1:35" ht="15.75" x14ac:dyDescent="0.5">
      <c r="A107" s="60" t="s">
        <v>90</v>
      </c>
      <c r="B107" s="61">
        <v>4.8000000000000001E-2</v>
      </c>
      <c r="C107" s="62">
        <v>6.7000000000000004E-2</v>
      </c>
      <c r="D107" s="63">
        <v>4.9000000000000002E-2</v>
      </c>
      <c r="E107" s="64">
        <v>7.1999999999999998E-3</v>
      </c>
      <c r="F107" s="65">
        <v>7.1000000000000004E-3</v>
      </c>
      <c r="G107" s="57">
        <f t="shared" si="45"/>
        <v>0.11666666666666667</v>
      </c>
      <c r="H107" s="17" t="b">
        <f t="shared" si="46"/>
        <v>1</v>
      </c>
      <c r="I107" s="58">
        <f t="shared" si="47"/>
        <v>6.6665679038682294E-3</v>
      </c>
      <c r="J107" s="16" t="b">
        <f t="shared" si="54"/>
        <v>0</v>
      </c>
      <c r="K107" s="16" t="b">
        <f t="shared" si="55"/>
        <v>0</v>
      </c>
      <c r="M107" s="60" t="s">
        <v>90</v>
      </c>
      <c r="N107" s="61">
        <v>5.0999999999999997E-2</v>
      </c>
      <c r="O107" s="62">
        <v>7.0999999999999994E-2</v>
      </c>
      <c r="P107" s="63">
        <v>0.05</v>
      </c>
      <c r="Q107" s="64">
        <v>7.6E-3</v>
      </c>
      <c r="R107" s="65">
        <v>7.4000000000000003E-3</v>
      </c>
      <c r="S107" s="57">
        <f t="shared" si="48"/>
        <v>0.11666666666666667</v>
      </c>
      <c r="T107" s="17" t="b">
        <f t="shared" si="49"/>
        <v>1</v>
      </c>
      <c r="U107" s="58">
        <f t="shared" si="50"/>
        <v>6.6665679038682294E-3</v>
      </c>
      <c r="V107" s="16" t="b">
        <f t="shared" si="56"/>
        <v>0</v>
      </c>
      <c r="W107" s="16" t="b">
        <f t="shared" si="57"/>
        <v>0</v>
      </c>
      <c r="Y107" s="60" t="s">
        <v>90</v>
      </c>
      <c r="Z107" s="61">
        <v>0.05</v>
      </c>
      <c r="AA107" s="62">
        <v>7.0999999999999994E-2</v>
      </c>
      <c r="AB107" s="63">
        <v>0.05</v>
      </c>
      <c r="AC107" s="64">
        <v>7.4999999999999997E-3</v>
      </c>
      <c r="AD107" s="65">
        <v>7.4999999999999997E-3</v>
      </c>
      <c r="AE107" s="57">
        <f t="shared" si="51"/>
        <v>0.11666666666666667</v>
      </c>
      <c r="AF107" s="17" t="b">
        <f t="shared" si="52"/>
        <v>1</v>
      </c>
      <c r="AG107" s="58">
        <f t="shared" si="53"/>
        <v>6.6665679038682294E-3</v>
      </c>
      <c r="AH107" s="16" t="b">
        <f t="shared" si="58"/>
        <v>0</v>
      </c>
      <c r="AI107" s="16" t="b">
        <f t="shared" si="59"/>
        <v>0</v>
      </c>
    </row>
    <row r="108" spans="1:35" ht="15.75" x14ac:dyDescent="0.5">
      <c r="A108" s="60" t="s">
        <v>91</v>
      </c>
      <c r="B108" s="61">
        <v>4.9000000000000002E-2</v>
      </c>
      <c r="C108" s="62">
        <v>6.8000000000000005E-2</v>
      </c>
      <c r="D108" s="63">
        <v>4.9000000000000002E-2</v>
      </c>
      <c r="E108" s="64">
        <v>7.4000000000000003E-3</v>
      </c>
      <c r="F108" s="65">
        <v>7.1999999999999998E-3</v>
      </c>
      <c r="G108" s="57">
        <f t="shared" si="45"/>
        <v>0.11666666666666667</v>
      </c>
      <c r="H108" s="17" t="b">
        <f t="shared" si="46"/>
        <v>1</v>
      </c>
      <c r="I108" s="58">
        <f t="shared" si="47"/>
        <v>6.6665679038682294E-3</v>
      </c>
      <c r="J108" s="16" t="b">
        <f t="shared" si="54"/>
        <v>0</v>
      </c>
      <c r="K108" s="16" t="b">
        <f t="shared" si="55"/>
        <v>0</v>
      </c>
      <c r="M108" s="60" t="s">
        <v>91</v>
      </c>
      <c r="N108" s="61">
        <v>5.0999999999999997E-2</v>
      </c>
      <c r="O108" s="62">
        <v>7.1999999999999995E-2</v>
      </c>
      <c r="P108" s="63">
        <v>0.05</v>
      </c>
      <c r="Q108" s="64">
        <v>7.7000000000000002E-3</v>
      </c>
      <c r="R108" s="65">
        <v>7.6E-3</v>
      </c>
      <c r="S108" s="57">
        <f t="shared" si="48"/>
        <v>0.11666666666666667</v>
      </c>
      <c r="T108" s="17" t="b">
        <f t="shared" si="49"/>
        <v>1</v>
      </c>
      <c r="U108" s="58">
        <f t="shared" si="50"/>
        <v>6.6665679038682294E-3</v>
      </c>
      <c r="V108" s="16" t="b">
        <f t="shared" si="56"/>
        <v>0</v>
      </c>
      <c r="W108" s="16" t="b">
        <f t="shared" si="57"/>
        <v>0</v>
      </c>
      <c r="Y108" s="60" t="s">
        <v>91</v>
      </c>
      <c r="Z108" s="61">
        <v>5.0999999999999997E-2</v>
      </c>
      <c r="AA108" s="62">
        <v>7.1999999999999995E-2</v>
      </c>
      <c r="AB108" s="63">
        <v>5.0999999999999997E-2</v>
      </c>
      <c r="AC108" s="64">
        <v>7.7000000000000002E-3</v>
      </c>
      <c r="AD108" s="65">
        <v>7.7000000000000002E-3</v>
      </c>
      <c r="AE108" s="57">
        <f t="shared" si="51"/>
        <v>0.11666666666666667</v>
      </c>
      <c r="AF108" s="17" t="b">
        <f t="shared" si="52"/>
        <v>1</v>
      </c>
      <c r="AG108" s="58">
        <f t="shared" si="53"/>
        <v>6.6665679038682294E-3</v>
      </c>
      <c r="AH108" s="16" t="b">
        <f t="shared" si="58"/>
        <v>0</v>
      </c>
      <c r="AI108" s="16" t="b">
        <f t="shared" si="59"/>
        <v>0</v>
      </c>
    </row>
    <row r="109" spans="1:35" ht="15.75" x14ac:dyDescent="0.5">
      <c r="A109" s="60" t="s">
        <v>92</v>
      </c>
      <c r="B109" s="61">
        <v>4.9000000000000002E-2</v>
      </c>
      <c r="C109" s="62">
        <v>6.8000000000000005E-2</v>
      </c>
      <c r="D109" s="63">
        <v>4.8000000000000001E-2</v>
      </c>
      <c r="E109" s="64">
        <v>7.4000000000000003E-3</v>
      </c>
      <c r="F109" s="65">
        <v>7.1999999999999998E-3</v>
      </c>
      <c r="G109" s="57">
        <f t="shared" si="45"/>
        <v>0.11666666666666667</v>
      </c>
      <c r="H109" s="17" t="b">
        <f t="shared" si="46"/>
        <v>1</v>
      </c>
      <c r="I109" s="58">
        <f t="shared" si="47"/>
        <v>6.6665679038682294E-3</v>
      </c>
      <c r="J109" s="16" t="b">
        <f t="shared" si="54"/>
        <v>0</v>
      </c>
      <c r="K109" s="16" t="b">
        <f t="shared" si="55"/>
        <v>0</v>
      </c>
      <c r="M109" s="60" t="s">
        <v>92</v>
      </c>
      <c r="N109" s="61">
        <v>5.1999999999999998E-2</v>
      </c>
      <c r="O109" s="62">
        <v>7.2999999999999995E-2</v>
      </c>
      <c r="P109" s="63">
        <v>5.0999999999999997E-2</v>
      </c>
      <c r="Q109" s="64">
        <v>7.7999999999999996E-3</v>
      </c>
      <c r="R109" s="65">
        <v>7.6E-3</v>
      </c>
      <c r="S109" s="57">
        <f t="shared" si="48"/>
        <v>0.11666666666666667</v>
      </c>
      <c r="T109" s="17" t="b">
        <f t="shared" si="49"/>
        <v>1</v>
      </c>
      <c r="U109" s="58">
        <f t="shared" si="50"/>
        <v>6.6665679038682294E-3</v>
      </c>
      <c r="V109" s="16" t="b">
        <f t="shared" si="56"/>
        <v>0</v>
      </c>
      <c r="W109" s="16" t="b">
        <f t="shared" si="57"/>
        <v>0</v>
      </c>
      <c r="Y109" s="60" t="s">
        <v>92</v>
      </c>
      <c r="Z109" s="61">
        <v>5.1999999999999998E-2</v>
      </c>
      <c r="AA109" s="62">
        <v>7.2999999999999995E-2</v>
      </c>
      <c r="AB109" s="63">
        <v>5.1999999999999998E-2</v>
      </c>
      <c r="AC109" s="64">
        <v>7.7000000000000002E-3</v>
      </c>
      <c r="AD109" s="65">
        <v>7.7999999999999996E-3</v>
      </c>
      <c r="AE109" s="57">
        <f t="shared" si="51"/>
        <v>0.11666666666666667</v>
      </c>
      <c r="AF109" s="17" t="b">
        <f t="shared" si="52"/>
        <v>1</v>
      </c>
      <c r="AG109" s="58">
        <f t="shared" si="53"/>
        <v>6.6665679038682294E-3</v>
      </c>
      <c r="AH109" s="16" t="b">
        <f t="shared" si="58"/>
        <v>0</v>
      </c>
      <c r="AI109" s="16" t="b">
        <f t="shared" si="59"/>
        <v>0</v>
      </c>
    </row>
    <row r="110" spans="1:35" ht="15.75" x14ac:dyDescent="0.5">
      <c r="A110" s="60" t="s">
        <v>93</v>
      </c>
      <c r="B110" s="61">
        <v>4.9000000000000002E-2</v>
      </c>
      <c r="C110" s="62">
        <v>6.8000000000000005E-2</v>
      </c>
      <c r="D110" s="63">
        <v>4.8000000000000001E-2</v>
      </c>
      <c r="E110" s="64">
        <v>7.4000000000000003E-3</v>
      </c>
      <c r="F110" s="65">
        <v>7.1999999999999998E-3</v>
      </c>
      <c r="G110" s="57">
        <f t="shared" si="45"/>
        <v>0.11666666666666667</v>
      </c>
      <c r="H110" s="17" t="b">
        <f t="shared" si="46"/>
        <v>1</v>
      </c>
      <c r="I110" s="58">
        <f t="shared" si="47"/>
        <v>6.6665679038682294E-3</v>
      </c>
      <c r="J110" s="16" t="b">
        <f t="shared" si="54"/>
        <v>0</v>
      </c>
      <c r="K110" s="16" t="b">
        <f t="shared" si="55"/>
        <v>0</v>
      </c>
      <c r="M110" s="60" t="s">
        <v>93</v>
      </c>
      <c r="N110" s="61">
        <v>5.1999999999999998E-2</v>
      </c>
      <c r="O110" s="62">
        <v>7.2999999999999995E-2</v>
      </c>
      <c r="P110" s="63">
        <v>0.05</v>
      </c>
      <c r="Q110" s="64">
        <v>7.7999999999999996E-3</v>
      </c>
      <c r="R110" s="65">
        <v>7.6E-3</v>
      </c>
      <c r="S110" s="57">
        <f t="shared" si="48"/>
        <v>0.11666666666666667</v>
      </c>
      <c r="T110" s="17" t="b">
        <f t="shared" si="49"/>
        <v>1</v>
      </c>
      <c r="U110" s="58">
        <f t="shared" si="50"/>
        <v>6.6665679038682294E-3</v>
      </c>
      <c r="V110" s="16" t="b">
        <f t="shared" si="56"/>
        <v>0</v>
      </c>
      <c r="W110" s="16" t="b">
        <f t="shared" si="57"/>
        <v>0</v>
      </c>
      <c r="Y110" s="60" t="s">
        <v>93</v>
      </c>
      <c r="Z110" s="61">
        <v>5.1999999999999998E-2</v>
      </c>
      <c r="AA110" s="62">
        <v>7.3999999999999996E-2</v>
      </c>
      <c r="AB110" s="63">
        <v>5.1999999999999998E-2</v>
      </c>
      <c r="AC110" s="64">
        <v>7.7999999999999996E-3</v>
      </c>
      <c r="AD110" s="65">
        <v>7.7999999999999996E-3</v>
      </c>
      <c r="AE110" s="57">
        <f t="shared" si="51"/>
        <v>0.11666666666666667</v>
      </c>
      <c r="AF110" s="17" t="b">
        <f t="shared" si="52"/>
        <v>1</v>
      </c>
      <c r="AG110" s="58">
        <f t="shared" si="53"/>
        <v>6.6665679038682294E-3</v>
      </c>
      <c r="AH110" s="16" t="b">
        <f t="shared" si="58"/>
        <v>0</v>
      </c>
      <c r="AI110" s="16" t="b">
        <f t="shared" si="59"/>
        <v>0</v>
      </c>
    </row>
    <row r="111" spans="1:35" ht="16.149999999999999" thickBot="1" x14ac:dyDescent="0.55000000000000004">
      <c r="A111" s="69" t="s">
        <v>94</v>
      </c>
      <c r="B111" s="70">
        <v>0.05</v>
      </c>
      <c r="C111" s="71">
        <v>6.9000000000000006E-2</v>
      </c>
      <c r="D111" s="72">
        <v>4.8000000000000001E-2</v>
      </c>
      <c r="E111" s="75">
        <v>7.4000000000000003E-3</v>
      </c>
      <c r="F111" s="76">
        <v>7.1999999999999998E-3</v>
      </c>
      <c r="G111" s="74">
        <f t="shared" si="45"/>
        <v>0.11666666666666667</v>
      </c>
      <c r="H111" s="77" t="b">
        <f t="shared" si="46"/>
        <v>1</v>
      </c>
      <c r="I111" s="58">
        <f t="shared" si="47"/>
        <v>6.6665679038682294E-3</v>
      </c>
      <c r="J111" s="16" t="b">
        <f t="shared" si="54"/>
        <v>0</v>
      </c>
      <c r="K111" s="16" t="b">
        <f t="shared" si="55"/>
        <v>0</v>
      </c>
      <c r="M111" s="69" t="s">
        <v>94</v>
      </c>
      <c r="N111" s="70">
        <v>5.2999999999999999E-2</v>
      </c>
      <c r="O111" s="71">
        <v>7.3999999999999996E-2</v>
      </c>
      <c r="P111" s="72">
        <v>5.0999999999999997E-2</v>
      </c>
      <c r="Q111" s="75">
        <v>7.9000000000000008E-3</v>
      </c>
      <c r="R111" s="76">
        <v>7.7000000000000002E-3</v>
      </c>
      <c r="S111" s="74">
        <f t="shared" si="48"/>
        <v>0.11666666666666667</v>
      </c>
      <c r="T111" s="77" t="b">
        <f t="shared" si="49"/>
        <v>1</v>
      </c>
      <c r="U111" s="58">
        <f t="shared" si="50"/>
        <v>6.6665679038682294E-3</v>
      </c>
      <c r="V111" s="16" t="b">
        <f t="shared" si="56"/>
        <v>0</v>
      </c>
      <c r="W111" s="16" t="b">
        <f t="shared" si="57"/>
        <v>0</v>
      </c>
      <c r="Y111" s="69" t="s">
        <v>94</v>
      </c>
      <c r="Z111" s="70">
        <v>5.2999999999999999E-2</v>
      </c>
      <c r="AA111" s="71">
        <v>7.4999999999999997E-2</v>
      </c>
      <c r="AB111" s="72">
        <v>5.2999999999999999E-2</v>
      </c>
      <c r="AC111" s="75">
        <v>8.0000000000000002E-3</v>
      </c>
      <c r="AD111" s="76">
        <v>8.0000000000000002E-3</v>
      </c>
      <c r="AE111" s="74">
        <f t="shared" si="51"/>
        <v>0.11666666666666667</v>
      </c>
      <c r="AF111" s="77" t="b">
        <f t="shared" si="52"/>
        <v>1</v>
      </c>
      <c r="AG111" s="58">
        <f t="shared" si="53"/>
        <v>6.6665679038682294E-3</v>
      </c>
      <c r="AH111" s="16" t="b">
        <f t="shared" si="58"/>
        <v>0</v>
      </c>
      <c r="AI111" s="16" t="b">
        <f t="shared" si="59"/>
        <v>0</v>
      </c>
    </row>
    <row r="113" spans="1:35" ht="14.65" thickBot="1" x14ac:dyDescent="0.5"/>
    <row r="114" spans="1:35" ht="14.75" customHeight="1" thickBot="1" x14ac:dyDescent="0.5">
      <c r="A114" s="112" t="s">
        <v>104</v>
      </c>
      <c r="B114" s="113"/>
      <c r="C114" s="113"/>
      <c r="D114" s="113"/>
      <c r="E114" s="113"/>
      <c r="F114" s="128"/>
      <c r="G114" s="114" t="s">
        <v>45</v>
      </c>
      <c r="H114" s="117" t="s">
        <v>46</v>
      </c>
      <c r="I114" s="114" t="s">
        <v>47</v>
      </c>
      <c r="J114" s="117" t="s">
        <v>48</v>
      </c>
      <c r="K114" s="117" t="s">
        <v>49</v>
      </c>
      <c r="M114" s="112" t="s">
        <v>105</v>
      </c>
      <c r="N114" s="113"/>
      <c r="O114" s="113"/>
      <c r="P114" s="113"/>
      <c r="Q114" s="113"/>
      <c r="R114" s="128"/>
      <c r="S114" s="114" t="s">
        <v>45</v>
      </c>
      <c r="T114" s="117" t="s">
        <v>46</v>
      </c>
      <c r="U114" s="114" t="s">
        <v>47</v>
      </c>
      <c r="V114" s="117" t="s">
        <v>48</v>
      </c>
      <c r="W114" s="117" t="s">
        <v>49</v>
      </c>
      <c r="Y114" s="112" t="s">
        <v>106</v>
      </c>
      <c r="Z114" s="113"/>
      <c r="AA114" s="113"/>
      <c r="AB114" s="113"/>
      <c r="AC114" s="113"/>
      <c r="AD114" s="128"/>
      <c r="AE114" s="114" t="s">
        <v>45</v>
      </c>
      <c r="AF114" s="117" t="s">
        <v>46</v>
      </c>
      <c r="AG114" s="114" t="s">
        <v>47</v>
      </c>
      <c r="AH114" s="117" t="s">
        <v>48</v>
      </c>
      <c r="AI114" s="117" t="s">
        <v>49</v>
      </c>
    </row>
    <row r="115" spans="1:35" ht="14.75" customHeight="1" thickBot="1" x14ac:dyDescent="0.5">
      <c r="A115" s="41"/>
      <c r="B115" s="125" t="s">
        <v>65</v>
      </c>
      <c r="C115" s="125"/>
      <c r="D115" s="126"/>
      <c r="E115" s="103" t="s">
        <v>66</v>
      </c>
      <c r="F115" s="105"/>
      <c r="G115" s="123"/>
      <c r="H115" s="124"/>
      <c r="I115" s="115"/>
      <c r="J115" s="118"/>
      <c r="K115" s="118"/>
      <c r="M115" s="42"/>
      <c r="N115" s="127" t="s">
        <v>65</v>
      </c>
      <c r="O115" s="125"/>
      <c r="P115" s="126"/>
      <c r="Q115" s="103" t="s">
        <v>66</v>
      </c>
      <c r="R115" s="105"/>
      <c r="S115" s="123"/>
      <c r="T115" s="124"/>
      <c r="U115" s="115"/>
      <c r="V115" s="118"/>
      <c r="W115" s="118"/>
      <c r="Y115" s="41"/>
      <c r="Z115" s="125" t="s">
        <v>65</v>
      </c>
      <c r="AA115" s="125"/>
      <c r="AB115" s="126"/>
      <c r="AC115" s="103" t="s">
        <v>66</v>
      </c>
      <c r="AD115" s="105"/>
      <c r="AE115" s="123"/>
      <c r="AF115" s="124"/>
      <c r="AG115" s="115"/>
      <c r="AH115" s="118"/>
      <c r="AI115" s="118"/>
    </row>
    <row r="116" spans="1:35" ht="16.149999999999999" thickBot="1" x14ac:dyDescent="0.55000000000000004">
      <c r="A116" s="43" t="s">
        <v>67</v>
      </c>
      <c r="B116" s="44" t="s">
        <v>68</v>
      </c>
      <c r="C116" s="44" t="s">
        <v>69</v>
      </c>
      <c r="D116" s="45" t="s">
        <v>70</v>
      </c>
      <c r="E116" s="46" t="s">
        <v>71</v>
      </c>
      <c r="F116" s="78" t="s">
        <v>72</v>
      </c>
      <c r="G116" s="52">
        <f>35/300</f>
        <v>0.11666666666666667</v>
      </c>
      <c r="H116" s="17" t="b">
        <f>IF(C117&lt;G116,TRUE,FALSE)</f>
        <v>1</v>
      </c>
      <c r="I116" s="116"/>
      <c r="J116" s="119"/>
      <c r="K116" s="119"/>
      <c r="M116" s="49" t="s">
        <v>67</v>
      </c>
      <c r="N116" s="50" t="s">
        <v>68</v>
      </c>
      <c r="O116" s="44" t="s">
        <v>69</v>
      </c>
      <c r="P116" s="45" t="s">
        <v>70</v>
      </c>
      <c r="Q116" s="46" t="s">
        <v>71</v>
      </c>
      <c r="R116" s="78" t="s">
        <v>72</v>
      </c>
      <c r="S116" s="52">
        <f>35/300</f>
        <v>0.11666666666666667</v>
      </c>
      <c r="T116" s="17" t="b">
        <f>IF(O117&lt;S116,TRUE,FALSE)</f>
        <v>1</v>
      </c>
      <c r="U116" s="116"/>
      <c r="V116" s="119"/>
      <c r="W116" s="119"/>
      <c r="Y116" s="43" t="s">
        <v>67</v>
      </c>
      <c r="Z116" s="44" t="s">
        <v>68</v>
      </c>
      <c r="AA116" s="44" t="s">
        <v>69</v>
      </c>
      <c r="AB116" s="45" t="s">
        <v>70</v>
      </c>
      <c r="AC116" s="46" t="s">
        <v>71</v>
      </c>
      <c r="AD116" s="78" t="s">
        <v>72</v>
      </c>
      <c r="AE116" s="52">
        <f>35/300</f>
        <v>0.11666666666666667</v>
      </c>
      <c r="AF116" s="17" t="b">
        <f>IF(AA117&lt;AE116,TRUE,FALSE)</f>
        <v>1</v>
      </c>
      <c r="AG116" s="116"/>
      <c r="AH116" s="119"/>
      <c r="AI116" s="119"/>
    </row>
    <row r="117" spans="1:35" ht="15.75" x14ac:dyDescent="0.5">
      <c r="A117" s="48" t="s">
        <v>73</v>
      </c>
      <c r="B117" s="53">
        <v>0.05</v>
      </c>
      <c r="C117" s="54">
        <v>7.1999999999999995E-2</v>
      </c>
      <c r="D117" s="55">
        <v>5.1999999999999998E-2</v>
      </c>
      <c r="E117" s="41">
        <v>7.6E-3</v>
      </c>
      <c r="F117" s="59">
        <v>7.7999999999999996E-3</v>
      </c>
      <c r="G117" s="57">
        <f t="shared" ref="G117:G138" si="60">35/300</f>
        <v>0.11666666666666667</v>
      </c>
      <c r="H117" s="17" t="b">
        <f t="shared" ref="H117:H138" si="61">IF(C118&lt;G117,TRUE,FALSE)</f>
        <v>1</v>
      </c>
      <c r="I117" s="58">
        <f t="shared" ref="I117:I138" si="62">ATAN(G117/(35/2))</f>
        <v>6.6665679038682294E-3</v>
      </c>
      <c r="J117" s="16" t="b">
        <f>IF(F117&lt;I117,TRUE,FALSE)</f>
        <v>0</v>
      </c>
      <c r="K117" s="16" t="b">
        <f>IF(E117&lt;I117,TRUE,FALSE)</f>
        <v>0</v>
      </c>
      <c r="M117" s="48" t="s">
        <v>73</v>
      </c>
      <c r="N117" s="53">
        <v>5.3999999999999999E-2</v>
      </c>
      <c r="O117" s="54">
        <v>7.6999999999999999E-2</v>
      </c>
      <c r="P117" s="55">
        <v>5.5E-2</v>
      </c>
      <c r="Q117" s="41">
        <v>8.0999999999999996E-3</v>
      </c>
      <c r="R117" s="59">
        <v>8.2000000000000007E-3</v>
      </c>
      <c r="S117" s="57">
        <f t="shared" ref="S117:S138" si="63">35/300</f>
        <v>0.11666666666666667</v>
      </c>
      <c r="T117" s="17" t="b">
        <f t="shared" ref="T117:T138" si="64">IF(O118&lt;S117,TRUE,FALSE)</f>
        <v>1</v>
      </c>
      <c r="U117" s="58">
        <f t="shared" ref="U117:U138" si="65">ATAN(S117/(35/2))</f>
        <v>6.6665679038682294E-3</v>
      </c>
      <c r="V117" s="16" t="b">
        <f>IF(R117&lt;U117,TRUE,FALSE)</f>
        <v>0</v>
      </c>
      <c r="W117" s="16" t="b">
        <f>IF(Q117&lt;U117,TRUE,FALSE)</f>
        <v>0</v>
      </c>
      <c r="Y117" s="48" t="s">
        <v>73</v>
      </c>
      <c r="Z117" s="53">
        <v>5.3999999999999999E-2</v>
      </c>
      <c r="AA117" s="54">
        <v>7.5999999999999998E-2</v>
      </c>
      <c r="AB117" s="55">
        <v>5.3999999999999999E-2</v>
      </c>
      <c r="AC117" s="41">
        <v>8.2000000000000007E-3</v>
      </c>
      <c r="AD117" s="59">
        <v>8.0999999999999996E-3</v>
      </c>
      <c r="AE117" s="57">
        <f t="shared" ref="AE117:AE138" si="66">35/300</f>
        <v>0.11666666666666667</v>
      </c>
      <c r="AF117" s="17" t="b">
        <f t="shared" ref="AF117:AF138" si="67">IF(AA118&lt;AE117,TRUE,FALSE)</f>
        <v>1</v>
      </c>
      <c r="AG117" s="58">
        <f t="shared" ref="AG117:AG138" si="68">ATAN(AE117/(35/2))</f>
        <v>6.6665679038682294E-3</v>
      </c>
      <c r="AH117" s="16" t="b">
        <f>IF(AD117&lt;AG117,TRUE,FALSE)</f>
        <v>0</v>
      </c>
      <c r="AI117" s="16" t="b">
        <f>IF(AC117&lt;AG117,TRUE,FALSE)</f>
        <v>0</v>
      </c>
    </row>
    <row r="118" spans="1:35" ht="15.75" x14ac:dyDescent="0.5">
      <c r="A118" s="60" t="s">
        <v>74</v>
      </c>
      <c r="B118" s="61">
        <v>0.05</v>
      </c>
      <c r="C118" s="62">
        <v>7.0999999999999994E-2</v>
      </c>
      <c r="D118" s="63">
        <v>5.0999999999999997E-2</v>
      </c>
      <c r="E118" s="64">
        <v>7.6E-3</v>
      </c>
      <c r="F118" s="65">
        <v>7.7999999999999996E-3</v>
      </c>
      <c r="G118" s="57">
        <f t="shared" si="60"/>
        <v>0.11666666666666667</v>
      </c>
      <c r="H118" s="17" t="b">
        <f t="shared" si="61"/>
        <v>1</v>
      </c>
      <c r="I118" s="58">
        <f t="shared" si="62"/>
        <v>6.6665679038682294E-3</v>
      </c>
      <c r="J118" s="16" t="b">
        <f t="shared" ref="J118:J138" si="69">IF(F118&lt;I118,TRUE,FALSE)</f>
        <v>0</v>
      </c>
      <c r="K118" s="16" t="b">
        <f t="shared" ref="K118:K138" si="70">IF(E118&lt;I118,TRUE,FALSE)</f>
        <v>0</v>
      </c>
      <c r="M118" s="60" t="s">
        <v>74</v>
      </c>
      <c r="N118" s="61">
        <v>5.2999999999999999E-2</v>
      </c>
      <c r="O118" s="62">
        <v>7.4999999999999997E-2</v>
      </c>
      <c r="P118" s="63">
        <v>5.3999999999999999E-2</v>
      </c>
      <c r="Q118" s="64">
        <v>8.0000000000000002E-3</v>
      </c>
      <c r="R118" s="65">
        <v>8.0999999999999996E-3</v>
      </c>
      <c r="S118" s="57">
        <f t="shared" si="63"/>
        <v>0.11666666666666667</v>
      </c>
      <c r="T118" s="17" t="b">
        <f t="shared" si="64"/>
        <v>1</v>
      </c>
      <c r="U118" s="58">
        <f t="shared" si="65"/>
        <v>6.6665679038682294E-3</v>
      </c>
      <c r="V118" s="16" t="b">
        <f t="shared" ref="V118:V138" si="71">IF(R118&lt;U118,TRUE,FALSE)</f>
        <v>0</v>
      </c>
      <c r="W118" s="16" t="b">
        <f t="shared" ref="W118:W138" si="72">IF(Q118&lt;U118,TRUE,FALSE)</f>
        <v>0</v>
      </c>
      <c r="Y118" s="60" t="s">
        <v>74</v>
      </c>
      <c r="Z118" s="61">
        <v>5.3999999999999999E-2</v>
      </c>
      <c r="AA118" s="62">
        <v>7.4999999999999997E-2</v>
      </c>
      <c r="AB118" s="63">
        <v>5.3999999999999999E-2</v>
      </c>
      <c r="AC118" s="64">
        <v>8.0999999999999996E-3</v>
      </c>
      <c r="AD118" s="65">
        <v>8.0000000000000002E-3</v>
      </c>
      <c r="AE118" s="57">
        <f t="shared" si="66"/>
        <v>0.11666666666666667</v>
      </c>
      <c r="AF118" s="17" t="b">
        <f t="shared" si="67"/>
        <v>1</v>
      </c>
      <c r="AG118" s="58">
        <f t="shared" si="68"/>
        <v>6.6665679038682294E-3</v>
      </c>
      <c r="AH118" s="16" t="b">
        <f t="shared" ref="AH118:AH138" si="73">IF(AD118&lt;AG118,TRUE,FALSE)</f>
        <v>0</v>
      </c>
      <c r="AI118" s="16" t="b">
        <f t="shared" ref="AI118:AI138" si="74">IF(AC118&lt;AG118,TRUE,FALSE)</f>
        <v>0</v>
      </c>
    </row>
    <row r="119" spans="1:35" ht="15.75" x14ac:dyDescent="0.5">
      <c r="A119" s="60" t="s">
        <v>75</v>
      </c>
      <c r="B119" s="61">
        <v>4.9000000000000002E-2</v>
      </c>
      <c r="C119" s="62">
        <v>7.0000000000000007E-2</v>
      </c>
      <c r="D119" s="63">
        <v>0.05</v>
      </c>
      <c r="E119" s="64">
        <v>7.1500000000000001E-3</v>
      </c>
      <c r="F119" s="65">
        <v>7.7000000000000002E-3</v>
      </c>
      <c r="G119" s="57">
        <f t="shared" si="60"/>
        <v>0.11666666666666667</v>
      </c>
      <c r="H119" s="17" t="b">
        <f t="shared" si="61"/>
        <v>1</v>
      </c>
      <c r="I119" s="58">
        <f t="shared" si="62"/>
        <v>6.6665679038682294E-3</v>
      </c>
      <c r="J119" s="16" t="b">
        <f t="shared" si="69"/>
        <v>0</v>
      </c>
      <c r="K119" s="16" t="b">
        <f t="shared" si="70"/>
        <v>0</v>
      </c>
      <c r="M119" s="60" t="s">
        <v>75</v>
      </c>
      <c r="N119" s="61">
        <v>5.1999999999999998E-2</v>
      </c>
      <c r="O119" s="62">
        <v>7.3999999999999996E-2</v>
      </c>
      <c r="P119" s="63">
        <v>5.2999999999999999E-2</v>
      </c>
      <c r="Q119" s="64">
        <v>7.9000000000000008E-3</v>
      </c>
      <c r="R119" s="65">
        <v>8.0000000000000002E-3</v>
      </c>
      <c r="S119" s="57">
        <f t="shared" si="63"/>
        <v>0.11666666666666667</v>
      </c>
      <c r="T119" s="17" t="b">
        <f t="shared" si="64"/>
        <v>1</v>
      </c>
      <c r="U119" s="58">
        <f t="shared" si="65"/>
        <v>6.6665679038682294E-3</v>
      </c>
      <c r="V119" s="16" t="b">
        <f t="shared" si="71"/>
        <v>0</v>
      </c>
      <c r="W119" s="16" t="b">
        <f t="shared" si="72"/>
        <v>0</v>
      </c>
      <c r="Y119" s="60" t="s">
        <v>75</v>
      </c>
      <c r="Z119" s="61">
        <v>5.2999999999999999E-2</v>
      </c>
      <c r="AA119" s="62">
        <v>7.3999999999999996E-2</v>
      </c>
      <c r="AB119" s="63">
        <v>5.1999999999999998E-2</v>
      </c>
      <c r="AC119" s="64">
        <v>7.9000000000000008E-3</v>
      </c>
      <c r="AD119" s="65">
        <v>7.9000000000000008E-3</v>
      </c>
      <c r="AE119" s="57">
        <f t="shared" si="66"/>
        <v>0.11666666666666667</v>
      </c>
      <c r="AF119" s="17" t="b">
        <f t="shared" si="67"/>
        <v>1</v>
      </c>
      <c r="AG119" s="58">
        <f t="shared" si="68"/>
        <v>6.6665679038682294E-3</v>
      </c>
      <c r="AH119" s="16" t="b">
        <f t="shared" si="73"/>
        <v>0</v>
      </c>
      <c r="AI119" s="16" t="b">
        <f t="shared" si="74"/>
        <v>0</v>
      </c>
    </row>
    <row r="120" spans="1:35" ht="15.75" x14ac:dyDescent="0.5">
      <c r="A120" s="60" t="s">
        <v>76</v>
      </c>
      <c r="B120" s="61">
        <v>4.9000000000000002E-2</v>
      </c>
      <c r="C120" s="62">
        <v>6.9000000000000006E-2</v>
      </c>
      <c r="D120" s="63">
        <v>0.05</v>
      </c>
      <c r="E120" s="64">
        <v>7.1399999999999996E-3</v>
      </c>
      <c r="F120" s="65">
        <v>7.4999999999999997E-3</v>
      </c>
      <c r="G120" s="57">
        <f t="shared" si="60"/>
        <v>0.11666666666666667</v>
      </c>
      <c r="H120" s="17" t="b">
        <f t="shared" si="61"/>
        <v>1</v>
      </c>
      <c r="I120" s="58">
        <f t="shared" si="62"/>
        <v>6.6665679038682294E-3</v>
      </c>
      <c r="J120" s="16" t="b">
        <f t="shared" si="69"/>
        <v>0</v>
      </c>
      <c r="K120" s="16" t="b">
        <f t="shared" si="70"/>
        <v>0</v>
      </c>
      <c r="M120" s="60" t="s">
        <v>76</v>
      </c>
      <c r="N120" s="61">
        <v>5.0999999999999997E-2</v>
      </c>
      <c r="O120" s="62">
        <v>7.2999999999999995E-2</v>
      </c>
      <c r="P120" s="63">
        <v>5.0999999999999997E-2</v>
      </c>
      <c r="Q120" s="64">
        <v>7.7000000000000002E-3</v>
      </c>
      <c r="R120" s="65">
        <v>7.9000000000000008E-3</v>
      </c>
      <c r="S120" s="57">
        <f t="shared" si="63"/>
        <v>0.11666666666666667</v>
      </c>
      <c r="T120" s="17" t="b">
        <f t="shared" si="64"/>
        <v>1</v>
      </c>
      <c r="U120" s="58">
        <f t="shared" si="65"/>
        <v>6.6665679038682294E-3</v>
      </c>
      <c r="V120" s="16" t="b">
        <f t="shared" si="71"/>
        <v>0</v>
      </c>
      <c r="W120" s="16" t="b">
        <f t="shared" si="72"/>
        <v>0</v>
      </c>
      <c r="Y120" s="60" t="s">
        <v>76</v>
      </c>
      <c r="Z120" s="61">
        <v>5.1999999999999998E-2</v>
      </c>
      <c r="AA120" s="62">
        <v>7.2999999999999995E-2</v>
      </c>
      <c r="AB120" s="63">
        <v>5.0999999999999997E-2</v>
      </c>
      <c r="AC120" s="64">
        <v>7.7999999999999996E-3</v>
      </c>
      <c r="AD120" s="65">
        <v>7.7000000000000002E-3</v>
      </c>
      <c r="AE120" s="57">
        <f t="shared" si="66"/>
        <v>0.11666666666666667</v>
      </c>
      <c r="AF120" s="17" t="b">
        <f t="shared" si="67"/>
        <v>1</v>
      </c>
      <c r="AG120" s="58">
        <f t="shared" si="68"/>
        <v>6.6665679038682294E-3</v>
      </c>
      <c r="AH120" s="16" t="b">
        <f t="shared" si="73"/>
        <v>0</v>
      </c>
      <c r="AI120" s="16" t="b">
        <f t="shared" si="74"/>
        <v>0</v>
      </c>
    </row>
    <row r="121" spans="1:35" ht="15.75" x14ac:dyDescent="0.5">
      <c r="A121" s="60" t="s">
        <v>77</v>
      </c>
      <c r="B121" s="61">
        <v>4.8000000000000001E-2</v>
      </c>
      <c r="C121" s="62">
        <v>6.8000000000000005E-2</v>
      </c>
      <c r="D121" s="63">
        <v>4.9000000000000002E-2</v>
      </c>
      <c r="E121" s="64">
        <v>7.1999999999999998E-3</v>
      </c>
      <c r="F121" s="65">
        <v>7.4000000000000003E-3</v>
      </c>
      <c r="G121" s="57">
        <f t="shared" si="60"/>
        <v>0.11666666666666667</v>
      </c>
      <c r="H121" s="17" t="b">
        <f t="shared" si="61"/>
        <v>1</v>
      </c>
      <c r="I121" s="58">
        <f t="shared" si="62"/>
        <v>6.6665679038682294E-3</v>
      </c>
      <c r="J121" s="16" t="b">
        <f t="shared" si="69"/>
        <v>0</v>
      </c>
      <c r="K121" s="16" t="b">
        <f t="shared" si="70"/>
        <v>0</v>
      </c>
      <c r="M121" s="60" t="s">
        <v>77</v>
      </c>
      <c r="N121" s="61">
        <v>4.9000000000000002E-2</v>
      </c>
      <c r="O121" s="62">
        <v>7.0000000000000007E-2</v>
      </c>
      <c r="P121" s="63">
        <v>0.05</v>
      </c>
      <c r="Q121" s="64">
        <v>7.4999999999999997E-3</v>
      </c>
      <c r="R121" s="65">
        <v>7.7000000000000002E-3</v>
      </c>
      <c r="S121" s="57">
        <f t="shared" si="63"/>
        <v>0.11666666666666667</v>
      </c>
      <c r="T121" s="17" t="b">
        <f t="shared" si="64"/>
        <v>1</v>
      </c>
      <c r="U121" s="58">
        <f t="shared" si="65"/>
        <v>6.6665679038682294E-3</v>
      </c>
      <c r="V121" s="16" t="b">
        <f t="shared" si="71"/>
        <v>0</v>
      </c>
      <c r="W121" s="16" t="b">
        <f t="shared" si="72"/>
        <v>0</v>
      </c>
      <c r="Y121" s="60" t="s">
        <v>77</v>
      </c>
      <c r="Z121" s="61">
        <v>0.05</v>
      </c>
      <c r="AA121" s="62">
        <v>7.0999999999999994E-2</v>
      </c>
      <c r="AB121" s="63">
        <v>0.05</v>
      </c>
      <c r="AC121" s="64">
        <v>7.6E-3</v>
      </c>
      <c r="AD121" s="65">
        <v>7.6E-3</v>
      </c>
      <c r="AE121" s="57">
        <f t="shared" si="66"/>
        <v>0.11666666666666667</v>
      </c>
      <c r="AF121" s="17" t="b">
        <f t="shared" si="67"/>
        <v>1</v>
      </c>
      <c r="AG121" s="58">
        <f t="shared" si="68"/>
        <v>6.6665679038682294E-3</v>
      </c>
      <c r="AH121" s="16" t="b">
        <f t="shared" si="73"/>
        <v>0</v>
      </c>
      <c r="AI121" s="16" t="b">
        <f t="shared" si="74"/>
        <v>0</v>
      </c>
    </row>
    <row r="122" spans="1:35" ht="15.75" x14ac:dyDescent="0.5">
      <c r="A122" s="60" t="s">
        <v>78</v>
      </c>
      <c r="B122" s="61">
        <v>4.7E-2</v>
      </c>
      <c r="C122" s="62">
        <v>6.6000000000000003E-2</v>
      </c>
      <c r="D122" s="63">
        <v>4.7E-2</v>
      </c>
      <c r="E122" s="64">
        <v>7.0000000000000001E-3</v>
      </c>
      <c r="F122" s="65">
        <v>7.1999999999999998E-3</v>
      </c>
      <c r="G122" s="57">
        <f t="shared" si="60"/>
        <v>0.11666666666666667</v>
      </c>
      <c r="H122" s="17" t="b">
        <f t="shared" si="61"/>
        <v>1</v>
      </c>
      <c r="I122" s="58">
        <f t="shared" si="62"/>
        <v>6.6665679038682294E-3</v>
      </c>
      <c r="J122" s="16" t="b">
        <f t="shared" si="69"/>
        <v>0</v>
      </c>
      <c r="K122" s="16" t="b">
        <f t="shared" si="70"/>
        <v>0</v>
      </c>
      <c r="M122" s="60" t="s">
        <v>78</v>
      </c>
      <c r="N122" s="61">
        <v>4.9000000000000002E-2</v>
      </c>
      <c r="O122" s="62">
        <v>6.9000000000000006E-2</v>
      </c>
      <c r="P122" s="63">
        <v>4.9000000000000002E-2</v>
      </c>
      <c r="Q122" s="64">
        <v>7.4000000000000003E-3</v>
      </c>
      <c r="R122" s="65">
        <v>7.4000000000000003E-3</v>
      </c>
      <c r="S122" s="57">
        <f t="shared" si="63"/>
        <v>0.11666666666666667</v>
      </c>
      <c r="T122" s="17" t="b">
        <f t="shared" si="64"/>
        <v>1</v>
      </c>
      <c r="U122" s="58">
        <f t="shared" si="65"/>
        <v>6.6665679038682294E-3</v>
      </c>
      <c r="V122" s="16" t="b">
        <f t="shared" si="71"/>
        <v>0</v>
      </c>
      <c r="W122" s="16" t="b">
        <f t="shared" si="72"/>
        <v>0</v>
      </c>
      <c r="Y122" s="60" t="s">
        <v>78</v>
      </c>
      <c r="Z122" s="61">
        <v>4.9000000000000002E-2</v>
      </c>
      <c r="AA122" s="62">
        <v>6.9000000000000006E-2</v>
      </c>
      <c r="AB122" s="63">
        <v>4.9000000000000002E-2</v>
      </c>
      <c r="AC122" s="64">
        <v>7.4000000000000003E-3</v>
      </c>
      <c r="AD122" s="65">
        <v>7.4000000000000003E-3</v>
      </c>
      <c r="AE122" s="57">
        <f t="shared" si="66"/>
        <v>0.11666666666666667</v>
      </c>
      <c r="AF122" s="17" t="b">
        <f t="shared" si="67"/>
        <v>1</v>
      </c>
      <c r="AG122" s="58">
        <f t="shared" si="68"/>
        <v>6.6665679038682294E-3</v>
      </c>
      <c r="AH122" s="16" t="b">
        <f t="shared" si="73"/>
        <v>0</v>
      </c>
      <c r="AI122" s="16" t="b">
        <f t="shared" si="74"/>
        <v>0</v>
      </c>
    </row>
    <row r="123" spans="1:35" ht="15.75" x14ac:dyDescent="0.5">
      <c r="A123" s="60" t="s">
        <v>79</v>
      </c>
      <c r="B123" s="61">
        <v>4.5999999999999999E-2</v>
      </c>
      <c r="C123" s="62">
        <v>6.5000000000000002E-2</v>
      </c>
      <c r="D123" s="63">
        <v>4.5999999999999999E-2</v>
      </c>
      <c r="E123" s="64">
        <v>6.8999999999999999E-3</v>
      </c>
      <c r="F123" s="65">
        <v>7.0000000000000001E-3</v>
      </c>
      <c r="G123" s="57">
        <f t="shared" si="60"/>
        <v>0.11666666666666667</v>
      </c>
      <c r="H123" s="17" t="b">
        <f t="shared" si="61"/>
        <v>1</v>
      </c>
      <c r="I123" s="58">
        <f t="shared" si="62"/>
        <v>6.6665679038682294E-3</v>
      </c>
      <c r="J123" s="16" t="b">
        <f t="shared" si="69"/>
        <v>0</v>
      </c>
      <c r="K123" s="16" t="b">
        <f t="shared" si="70"/>
        <v>0</v>
      </c>
      <c r="M123" s="60" t="s">
        <v>79</v>
      </c>
      <c r="N123" s="61">
        <v>4.8000000000000001E-2</v>
      </c>
      <c r="O123" s="62">
        <v>6.7000000000000004E-2</v>
      </c>
      <c r="P123" s="63">
        <v>4.8000000000000001E-2</v>
      </c>
      <c r="Q123" s="64">
        <v>7.1999999999999998E-3</v>
      </c>
      <c r="R123" s="65">
        <v>7.1999999999999998E-3</v>
      </c>
      <c r="S123" s="57">
        <f t="shared" si="63"/>
        <v>0.11666666666666667</v>
      </c>
      <c r="T123" s="17" t="b">
        <f t="shared" si="64"/>
        <v>1</v>
      </c>
      <c r="U123" s="58">
        <f t="shared" si="65"/>
        <v>6.6665679038682294E-3</v>
      </c>
      <c r="V123" s="16" t="b">
        <f t="shared" si="71"/>
        <v>0</v>
      </c>
      <c r="W123" s="16" t="b">
        <f t="shared" si="72"/>
        <v>0</v>
      </c>
      <c r="Y123" s="60" t="s">
        <v>79</v>
      </c>
      <c r="Z123" s="61">
        <v>4.8000000000000001E-2</v>
      </c>
      <c r="AA123" s="62">
        <v>6.7000000000000004E-2</v>
      </c>
      <c r="AB123" s="63">
        <v>4.8000000000000001E-2</v>
      </c>
      <c r="AC123" s="64">
        <v>7.1999999999999998E-3</v>
      </c>
      <c r="AD123" s="65">
        <v>7.1000000000000004E-3</v>
      </c>
      <c r="AE123" s="57">
        <f t="shared" si="66"/>
        <v>0.11666666666666667</v>
      </c>
      <c r="AF123" s="17" t="b">
        <f t="shared" si="67"/>
        <v>1</v>
      </c>
      <c r="AG123" s="58">
        <f t="shared" si="68"/>
        <v>6.6665679038682294E-3</v>
      </c>
      <c r="AH123" s="16" t="b">
        <f t="shared" si="73"/>
        <v>0</v>
      </c>
      <c r="AI123" s="16" t="b">
        <f t="shared" si="74"/>
        <v>0</v>
      </c>
    </row>
    <row r="124" spans="1:35" ht="15.75" x14ac:dyDescent="0.5">
      <c r="A124" s="60" t="s">
        <v>80</v>
      </c>
      <c r="B124" s="61">
        <v>4.4999999999999998E-2</v>
      </c>
      <c r="C124" s="62">
        <v>6.4000000000000001E-2</v>
      </c>
      <c r="D124" s="63">
        <v>4.4999999999999998E-2</v>
      </c>
      <c r="E124" s="64">
        <v>6.7999999999999996E-3</v>
      </c>
      <c r="F124" s="65">
        <v>7.0000000000000001E-3</v>
      </c>
      <c r="G124" s="57">
        <f t="shared" si="60"/>
        <v>0.11666666666666667</v>
      </c>
      <c r="H124" s="17" t="b">
        <f t="shared" si="61"/>
        <v>1</v>
      </c>
      <c r="I124" s="58">
        <f t="shared" si="62"/>
        <v>6.6665679038682294E-3</v>
      </c>
      <c r="J124" s="16" t="b">
        <f t="shared" si="69"/>
        <v>0</v>
      </c>
      <c r="K124" s="16" t="b">
        <f t="shared" si="70"/>
        <v>0</v>
      </c>
      <c r="M124" s="60" t="s">
        <v>80</v>
      </c>
      <c r="N124" s="61">
        <v>4.5999999999999999E-2</v>
      </c>
      <c r="O124" s="62">
        <v>6.5000000000000002E-2</v>
      </c>
      <c r="P124" s="63">
        <v>4.5999999999999999E-2</v>
      </c>
      <c r="Q124" s="64">
        <v>7.0000000000000001E-3</v>
      </c>
      <c r="R124" s="65">
        <v>7.0000000000000001E-3</v>
      </c>
      <c r="S124" s="57">
        <f t="shared" si="63"/>
        <v>0.11666666666666667</v>
      </c>
      <c r="T124" s="17" t="b">
        <f t="shared" si="64"/>
        <v>1</v>
      </c>
      <c r="U124" s="58">
        <f t="shared" si="65"/>
        <v>6.6665679038682294E-3</v>
      </c>
      <c r="V124" s="16" t="b">
        <f t="shared" si="71"/>
        <v>0</v>
      </c>
      <c r="W124" s="16" t="b">
        <f t="shared" si="72"/>
        <v>0</v>
      </c>
      <c r="Y124" s="60" t="s">
        <v>80</v>
      </c>
      <c r="Z124" s="61">
        <v>4.5999999999999999E-2</v>
      </c>
      <c r="AA124" s="62">
        <v>6.5000000000000002E-2</v>
      </c>
      <c r="AB124" s="63">
        <v>4.5999999999999999E-2</v>
      </c>
      <c r="AC124" s="64">
        <v>7.0000000000000001E-3</v>
      </c>
      <c r="AD124" s="65">
        <v>7.0000000000000001E-3</v>
      </c>
      <c r="AE124" s="57">
        <f t="shared" si="66"/>
        <v>0.11666666666666667</v>
      </c>
      <c r="AF124" s="17" t="b">
        <f t="shared" si="67"/>
        <v>1</v>
      </c>
      <c r="AG124" s="58">
        <f t="shared" si="68"/>
        <v>6.6665679038682294E-3</v>
      </c>
      <c r="AH124" s="16" t="b">
        <f t="shared" si="73"/>
        <v>0</v>
      </c>
      <c r="AI124" s="16" t="b">
        <f t="shared" si="74"/>
        <v>0</v>
      </c>
    </row>
    <row r="125" spans="1:35" ht="15.75" x14ac:dyDescent="0.5">
      <c r="A125" s="60" t="s">
        <v>81</v>
      </c>
      <c r="B125" s="61">
        <v>4.3999999999999997E-2</v>
      </c>
      <c r="C125" s="62">
        <v>6.2E-2</v>
      </c>
      <c r="D125" s="63">
        <v>4.3999999999999997E-2</v>
      </c>
      <c r="E125" s="64">
        <v>6.7999999999999996E-3</v>
      </c>
      <c r="F125" s="65">
        <v>6.8999999999999999E-3</v>
      </c>
      <c r="G125" s="57">
        <f t="shared" si="60"/>
        <v>0.11666666666666667</v>
      </c>
      <c r="H125" s="17" t="b">
        <f t="shared" si="61"/>
        <v>1</v>
      </c>
      <c r="I125" s="58">
        <f t="shared" si="62"/>
        <v>6.6665679038682294E-3</v>
      </c>
      <c r="J125" s="16" t="b">
        <f t="shared" si="69"/>
        <v>0</v>
      </c>
      <c r="K125" s="16" t="b">
        <f t="shared" si="70"/>
        <v>0</v>
      </c>
      <c r="M125" s="60" t="s">
        <v>81</v>
      </c>
      <c r="N125" s="61">
        <v>4.4999999999999998E-2</v>
      </c>
      <c r="O125" s="62">
        <v>6.4000000000000001E-2</v>
      </c>
      <c r="P125" s="63">
        <v>4.5999999999999999E-2</v>
      </c>
      <c r="Q125" s="64">
        <v>6.8999999999999999E-3</v>
      </c>
      <c r="R125" s="65">
        <v>6.8999999999999999E-3</v>
      </c>
      <c r="S125" s="57">
        <f t="shared" si="63"/>
        <v>0.11666666666666667</v>
      </c>
      <c r="T125" s="17" t="b">
        <f t="shared" si="64"/>
        <v>1</v>
      </c>
      <c r="U125" s="58">
        <f t="shared" si="65"/>
        <v>6.6665679038682294E-3</v>
      </c>
      <c r="V125" s="16" t="b">
        <f t="shared" si="71"/>
        <v>0</v>
      </c>
      <c r="W125" s="16" t="b">
        <f t="shared" si="72"/>
        <v>0</v>
      </c>
      <c r="Y125" s="60" t="s">
        <v>81</v>
      </c>
      <c r="Z125" s="61">
        <v>4.4999999999999998E-2</v>
      </c>
      <c r="AA125" s="62">
        <v>6.4000000000000001E-2</v>
      </c>
      <c r="AB125" s="63">
        <v>4.4999999999999998E-2</v>
      </c>
      <c r="AC125" s="64">
        <v>6.7999999999999996E-3</v>
      </c>
      <c r="AD125" s="65">
        <v>6.7999999999999996E-3</v>
      </c>
      <c r="AE125" s="57">
        <f t="shared" si="66"/>
        <v>0.11666666666666667</v>
      </c>
      <c r="AF125" s="17" t="b">
        <f t="shared" si="67"/>
        <v>1</v>
      </c>
      <c r="AG125" s="58">
        <f t="shared" si="68"/>
        <v>6.6665679038682294E-3</v>
      </c>
      <c r="AH125" s="16" t="b">
        <f t="shared" si="73"/>
        <v>0</v>
      </c>
      <c r="AI125" s="16" t="b">
        <f t="shared" si="74"/>
        <v>0</v>
      </c>
    </row>
    <row r="126" spans="1:35" ht="15.75" x14ac:dyDescent="0.5">
      <c r="A126" s="60" t="s">
        <v>82</v>
      </c>
      <c r="B126" s="61">
        <v>4.3999999999999997E-2</v>
      </c>
      <c r="C126" s="62">
        <v>6.2E-2</v>
      </c>
      <c r="D126" s="63">
        <v>4.3999999999999997E-2</v>
      </c>
      <c r="E126" s="64">
        <v>6.7000000000000002E-3</v>
      </c>
      <c r="F126" s="65">
        <v>6.7000000000000002E-3</v>
      </c>
      <c r="G126" s="57">
        <f t="shared" si="60"/>
        <v>0.11666666666666667</v>
      </c>
      <c r="H126" s="17" t="b">
        <f t="shared" si="61"/>
        <v>1</v>
      </c>
      <c r="I126" s="58">
        <f t="shared" si="62"/>
        <v>6.6665679038682294E-3</v>
      </c>
      <c r="J126" s="16" t="b">
        <f t="shared" si="69"/>
        <v>0</v>
      </c>
      <c r="K126" s="16" t="b">
        <f t="shared" si="70"/>
        <v>0</v>
      </c>
      <c r="M126" s="60" t="s">
        <v>82</v>
      </c>
      <c r="N126" s="61">
        <v>4.4999999999999998E-2</v>
      </c>
      <c r="O126" s="62">
        <v>6.3E-2</v>
      </c>
      <c r="P126" s="63">
        <v>4.4999999999999998E-2</v>
      </c>
      <c r="Q126" s="64">
        <v>6.7999999999999996E-3</v>
      </c>
      <c r="R126" s="65">
        <v>6.7999999999999996E-3</v>
      </c>
      <c r="S126" s="57">
        <f t="shared" si="63"/>
        <v>0.11666666666666667</v>
      </c>
      <c r="T126" s="17" t="b">
        <f t="shared" si="64"/>
        <v>1</v>
      </c>
      <c r="U126" s="58">
        <f t="shared" si="65"/>
        <v>6.6665679038682294E-3</v>
      </c>
      <c r="V126" s="16" t="b">
        <f t="shared" si="71"/>
        <v>0</v>
      </c>
      <c r="W126" s="16" t="b">
        <f t="shared" si="72"/>
        <v>0</v>
      </c>
      <c r="Y126" s="60" t="s">
        <v>82</v>
      </c>
      <c r="Z126" s="61">
        <v>4.4999999999999998E-2</v>
      </c>
      <c r="AA126" s="62">
        <v>6.3E-2</v>
      </c>
      <c r="AB126" s="63">
        <v>4.4999999999999998E-2</v>
      </c>
      <c r="AC126" s="64">
        <v>6.7999999999999996E-3</v>
      </c>
      <c r="AD126" s="65">
        <v>6.7000000000000002E-3</v>
      </c>
      <c r="AE126" s="57">
        <f t="shared" si="66"/>
        <v>0.11666666666666667</v>
      </c>
      <c r="AF126" s="17" t="b">
        <f t="shared" si="67"/>
        <v>1</v>
      </c>
      <c r="AG126" s="58">
        <f t="shared" si="68"/>
        <v>6.6665679038682294E-3</v>
      </c>
      <c r="AH126" s="16" t="b">
        <f t="shared" si="73"/>
        <v>0</v>
      </c>
      <c r="AI126" s="16" t="b">
        <f t="shared" si="74"/>
        <v>0</v>
      </c>
    </row>
    <row r="127" spans="1:35" ht="15.75" x14ac:dyDescent="0.5">
      <c r="A127" s="60" t="s">
        <v>83</v>
      </c>
      <c r="B127" s="61">
        <v>4.3999999999999997E-2</v>
      </c>
      <c r="C127" s="62">
        <v>6.2E-2</v>
      </c>
      <c r="D127" s="63">
        <v>4.3999999999999997E-2</v>
      </c>
      <c r="E127" s="64">
        <v>6.7000000000000002E-3</v>
      </c>
      <c r="F127" s="65">
        <v>6.7000000000000002E-3</v>
      </c>
      <c r="G127" s="57">
        <f t="shared" si="60"/>
        <v>0.11666666666666667</v>
      </c>
      <c r="H127" s="17" t="b">
        <f t="shared" si="61"/>
        <v>1</v>
      </c>
      <c r="I127" s="58">
        <f t="shared" si="62"/>
        <v>6.6665679038682294E-3</v>
      </c>
      <c r="J127" s="16" t="b">
        <f t="shared" si="69"/>
        <v>0</v>
      </c>
      <c r="K127" s="16" t="b">
        <f t="shared" si="70"/>
        <v>0</v>
      </c>
      <c r="M127" s="60" t="s">
        <v>83</v>
      </c>
      <c r="N127" s="61">
        <v>4.4999999999999998E-2</v>
      </c>
      <c r="O127" s="62">
        <v>6.3E-2</v>
      </c>
      <c r="P127" s="63">
        <v>4.4999999999999998E-2</v>
      </c>
      <c r="Q127" s="64">
        <v>6.7999999999999996E-3</v>
      </c>
      <c r="R127" s="65">
        <v>6.7000000000000002E-3</v>
      </c>
      <c r="S127" s="57">
        <f t="shared" si="63"/>
        <v>0.11666666666666667</v>
      </c>
      <c r="T127" s="17" t="b">
        <f t="shared" si="64"/>
        <v>1</v>
      </c>
      <c r="U127" s="58">
        <f t="shared" si="65"/>
        <v>6.6665679038682294E-3</v>
      </c>
      <c r="V127" s="16" t="b">
        <f t="shared" si="71"/>
        <v>0</v>
      </c>
      <c r="W127" s="16" t="b">
        <f t="shared" si="72"/>
        <v>0</v>
      </c>
      <c r="Y127" s="60" t="s">
        <v>83</v>
      </c>
      <c r="Z127" s="61">
        <v>4.4999999999999998E-2</v>
      </c>
      <c r="AA127" s="62">
        <v>6.3E-2</v>
      </c>
      <c r="AB127" s="63">
        <v>4.4999999999999998E-2</v>
      </c>
      <c r="AC127" s="64">
        <v>6.7000000000000002E-3</v>
      </c>
      <c r="AD127" s="65">
        <v>6.7000000000000002E-3</v>
      </c>
      <c r="AE127" s="57">
        <f t="shared" si="66"/>
        <v>0.11666666666666667</v>
      </c>
      <c r="AF127" s="17" t="b">
        <f t="shared" si="67"/>
        <v>1</v>
      </c>
      <c r="AG127" s="58">
        <f t="shared" si="68"/>
        <v>6.6665679038682294E-3</v>
      </c>
      <c r="AH127" s="16" t="b">
        <f t="shared" si="73"/>
        <v>0</v>
      </c>
      <c r="AI127" s="16" t="b">
        <f t="shared" si="74"/>
        <v>0</v>
      </c>
    </row>
    <row r="128" spans="1:35" ht="15.75" x14ac:dyDescent="0.5">
      <c r="A128" s="60" t="s">
        <v>84</v>
      </c>
      <c r="B128" s="61">
        <v>4.3999999999999997E-2</v>
      </c>
      <c r="C128" s="62">
        <v>6.2E-2</v>
      </c>
      <c r="D128" s="63">
        <v>4.3999999999999997E-2</v>
      </c>
      <c r="E128" s="64">
        <v>6.7000000000000002E-3</v>
      </c>
      <c r="F128" s="65">
        <v>6.6E-3</v>
      </c>
      <c r="G128" s="57">
        <f t="shared" si="60"/>
        <v>0.11666666666666667</v>
      </c>
      <c r="H128" s="17" t="b">
        <f t="shared" si="61"/>
        <v>1</v>
      </c>
      <c r="I128" s="58">
        <f t="shared" si="62"/>
        <v>6.6665679038682294E-3</v>
      </c>
      <c r="J128" s="18" t="b">
        <f t="shared" si="69"/>
        <v>1</v>
      </c>
      <c r="K128" s="16" t="b">
        <f t="shared" si="70"/>
        <v>0</v>
      </c>
      <c r="M128" s="60" t="s">
        <v>84</v>
      </c>
      <c r="N128" s="61">
        <v>4.4999999999999998E-2</v>
      </c>
      <c r="O128" s="62">
        <v>6.3E-2</v>
      </c>
      <c r="P128" s="63">
        <v>4.4999999999999998E-2</v>
      </c>
      <c r="Q128" s="64">
        <v>6.7999999999999996E-3</v>
      </c>
      <c r="R128" s="65">
        <v>6.7000000000000002E-3</v>
      </c>
      <c r="S128" s="57">
        <f t="shared" si="63"/>
        <v>0.11666666666666667</v>
      </c>
      <c r="T128" s="17" t="b">
        <f t="shared" si="64"/>
        <v>1</v>
      </c>
      <c r="U128" s="58">
        <f t="shared" si="65"/>
        <v>6.6665679038682294E-3</v>
      </c>
      <c r="V128" s="16" t="b">
        <f t="shared" si="71"/>
        <v>0</v>
      </c>
      <c r="W128" s="16" t="b">
        <f t="shared" si="72"/>
        <v>0</v>
      </c>
      <c r="Y128" s="60" t="s">
        <v>84</v>
      </c>
      <c r="Z128" s="61">
        <v>4.4999999999999998E-2</v>
      </c>
      <c r="AA128" s="62">
        <v>6.3E-2</v>
      </c>
      <c r="AB128" s="63">
        <v>4.4999999999999998E-2</v>
      </c>
      <c r="AC128" s="64">
        <v>6.7000000000000002E-3</v>
      </c>
      <c r="AD128" s="65">
        <v>6.7000000000000002E-3</v>
      </c>
      <c r="AE128" s="57">
        <f t="shared" si="66"/>
        <v>0.11666666666666667</v>
      </c>
      <c r="AF128" s="17" t="b">
        <f t="shared" si="67"/>
        <v>1</v>
      </c>
      <c r="AG128" s="58">
        <f t="shared" si="68"/>
        <v>6.6665679038682294E-3</v>
      </c>
      <c r="AH128" s="16" t="b">
        <f t="shared" si="73"/>
        <v>0</v>
      </c>
      <c r="AI128" s="16" t="b">
        <f t="shared" si="74"/>
        <v>0</v>
      </c>
    </row>
    <row r="129" spans="1:35" ht="15.75" x14ac:dyDescent="0.5">
      <c r="A129" s="60" t="s">
        <v>85</v>
      </c>
      <c r="B129" s="61">
        <v>4.3999999999999997E-2</v>
      </c>
      <c r="C129" s="62">
        <v>6.2E-2</v>
      </c>
      <c r="D129" s="63">
        <v>4.3999999999999997E-2</v>
      </c>
      <c r="E129" s="64">
        <v>6.7000000000000002E-3</v>
      </c>
      <c r="F129" s="65">
        <v>6.6E-3</v>
      </c>
      <c r="G129" s="57">
        <f t="shared" si="60"/>
        <v>0.11666666666666667</v>
      </c>
      <c r="H129" s="17" t="b">
        <f t="shared" si="61"/>
        <v>1</v>
      </c>
      <c r="I129" s="58">
        <f t="shared" si="62"/>
        <v>6.6665679038682294E-3</v>
      </c>
      <c r="J129" s="18" t="b">
        <f t="shared" si="69"/>
        <v>1</v>
      </c>
      <c r="K129" s="16" t="b">
        <f t="shared" si="70"/>
        <v>0</v>
      </c>
      <c r="M129" s="60" t="s">
        <v>85</v>
      </c>
      <c r="N129" s="61">
        <v>4.4999999999999998E-2</v>
      </c>
      <c r="O129" s="62">
        <v>6.3E-2</v>
      </c>
      <c r="P129" s="63">
        <v>4.4999999999999998E-2</v>
      </c>
      <c r="Q129" s="64">
        <v>6.7999999999999996E-3</v>
      </c>
      <c r="R129" s="65">
        <v>6.7999999999999996E-3</v>
      </c>
      <c r="S129" s="57">
        <f t="shared" si="63"/>
        <v>0.11666666666666667</v>
      </c>
      <c r="T129" s="17" t="b">
        <f t="shared" si="64"/>
        <v>1</v>
      </c>
      <c r="U129" s="58">
        <f t="shared" si="65"/>
        <v>6.6665679038682294E-3</v>
      </c>
      <c r="V129" s="16" t="b">
        <f t="shared" si="71"/>
        <v>0</v>
      </c>
      <c r="W129" s="16" t="b">
        <f t="shared" si="72"/>
        <v>0</v>
      </c>
      <c r="Y129" s="60" t="s">
        <v>85</v>
      </c>
      <c r="Z129" s="61">
        <v>4.4999999999999998E-2</v>
      </c>
      <c r="AA129" s="62">
        <v>6.3E-2</v>
      </c>
      <c r="AB129" s="63">
        <v>4.4999999999999998E-2</v>
      </c>
      <c r="AC129" s="64">
        <v>6.7999999999999996E-3</v>
      </c>
      <c r="AD129" s="65">
        <v>6.7999999999999996E-3</v>
      </c>
      <c r="AE129" s="57">
        <f t="shared" si="66"/>
        <v>0.11666666666666667</v>
      </c>
      <c r="AF129" s="17" t="b">
        <f t="shared" si="67"/>
        <v>1</v>
      </c>
      <c r="AG129" s="58">
        <f t="shared" si="68"/>
        <v>6.6665679038682294E-3</v>
      </c>
      <c r="AH129" s="16" t="b">
        <f t="shared" si="73"/>
        <v>0</v>
      </c>
      <c r="AI129" s="16" t="b">
        <f t="shared" si="74"/>
        <v>0</v>
      </c>
    </row>
    <row r="130" spans="1:35" ht="15.75" x14ac:dyDescent="0.5">
      <c r="A130" s="60" t="s">
        <v>86</v>
      </c>
      <c r="B130" s="61">
        <v>4.4999999999999998E-2</v>
      </c>
      <c r="C130" s="62">
        <v>6.3E-2</v>
      </c>
      <c r="D130" s="63">
        <v>4.3999999999999997E-2</v>
      </c>
      <c r="E130" s="64">
        <v>6.7999999999999996E-3</v>
      </c>
      <c r="F130" s="65">
        <v>6.6E-3</v>
      </c>
      <c r="G130" s="57">
        <f t="shared" si="60"/>
        <v>0.11666666666666667</v>
      </c>
      <c r="H130" s="17" t="b">
        <f t="shared" si="61"/>
        <v>1</v>
      </c>
      <c r="I130" s="58">
        <f t="shared" si="62"/>
        <v>6.6665679038682294E-3</v>
      </c>
      <c r="J130" s="18" t="b">
        <f t="shared" si="69"/>
        <v>1</v>
      </c>
      <c r="K130" s="16" t="b">
        <f t="shared" si="70"/>
        <v>0</v>
      </c>
      <c r="M130" s="60" t="s">
        <v>86</v>
      </c>
      <c r="N130" s="61">
        <v>4.4999999999999998E-2</v>
      </c>
      <c r="O130" s="62">
        <v>6.4000000000000001E-2</v>
      </c>
      <c r="P130" s="63">
        <v>4.4999999999999998E-2</v>
      </c>
      <c r="Q130" s="64">
        <v>6.8999999999999999E-3</v>
      </c>
      <c r="R130" s="65">
        <v>6.7999999999999996E-3</v>
      </c>
      <c r="S130" s="57">
        <f t="shared" si="63"/>
        <v>0.11666666666666667</v>
      </c>
      <c r="T130" s="17" t="b">
        <f t="shared" si="64"/>
        <v>1</v>
      </c>
      <c r="U130" s="58">
        <f t="shared" si="65"/>
        <v>6.6665679038682294E-3</v>
      </c>
      <c r="V130" s="16" t="b">
        <f t="shared" si="71"/>
        <v>0</v>
      </c>
      <c r="W130" s="16" t="b">
        <f t="shared" si="72"/>
        <v>0</v>
      </c>
      <c r="Y130" s="60" t="s">
        <v>86</v>
      </c>
      <c r="Z130" s="61">
        <v>4.4999999999999998E-2</v>
      </c>
      <c r="AA130" s="62">
        <v>6.4000000000000001E-2</v>
      </c>
      <c r="AB130" s="63">
        <v>4.4999999999999998E-2</v>
      </c>
      <c r="AC130" s="64">
        <v>6.7999999999999996E-3</v>
      </c>
      <c r="AD130" s="65">
        <v>6.7999999999999996E-3</v>
      </c>
      <c r="AE130" s="57">
        <f t="shared" si="66"/>
        <v>0.11666666666666667</v>
      </c>
      <c r="AF130" s="17" t="b">
        <f t="shared" si="67"/>
        <v>1</v>
      </c>
      <c r="AG130" s="58">
        <f t="shared" si="68"/>
        <v>6.6665679038682294E-3</v>
      </c>
      <c r="AH130" s="16" t="b">
        <f t="shared" si="73"/>
        <v>0</v>
      </c>
      <c r="AI130" s="16" t="b">
        <f t="shared" si="74"/>
        <v>0</v>
      </c>
    </row>
    <row r="131" spans="1:35" ht="15.75" x14ac:dyDescent="0.5">
      <c r="A131" s="60" t="s">
        <v>87</v>
      </c>
      <c r="B131" s="61">
        <v>4.4999999999999998E-2</v>
      </c>
      <c r="C131" s="62">
        <v>6.4000000000000001E-2</v>
      </c>
      <c r="D131" s="63">
        <v>4.4999999999999998E-2</v>
      </c>
      <c r="E131" s="64">
        <v>6.8999999999999999E-3</v>
      </c>
      <c r="F131" s="65">
        <v>6.7000000000000002E-3</v>
      </c>
      <c r="G131" s="57">
        <f t="shared" si="60"/>
        <v>0.11666666666666667</v>
      </c>
      <c r="H131" s="17" t="b">
        <f t="shared" si="61"/>
        <v>1</v>
      </c>
      <c r="I131" s="58">
        <f t="shared" si="62"/>
        <v>6.6665679038682294E-3</v>
      </c>
      <c r="J131" s="16" t="b">
        <f t="shared" si="69"/>
        <v>0</v>
      </c>
      <c r="K131" s="16" t="b">
        <f t="shared" si="70"/>
        <v>0</v>
      </c>
      <c r="M131" s="60" t="s">
        <v>87</v>
      </c>
      <c r="N131" s="61">
        <v>4.5999999999999999E-2</v>
      </c>
      <c r="O131" s="62">
        <v>6.5000000000000002E-2</v>
      </c>
      <c r="P131" s="63">
        <v>4.5999999999999999E-2</v>
      </c>
      <c r="Q131" s="64">
        <v>7.0000000000000001E-3</v>
      </c>
      <c r="R131" s="65">
        <v>7.0000000000000001E-3</v>
      </c>
      <c r="S131" s="57">
        <f t="shared" si="63"/>
        <v>0.11666666666666667</v>
      </c>
      <c r="T131" s="17" t="b">
        <f t="shared" si="64"/>
        <v>1</v>
      </c>
      <c r="U131" s="58">
        <f t="shared" si="65"/>
        <v>6.6665679038682294E-3</v>
      </c>
      <c r="V131" s="16" t="b">
        <f t="shared" si="71"/>
        <v>0</v>
      </c>
      <c r="W131" s="16" t="b">
        <f t="shared" si="72"/>
        <v>0</v>
      </c>
      <c r="Y131" s="60" t="s">
        <v>87</v>
      </c>
      <c r="Z131" s="61">
        <v>4.5999999999999999E-2</v>
      </c>
      <c r="AA131" s="62">
        <v>6.5000000000000002E-2</v>
      </c>
      <c r="AB131" s="63">
        <v>4.5999999999999999E-2</v>
      </c>
      <c r="AC131" s="64">
        <v>7.0000000000000001E-3</v>
      </c>
      <c r="AD131" s="65">
        <v>7.0000000000000001E-3</v>
      </c>
      <c r="AE131" s="57">
        <f t="shared" si="66"/>
        <v>0.11666666666666667</v>
      </c>
      <c r="AF131" s="17" t="b">
        <f t="shared" si="67"/>
        <v>1</v>
      </c>
      <c r="AG131" s="58">
        <f t="shared" si="68"/>
        <v>6.6665679038682294E-3</v>
      </c>
      <c r="AH131" s="16" t="b">
        <f t="shared" si="73"/>
        <v>0</v>
      </c>
      <c r="AI131" s="16" t="b">
        <f t="shared" si="74"/>
        <v>0</v>
      </c>
    </row>
    <row r="132" spans="1:35" ht="15.75" x14ac:dyDescent="0.5">
      <c r="A132" s="60" t="s">
        <v>88</v>
      </c>
      <c r="B132" s="61">
        <v>4.5999999999999999E-2</v>
      </c>
      <c r="C132" s="62">
        <v>6.5000000000000002E-2</v>
      </c>
      <c r="D132" s="63">
        <v>4.5999999999999999E-2</v>
      </c>
      <c r="E132" s="64">
        <v>7.0000000000000001E-3</v>
      </c>
      <c r="F132" s="65">
        <v>6.7999999999999996E-3</v>
      </c>
      <c r="G132" s="57">
        <f t="shared" si="60"/>
        <v>0.11666666666666667</v>
      </c>
      <c r="H132" s="17" t="b">
        <f t="shared" si="61"/>
        <v>1</v>
      </c>
      <c r="I132" s="58">
        <f t="shared" si="62"/>
        <v>6.6665679038682294E-3</v>
      </c>
      <c r="J132" s="16" t="b">
        <f t="shared" si="69"/>
        <v>0</v>
      </c>
      <c r="K132" s="16" t="b">
        <f t="shared" si="70"/>
        <v>0</v>
      </c>
      <c r="M132" s="60" t="s">
        <v>88</v>
      </c>
      <c r="N132" s="61">
        <v>4.8000000000000001E-2</v>
      </c>
      <c r="O132" s="62">
        <v>6.7000000000000004E-2</v>
      </c>
      <c r="P132" s="63">
        <v>4.8000000000000001E-2</v>
      </c>
      <c r="Q132" s="64">
        <v>7.1999999999999998E-3</v>
      </c>
      <c r="R132" s="65">
        <v>7.1999999999999998E-3</v>
      </c>
      <c r="S132" s="57">
        <f t="shared" si="63"/>
        <v>0.11666666666666667</v>
      </c>
      <c r="T132" s="17" t="b">
        <f t="shared" si="64"/>
        <v>1</v>
      </c>
      <c r="U132" s="58">
        <f t="shared" si="65"/>
        <v>6.6665679038682294E-3</v>
      </c>
      <c r="V132" s="16" t="b">
        <f t="shared" si="71"/>
        <v>0</v>
      </c>
      <c r="W132" s="16" t="b">
        <f t="shared" si="72"/>
        <v>0</v>
      </c>
      <c r="Y132" s="60" t="s">
        <v>88</v>
      </c>
      <c r="Z132" s="61">
        <v>4.8000000000000001E-2</v>
      </c>
      <c r="AA132" s="62">
        <v>6.7000000000000004E-2</v>
      </c>
      <c r="AB132" s="63">
        <v>4.8000000000000001E-2</v>
      </c>
      <c r="AC132" s="64">
        <v>7.1999999999999998E-3</v>
      </c>
      <c r="AD132" s="65">
        <v>7.1999999999999998E-3</v>
      </c>
      <c r="AE132" s="57">
        <f t="shared" si="66"/>
        <v>0.11666666666666667</v>
      </c>
      <c r="AF132" s="17" t="b">
        <f t="shared" si="67"/>
        <v>1</v>
      </c>
      <c r="AG132" s="58">
        <f t="shared" si="68"/>
        <v>6.6665679038682294E-3</v>
      </c>
      <c r="AH132" s="16" t="b">
        <f t="shared" si="73"/>
        <v>0</v>
      </c>
      <c r="AI132" s="16" t="b">
        <f t="shared" si="74"/>
        <v>0</v>
      </c>
    </row>
    <row r="133" spans="1:35" ht="15.75" x14ac:dyDescent="0.5">
      <c r="A133" s="60" t="s">
        <v>89</v>
      </c>
      <c r="B133" s="61">
        <v>4.8000000000000001E-2</v>
      </c>
      <c r="C133" s="62">
        <v>6.6000000000000003E-2</v>
      </c>
      <c r="D133" s="63">
        <v>4.7E-2</v>
      </c>
      <c r="E133" s="64">
        <v>7.1999999999999998E-3</v>
      </c>
      <c r="F133" s="65">
        <v>6.8999999999999999E-3</v>
      </c>
      <c r="G133" s="57">
        <f t="shared" si="60"/>
        <v>0.11666666666666667</v>
      </c>
      <c r="H133" s="17" t="b">
        <f t="shared" si="61"/>
        <v>1</v>
      </c>
      <c r="I133" s="58">
        <f t="shared" si="62"/>
        <v>6.6665679038682294E-3</v>
      </c>
      <c r="J133" s="16" t="b">
        <f t="shared" si="69"/>
        <v>0</v>
      </c>
      <c r="K133" s="16" t="b">
        <f t="shared" si="70"/>
        <v>0</v>
      </c>
      <c r="M133" s="60" t="s">
        <v>89</v>
      </c>
      <c r="N133" s="61">
        <v>4.9000000000000002E-2</v>
      </c>
      <c r="O133" s="62">
        <v>6.9000000000000006E-2</v>
      </c>
      <c r="P133" s="63">
        <v>4.8000000000000001E-2</v>
      </c>
      <c r="Q133" s="64">
        <v>7.4000000000000003E-3</v>
      </c>
      <c r="R133" s="65">
        <v>7.4000000000000003E-3</v>
      </c>
      <c r="S133" s="57">
        <f t="shared" si="63"/>
        <v>0.11666666666666667</v>
      </c>
      <c r="T133" s="17" t="b">
        <f t="shared" si="64"/>
        <v>1</v>
      </c>
      <c r="U133" s="58">
        <f t="shared" si="65"/>
        <v>6.6665679038682294E-3</v>
      </c>
      <c r="V133" s="16" t="b">
        <f t="shared" si="71"/>
        <v>0</v>
      </c>
      <c r="W133" s="16" t="b">
        <f t="shared" si="72"/>
        <v>0</v>
      </c>
      <c r="Y133" s="60" t="s">
        <v>89</v>
      </c>
      <c r="Z133" s="61">
        <v>4.9000000000000002E-2</v>
      </c>
      <c r="AA133" s="62">
        <v>6.9000000000000006E-2</v>
      </c>
      <c r="AB133" s="63">
        <v>4.9000000000000002E-2</v>
      </c>
      <c r="AC133" s="64">
        <v>7.4000000000000003E-3</v>
      </c>
      <c r="AD133" s="65">
        <v>7.4000000000000003E-3</v>
      </c>
      <c r="AE133" s="57">
        <f t="shared" si="66"/>
        <v>0.11666666666666667</v>
      </c>
      <c r="AF133" s="17" t="b">
        <f t="shared" si="67"/>
        <v>1</v>
      </c>
      <c r="AG133" s="58">
        <f t="shared" si="68"/>
        <v>6.6665679038682294E-3</v>
      </c>
      <c r="AH133" s="16" t="b">
        <f t="shared" si="73"/>
        <v>0</v>
      </c>
      <c r="AI133" s="16" t="b">
        <f t="shared" si="74"/>
        <v>0</v>
      </c>
    </row>
    <row r="134" spans="1:35" ht="15.75" x14ac:dyDescent="0.5">
      <c r="A134" s="60" t="s">
        <v>90</v>
      </c>
      <c r="B134" s="61">
        <v>4.9000000000000002E-2</v>
      </c>
      <c r="C134" s="62">
        <v>6.8000000000000005E-2</v>
      </c>
      <c r="D134" s="63">
        <v>4.8000000000000001E-2</v>
      </c>
      <c r="E134" s="64">
        <v>7.1999999999999998E-3</v>
      </c>
      <c r="F134" s="65">
        <v>7.1000000000000004E-3</v>
      </c>
      <c r="G134" s="57">
        <f t="shared" si="60"/>
        <v>0.11666666666666667</v>
      </c>
      <c r="H134" s="17" t="b">
        <f t="shared" si="61"/>
        <v>1</v>
      </c>
      <c r="I134" s="58">
        <f t="shared" si="62"/>
        <v>6.6665679038682294E-3</v>
      </c>
      <c r="J134" s="16" t="b">
        <f t="shared" si="69"/>
        <v>0</v>
      </c>
      <c r="K134" s="16" t="b">
        <f t="shared" si="70"/>
        <v>0</v>
      </c>
      <c r="M134" s="60" t="s">
        <v>90</v>
      </c>
      <c r="N134" s="61">
        <v>5.0999999999999997E-2</v>
      </c>
      <c r="O134" s="62">
        <v>7.0999999999999994E-2</v>
      </c>
      <c r="P134" s="63">
        <v>0.05</v>
      </c>
      <c r="Q134" s="64">
        <v>7.7000000000000002E-3</v>
      </c>
      <c r="R134" s="65">
        <v>7.4999999999999997E-3</v>
      </c>
      <c r="S134" s="57">
        <f t="shared" si="63"/>
        <v>0.11666666666666667</v>
      </c>
      <c r="T134" s="17" t="b">
        <f t="shared" si="64"/>
        <v>1</v>
      </c>
      <c r="U134" s="58">
        <f t="shared" si="65"/>
        <v>6.6665679038682294E-3</v>
      </c>
      <c r="V134" s="16" t="b">
        <f t="shared" si="71"/>
        <v>0</v>
      </c>
      <c r="W134" s="16" t="b">
        <f t="shared" si="72"/>
        <v>0</v>
      </c>
      <c r="Y134" s="60" t="s">
        <v>90</v>
      </c>
      <c r="Z134" s="61">
        <v>0.05</v>
      </c>
      <c r="AA134" s="62">
        <v>7.0999999999999994E-2</v>
      </c>
      <c r="AB134" s="63">
        <v>0.05</v>
      </c>
      <c r="AC134" s="64">
        <v>7.7000000000000002E-3</v>
      </c>
      <c r="AD134" s="65">
        <v>7.6E-3</v>
      </c>
      <c r="AE134" s="57">
        <f t="shared" si="66"/>
        <v>0.11666666666666667</v>
      </c>
      <c r="AF134" s="17" t="b">
        <f t="shared" si="67"/>
        <v>1</v>
      </c>
      <c r="AG134" s="58">
        <f t="shared" si="68"/>
        <v>6.6665679038682294E-3</v>
      </c>
      <c r="AH134" s="16" t="b">
        <f t="shared" si="73"/>
        <v>0</v>
      </c>
      <c r="AI134" s="16" t="b">
        <f t="shared" si="74"/>
        <v>0</v>
      </c>
    </row>
    <row r="135" spans="1:35" ht="15.75" x14ac:dyDescent="0.5">
      <c r="A135" s="60" t="s">
        <v>91</v>
      </c>
      <c r="B135" s="61">
        <v>0.05</v>
      </c>
      <c r="C135" s="62">
        <v>6.9000000000000006E-2</v>
      </c>
      <c r="D135" s="63">
        <v>4.9000000000000002E-2</v>
      </c>
      <c r="E135" s="64">
        <v>7.4000000000000003E-3</v>
      </c>
      <c r="F135" s="65">
        <v>7.1999999999999998E-3</v>
      </c>
      <c r="G135" s="57">
        <f t="shared" si="60"/>
        <v>0.11666666666666667</v>
      </c>
      <c r="H135" s="17" t="b">
        <f t="shared" si="61"/>
        <v>1</v>
      </c>
      <c r="I135" s="58">
        <f t="shared" si="62"/>
        <v>6.6665679038682294E-3</v>
      </c>
      <c r="J135" s="16" t="b">
        <f t="shared" si="69"/>
        <v>0</v>
      </c>
      <c r="K135" s="16" t="b">
        <f t="shared" si="70"/>
        <v>0</v>
      </c>
      <c r="M135" s="60" t="s">
        <v>91</v>
      </c>
      <c r="N135" s="61">
        <v>5.1999999999999998E-2</v>
      </c>
      <c r="O135" s="62">
        <v>7.2999999999999995E-2</v>
      </c>
      <c r="P135" s="63">
        <v>0.05</v>
      </c>
      <c r="Q135" s="64">
        <v>7.9000000000000008E-3</v>
      </c>
      <c r="R135" s="65">
        <v>7.7000000000000002E-3</v>
      </c>
      <c r="S135" s="57">
        <f t="shared" si="63"/>
        <v>0.11666666666666667</v>
      </c>
      <c r="T135" s="17" t="b">
        <f t="shared" si="64"/>
        <v>1</v>
      </c>
      <c r="U135" s="58">
        <f t="shared" si="65"/>
        <v>6.6665679038682294E-3</v>
      </c>
      <c r="V135" s="16" t="b">
        <f t="shared" si="71"/>
        <v>0</v>
      </c>
      <c r="W135" s="16" t="b">
        <f t="shared" si="72"/>
        <v>0</v>
      </c>
      <c r="Y135" s="60" t="s">
        <v>91</v>
      </c>
      <c r="Z135" s="61">
        <v>5.0999999999999997E-2</v>
      </c>
      <c r="AA135" s="62">
        <v>7.2999999999999995E-2</v>
      </c>
      <c r="AB135" s="63">
        <v>5.1999999999999998E-2</v>
      </c>
      <c r="AC135" s="64">
        <v>7.9000000000000008E-3</v>
      </c>
      <c r="AD135" s="65">
        <v>7.7000000000000002E-3</v>
      </c>
      <c r="AE135" s="57">
        <f t="shared" si="66"/>
        <v>0.11666666666666667</v>
      </c>
      <c r="AF135" s="17" t="b">
        <f t="shared" si="67"/>
        <v>1</v>
      </c>
      <c r="AG135" s="58">
        <f t="shared" si="68"/>
        <v>6.6665679038682294E-3</v>
      </c>
      <c r="AH135" s="16" t="b">
        <f t="shared" si="73"/>
        <v>0</v>
      </c>
      <c r="AI135" s="16" t="b">
        <f t="shared" si="74"/>
        <v>0</v>
      </c>
    </row>
    <row r="136" spans="1:35" ht="15.75" x14ac:dyDescent="0.5">
      <c r="A136" s="60" t="s">
        <v>92</v>
      </c>
      <c r="B136" s="61">
        <v>0.05</v>
      </c>
      <c r="C136" s="62">
        <v>7.0000000000000007E-2</v>
      </c>
      <c r="D136" s="63">
        <v>4.9000000000000002E-2</v>
      </c>
      <c r="E136" s="64">
        <v>7.4999999999999997E-3</v>
      </c>
      <c r="F136" s="65">
        <v>7.3000000000000001E-3</v>
      </c>
      <c r="G136" s="57">
        <f t="shared" si="60"/>
        <v>0.11666666666666667</v>
      </c>
      <c r="H136" s="17" t="b">
        <f t="shared" si="61"/>
        <v>1</v>
      </c>
      <c r="I136" s="58">
        <f t="shared" si="62"/>
        <v>6.6665679038682294E-3</v>
      </c>
      <c r="J136" s="16" t="b">
        <f t="shared" si="69"/>
        <v>0</v>
      </c>
      <c r="K136" s="16" t="b">
        <f t="shared" si="70"/>
        <v>0</v>
      </c>
      <c r="M136" s="60" t="s">
        <v>92</v>
      </c>
      <c r="N136" s="61">
        <v>5.2999999999999999E-2</v>
      </c>
      <c r="O136" s="62">
        <v>7.3999999999999996E-2</v>
      </c>
      <c r="P136" s="63">
        <v>5.1999999999999998E-2</v>
      </c>
      <c r="Q136" s="64">
        <v>7.7999999999999996E-3</v>
      </c>
      <c r="R136" s="65">
        <v>7.9000000000000008E-3</v>
      </c>
      <c r="S136" s="57">
        <f t="shared" si="63"/>
        <v>0.11666666666666667</v>
      </c>
      <c r="T136" s="17" t="b">
        <f t="shared" si="64"/>
        <v>1</v>
      </c>
      <c r="U136" s="58">
        <f t="shared" si="65"/>
        <v>6.6665679038682294E-3</v>
      </c>
      <c r="V136" s="16" t="b">
        <f t="shared" si="71"/>
        <v>0</v>
      </c>
      <c r="W136" s="16" t="b">
        <f t="shared" si="72"/>
        <v>0</v>
      </c>
      <c r="Y136" s="60" t="s">
        <v>92</v>
      </c>
      <c r="Z136" s="61">
        <v>5.2999999999999999E-2</v>
      </c>
      <c r="AA136" s="62">
        <v>7.3999999999999996E-2</v>
      </c>
      <c r="AB136" s="63">
        <v>5.2999999999999999E-2</v>
      </c>
      <c r="AC136" s="64">
        <v>8.0000000000000002E-3</v>
      </c>
      <c r="AD136" s="65">
        <v>8.0000000000000002E-3</v>
      </c>
      <c r="AE136" s="57">
        <f t="shared" si="66"/>
        <v>0.11666666666666667</v>
      </c>
      <c r="AF136" s="17" t="b">
        <f t="shared" si="67"/>
        <v>1</v>
      </c>
      <c r="AG136" s="58">
        <f t="shared" si="68"/>
        <v>6.6665679038682294E-3</v>
      </c>
      <c r="AH136" s="16" t="b">
        <f t="shared" si="73"/>
        <v>0</v>
      </c>
      <c r="AI136" s="16" t="b">
        <f t="shared" si="74"/>
        <v>0</v>
      </c>
    </row>
    <row r="137" spans="1:35" ht="15.75" x14ac:dyDescent="0.5">
      <c r="A137" s="60" t="s">
        <v>93</v>
      </c>
      <c r="B137" s="61">
        <v>5.0999999999999997E-2</v>
      </c>
      <c r="C137" s="62">
        <v>7.0999999999999994E-2</v>
      </c>
      <c r="D137" s="63">
        <v>0.05</v>
      </c>
      <c r="E137" s="64">
        <v>7.7000000000000002E-3</v>
      </c>
      <c r="F137" s="65">
        <v>7.4000000000000003E-3</v>
      </c>
      <c r="G137" s="57">
        <f t="shared" si="60"/>
        <v>0.11666666666666667</v>
      </c>
      <c r="H137" s="17" t="b">
        <f t="shared" si="61"/>
        <v>1</v>
      </c>
      <c r="I137" s="58">
        <f t="shared" si="62"/>
        <v>6.6665679038682294E-3</v>
      </c>
      <c r="J137" s="16" t="b">
        <f t="shared" si="69"/>
        <v>0</v>
      </c>
      <c r="K137" s="16" t="b">
        <f t="shared" si="70"/>
        <v>0</v>
      </c>
      <c r="M137" s="60" t="s">
        <v>93</v>
      </c>
      <c r="N137" s="61">
        <v>5.3999999999999999E-2</v>
      </c>
      <c r="O137" s="62">
        <v>7.4999999999999997E-2</v>
      </c>
      <c r="P137" s="63">
        <v>5.2999999999999999E-2</v>
      </c>
      <c r="Q137" s="64">
        <v>8.0000000000000002E-3</v>
      </c>
      <c r="R137" s="65">
        <v>8.0000000000000002E-3</v>
      </c>
      <c r="S137" s="57">
        <f t="shared" si="63"/>
        <v>0.11666666666666667</v>
      </c>
      <c r="T137" s="17" t="b">
        <f t="shared" si="64"/>
        <v>1</v>
      </c>
      <c r="U137" s="58">
        <f t="shared" si="65"/>
        <v>6.6665679038682294E-3</v>
      </c>
      <c r="V137" s="16" t="b">
        <f t="shared" si="71"/>
        <v>0</v>
      </c>
      <c r="W137" s="16" t="b">
        <f t="shared" si="72"/>
        <v>0</v>
      </c>
      <c r="Y137" s="60" t="s">
        <v>93</v>
      </c>
      <c r="Z137" s="61">
        <v>5.3999999999999999E-2</v>
      </c>
      <c r="AA137" s="62">
        <v>7.4999999999999997E-2</v>
      </c>
      <c r="AB137" s="63">
        <v>5.3999999999999999E-2</v>
      </c>
      <c r="AC137" s="64">
        <v>8.0999999999999996E-3</v>
      </c>
      <c r="AD137" s="65">
        <v>8.0999999999999996E-3</v>
      </c>
      <c r="AE137" s="57">
        <f t="shared" si="66"/>
        <v>0.11666666666666667</v>
      </c>
      <c r="AF137" s="17" t="b">
        <f t="shared" si="67"/>
        <v>1</v>
      </c>
      <c r="AG137" s="58">
        <f t="shared" si="68"/>
        <v>6.6665679038682294E-3</v>
      </c>
      <c r="AH137" s="16" t="b">
        <f t="shared" si="73"/>
        <v>0</v>
      </c>
      <c r="AI137" s="16" t="b">
        <f t="shared" si="74"/>
        <v>0</v>
      </c>
    </row>
    <row r="138" spans="1:35" ht="16.149999999999999" thickBot="1" x14ac:dyDescent="0.55000000000000004">
      <c r="A138" s="69" t="s">
        <v>94</v>
      </c>
      <c r="B138" s="70">
        <v>5.0999999999999997E-2</v>
      </c>
      <c r="C138" s="71">
        <v>7.1999999999999995E-2</v>
      </c>
      <c r="D138" s="72">
        <v>0.05</v>
      </c>
      <c r="E138" s="75">
        <v>7.7000000000000002E-3</v>
      </c>
      <c r="F138" s="76">
        <v>7.6E-3</v>
      </c>
      <c r="G138" s="74">
        <f t="shared" si="60"/>
        <v>0.11666666666666667</v>
      </c>
      <c r="H138" s="77" t="b">
        <f t="shared" si="61"/>
        <v>1</v>
      </c>
      <c r="I138" s="58">
        <f t="shared" si="62"/>
        <v>6.6665679038682294E-3</v>
      </c>
      <c r="J138" s="16" t="b">
        <f t="shared" si="69"/>
        <v>0</v>
      </c>
      <c r="K138" s="16" t="b">
        <f t="shared" si="70"/>
        <v>0</v>
      </c>
      <c r="M138" s="69" t="s">
        <v>94</v>
      </c>
      <c r="N138" s="70">
        <v>5.5E-2</v>
      </c>
      <c r="O138" s="71">
        <v>7.6999999999999999E-2</v>
      </c>
      <c r="P138" s="72">
        <v>5.3999999999999999E-2</v>
      </c>
      <c r="Q138" s="75">
        <v>8.2000000000000007E-3</v>
      </c>
      <c r="R138" s="76">
        <v>8.0999999999999996E-3</v>
      </c>
      <c r="S138" s="74">
        <f t="shared" si="63"/>
        <v>0.11666666666666667</v>
      </c>
      <c r="T138" s="77" t="b">
        <f t="shared" si="64"/>
        <v>1</v>
      </c>
      <c r="U138" s="58">
        <f t="shared" si="65"/>
        <v>6.6665679038682294E-3</v>
      </c>
      <c r="V138" s="16" t="b">
        <f t="shared" si="71"/>
        <v>0</v>
      </c>
      <c r="W138" s="16" t="b">
        <f t="shared" si="72"/>
        <v>0</v>
      </c>
      <c r="Y138" s="69" t="s">
        <v>94</v>
      </c>
      <c r="Z138" s="70">
        <v>5.3999999999999999E-2</v>
      </c>
      <c r="AA138" s="71">
        <v>7.5999999999999998E-2</v>
      </c>
      <c r="AB138" s="72">
        <v>5.3999999999999999E-2</v>
      </c>
      <c r="AC138" s="75">
        <v>8.0999999999999996E-3</v>
      </c>
      <c r="AD138" s="76">
        <v>8.2000000000000007E-3</v>
      </c>
      <c r="AE138" s="74">
        <f t="shared" si="66"/>
        <v>0.11666666666666667</v>
      </c>
      <c r="AF138" s="77" t="b">
        <f t="shared" si="67"/>
        <v>1</v>
      </c>
      <c r="AG138" s="58">
        <f t="shared" si="68"/>
        <v>6.6665679038682294E-3</v>
      </c>
      <c r="AH138" s="16" t="b">
        <f t="shared" si="73"/>
        <v>0</v>
      </c>
      <c r="AI138" s="16" t="b">
        <f t="shared" si="74"/>
        <v>0</v>
      </c>
    </row>
    <row r="140" spans="1:35" ht="14.65" thickBot="1" x14ac:dyDescent="0.5">
      <c r="AB140" s="79">
        <v>6</v>
      </c>
    </row>
    <row r="141" spans="1:35" ht="14.75" customHeight="1" thickBot="1" x14ac:dyDescent="0.5">
      <c r="A141" s="112" t="s">
        <v>107</v>
      </c>
      <c r="B141" s="113"/>
      <c r="C141" s="113"/>
      <c r="D141" s="113"/>
      <c r="E141" s="113"/>
      <c r="F141" s="128"/>
      <c r="G141" s="114" t="s">
        <v>45</v>
      </c>
      <c r="H141" s="117" t="s">
        <v>46</v>
      </c>
      <c r="I141" s="114" t="s">
        <v>47</v>
      </c>
      <c r="J141" s="117" t="s">
        <v>48</v>
      </c>
      <c r="K141" s="117" t="s">
        <v>49</v>
      </c>
      <c r="M141" s="112" t="s">
        <v>108</v>
      </c>
      <c r="N141" s="113"/>
      <c r="O141" s="113"/>
      <c r="P141" s="113"/>
      <c r="Q141" s="113"/>
      <c r="R141" s="128"/>
      <c r="S141" s="114" t="s">
        <v>45</v>
      </c>
      <c r="T141" s="117" t="s">
        <v>46</v>
      </c>
      <c r="U141" s="114" t="s">
        <v>47</v>
      </c>
      <c r="V141" s="117" t="s">
        <v>48</v>
      </c>
      <c r="W141" s="117" t="s">
        <v>49</v>
      </c>
      <c r="Y141" s="112" t="s">
        <v>109</v>
      </c>
      <c r="Z141" s="113"/>
      <c r="AA141" s="113"/>
      <c r="AB141" s="113"/>
      <c r="AC141" s="113"/>
      <c r="AD141" s="128"/>
      <c r="AE141" s="114" t="s">
        <v>45</v>
      </c>
      <c r="AF141" s="117" t="s">
        <v>46</v>
      </c>
      <c r="AG141" s="114" t="s">
        <v>47</v>
      </c>
      <c r="AH141" s="117" t="s">
        <v>48</v>
      </c>
      <c r="AI141" s="117" t="s">
        <v>49</v>
      </c>
    </row>
    <row r="142" spans="1:35" ht="14.75" customHeight="1" thickBot="1" x14ac:dyDescent="0.5">
      <c r="A142" s="41"/>
      <c r="B142" s="125" t="s">
        <v>65</v>
      </c>
      <c r="C142" s="125"/>
      <c r="D142" s="126"/>
      <c r="E142" s="103" t="s">
        <v>66</v>
      </c>
      <c r="F142" s="105"/>
      <c r="G142" s="123"/>
      <c r="H142" s="124"/>
      <c r="I142" s="115"/>
      <c r="J142" s="118"/>
      <c r="K142" s="118"/>
      <c r="M142" s="42"/>
      <c r="N142" s="127" t="s">
        <v>65</v>
      </c>
      <c r="O142" s="125"/>
      <c r="P142" s="126"/>
      <c r="Q142" s="103" t="s">
        <v>66</v>
      </c>
      <c r="R142" s="105"/>
      <c r="S142" s="123"/>
      <c r="T142" s="124"/>
      <c r="U142" s="115"/>
      <c r="V142" s="118"/>
      <c r="W142" s="118"/>
      <c r="Y142" s="41"/>
      <c r="Z142" s="125" t="s">
        <v>65</v>
      </c>
      <c r="AA142" s="125"/>
      <c r="AB142" s="126"/>
      <c r="AC142" s="103" t="s">
        <v>66</v>
      </c>
      <c r="AD142" s="105"/>
      <c r="AE142" s="123"/>
      <c r="AF142" s="124"/>
      <c r="AG142" s="115"/>
      <c r="AH142" s="118"/>
      <c r="AI142" s="118"/>
    </row>
    <row r="143" spans="1:35" ht="16.149999999999999" thickBot="1" x14ac:dyDescent="0.55000000000000004">
      <c r="A143" s="43" t="s">
        <v>67</v>
      </c>
      <c r="B143" s="44" t="s">
        <v>68</v>
      </c>
      <c r="C143" s="44" t="s">
        <v>69</v>
      </c>
      <c r="D143" s="45" t="s">
        <v>70</v>
      </c>
      <c r="E143" s="46" t="s">
        <v>71</v>
      </c>
      <c r="F143" s="78" t="s">
        <v>72</v>
      </c>
      <c r="G143" s="52">
        <f>35/300</f>
        <v>0.11666666666666667</v>
      </c>
      <c r="H143" s="17" t="b">
        <f>IF(C144&lt;G143,TRUE,FALSE)</f>
        <v>1</v>
      </c>
      <c r="I143" s="116"/>
      <c r="J143" s="119"/>
      <c r="K143" s="119"/>
      <c r="M143" s="49" t="s">
        <v>67</v>
      </c>
      <c r="N143" s="50" t="s">
        <v>68</v>
      </c>
      <c r="O143" s="44" t="s">
        <v>69</v>
      </c>
      <c r="P143" s="45" t="s">
        <v>70</v>
      </c>
      <c r="Q143" s="46" t="s">
        <v>71</v>
      </c>
      <c r="R143" s="78" t="s">
        <v>72</v>
      </c>
      <c r="S143" s="52">
        <f>35/300</f>
        <v>0.11666666666666667</v>
      </c>
      <c r="T143" s="17" t="b">
        <f>IF(O144&lt;S143,TRUE,FALSE)</f>
        <v>1</v>
      </c>
      <c r="U143" s="116"/>
      <c r="V143" s="119"/>
      <c r="W143" s="119"/>
      <c r="Y143" s="43" t="s">
        <v>67</v>
      </c>
      <c r="Z143" s="44" t="s">
        <v>68</v>
      </c>
      <c r="AA143" s="44" t="s">
        <v>69</v>
      </c>
      <c r="AB143" s="45" t="s">
        <v>70</v>
      </c>
      <c r="AC143" s="46" t="s">
        <v>71</v>
      </c>
      <c r="AD143" s="78" t="s">
        <v>72</v>
      </c>
      <c r="AE143" s="52">
        <f>35/300</f>
        <v>0.11666666666666667</v>
      </c>
      <c r="AF143" s="17" t="b">
        <f>IF(AA144&lt;AE143,TRUE,FALSE)</f>
        <v>1</v>
      </c>
      <c r="AG143" s="116"/>
      <c r="AH143" s="119"/>
      <c r="AI143" s="119"/>
    </row>
    <row r="144" spans="1:35" ht="15.75" x14ac:dyDescent="0.5">
      <c r="A144" s="48" t="s">
        <v>73</v>
      </c>
      <c r="B144" s="53">
        <v>0.05</v>
      </c>
      <c r="C144" s="54">
        <v>7.0999999999999994E-2</v>
      </c>
      <c r="D144" s="55">
        <v>5.1999999999999998E-2</v>
      </c>
      <c r="E144" s="41">
        <v>7.4999999999999997E-3</v>
      </c>
      <c r="F144" s="59">
        <v>7.9000000000000008E-3</v>
      </c>
      <c r="G144" s="57">
        <f t="shared" ref="G144:G165" si="75">35/300</f>
        <v>0.11666666666666667</v>
      </c>
      <c r="H144" s="17" t="b">
        <f t="shared" ref="H144:H165" si="76">IF(C145&lt;G144,TRUE,FALSE)</f>
        <v>1</v>
      </c>
      <c r="I144" s="58">
        <f t="shared" ref="I144:I165" si="77">ATAN(G144/(35/2))</f>
        <v>6.6665679038682294E-3</v>
      </c>
      <c r="J144" s="16" t="b">
        <f>IF(F144&lt;I144,TRUE,FALSE)</f>
        <v>0</v>
      </c>
      <c r="K144" s="16" t="b">
        <f>IF(E144&lt;I144,TRUE,FALSE)</f>
        <v>0</v>
      </c>
      <c r="M144" s="48" t="s">
        <v>73</v>
      </c>
      <c r="N144" s="53">
        <v>5.5E-2</v>
      </c>
      <c r="O144" s="54">
        <v>0.08</v>
      </c>
      <c r="P144" s="55">
        <v>5.7000000000000002E-2</v>
      </c>
      <c r="Q144" s="41">
        <v>8.3000000000000001E-3</v>
      </c>
      <c r="R144" s="59">
        <v>8.6999999999999994E-3</v>
      </c>
      <c r="S144" s="57">
        <f t="shared" ref="S144:S165" si="78">35/300</f>
        <v>0.11666666666666667</v>
      </c>
      <c r="T144" s="17" t="b">
        <f t="shared" ref="T144:T165" si="79">IF(O145&lt;S144,TRUE,FALSE)</f>
        <v>1</v>
      </c>
      <c r="U144" s="58">
        <f t="shared" ref="U144:U165" si="80">ATAN(S144/(35/2))</f>
        <v>6.6665679038682294E-3</v>
      </c>
      <c r="V144" s="16" t="b">
        <f>IF(R144&lt;U144,TRUE,FALSE)</f>
        <v>0</v>
      </c>
      <c r="W144" s="16" t="b">
        <f>IF(Q144&lt;U144,TRUE,FALSE)</f>
        <v>0</v>
      </c>
      <c r="Y144" s="48" t="s">
        <v>73</v>
      </c>
      <c r="Z144" s="53">
        <v>5.8000000000000003E-2</v>
      </c>
      <c r="AA144" s="54">
        <v>8.2000000000000003E-2</v>
      </c>
      <c r="AB144" s="55">
        <v>5.8000000000000003E-2</v>
      </c>
      <c r="AC144" s="41">
        <v>8.6999999999999994E-3</v>
      </c>
      <c r="AD144" s="59">
        <v>8.6999999999999994E-3</v>
      </c>
      <c r="AE144" s="57">
        <f t="shared" ref="AE144:AE165" si="81">35/300</f>
        <v>0.11666666666666667</v>
      </c>
      <c r="AF144" s="17" t="b">
        <f t="shared" ref="AF144:AF165" si="82">IF(AA145&lt;AE144,TRUE,FALSE)</f>
        <v>1</v>
      </c>
      <c r="AG144" s="58">
        <f t="shared" ref="AG144:AG165" si="83">ATAN(AE144/(35/2))</f>
        <v>6.6665679038682294E-3</v>
      </c>
      <c r="AH144" s="16" t="b">
        <f>IF(AD144&lt;AG144,TRUE,FALSE)</f>
        <v>0</v>
      </c>
      <c r="AI144" s="16" t="b">
        <f>IF(AC144&lt;AG144,TRUE,FALSE)</f>
        <v>0</v>
      </c>
    </row>
    <row r="145" spans="1:35" ht="15.75" x14ac:dyDescent="0.5">
      <c r="A145" s="60" t="s">
        <v>74</v>
      </c>
      <c r="B145" s="61">
        <v>0.05</v>
      </c>
      <c r="C145" s="62">
        <v>7.0999999999999994E-2</v>
      </c>
      <c r="D145" s="63">
        <v>5.0999999999999997E-2</v>
      </c>
      <c r="E145" s="64">
        <v>7.4000000000000003E-3</v>
      </c>
      <c r="F145" s="65">
        <v>7.7999999999999996E-3</v>
      </c>
      <c r="G145" s="57">
        <f t="shared" si="75"/>
        <v>0.11666666666666667</v>
      </c>
      <c r="H145" s="17" t="b">
        <f t="shared" si="76"/>
        <v>1</v>
      </c>
      <c r="I145" s="58">
        <f t="shared" si="77"/>
        <v>6.6665679038682294E-3</v>
      </c>
      <c r="J145" s="16" t="b">
        <f t="shared" ref="J145:J165" si="84">IF(F145&lt;I145,TRUE,FALSE)</f>
        <v>0</v>
      </c>
      <c r="K145" s="16" t="b">
        <f t="shared" ref="K145:K165" si="85">IF(E145&lt;I145,TRUE,FALSE)</f>
        <v>0</v>
      </c>
      <c r="M145" s="60" t="s">
        <v>74</v>
      </c>
      <c r="N145" s="61">
        <v>5.3999999999999999E-2</v>
      </c>
      <c r="O145" s="62">
        <v>7.8E-2</v>
      </c>
      <c r="P145" s="63">
        <v>5.6000000000000001E-2</v>
      </c>
      <c r="Q145" s="64">
        <v>8.0999999999999996E-3</v>
      </c>
      <c r="R145" s="65">
        <v>8.5000000000000006E-3</v>
      </c>
      <c r="S145" s="57">
        <f t="shared" si="78"/>
        <v>0.11666666666666667</v>
      </c>
      <c r="T145" s="17" t="b">
        <f t="shared" si="79"/>
        <v>1</v>
      </c>
      <c r="U145" s="58">
        <f t="shared" si="80"/>
        <v>6.6665679038682294E-3</v>
      </c>
      <c r="V145" s="16" t="b">
        <f t="shared" ref="V145:V165" si="86">IF(R145&lt;U145,TRUE,FALSE)</f>
        <v>0</v>
      </c>
      <c r="W145" s="16" t="b">
        <f t="shared" ref="W145:W165" si="87">IF(Q145&lt;U145,TRUE,FALSE)</f>
        <v>0</v>
      </c>
      <c r="Y145" s="60" t="s">
        <v>74</v>
      </c>
      <c r="Z145" s="61">
        <v>5.7000000000000002E-2</v>
      </c>
      <c r="AA145" s="62">
        <v>0.08</v>
      </c>
      <c r="AB145" s="63">
        <v>5.7000000000000002E-2</v>
      </c>
      <c r="AC145" s="64">
        <v>8.5000000000000006E-3</v>
      </c>
      <c r="AD145" s="65">
        <v>8.5000000000000006E-3</v>
      </c>
      <c r="AE145" s="57">
        <f t="shared" si="81"/>
        <v>0.11666666666666667</v>
      </c>
      <c r="AF145" s="17" t="b">
        <f t="shared" si="82"/>
        <v>1</v>
      </c>
      <c r="AG145" s="58">
        <f t="shared" si="83"/>
        <v>6.6665679038682294E-3</v>
      </c>
      <c r="AH145" s="16" t="b">
        <f t="shared" ref="AH145:AH165" si="88">IF(AD145&lt;AG145,TRUE,FALSE)</f>
        <v>0</v>
      </c>
      <c r="AI145" s="16" t="b">
        <f t="shared" ref="AI145:AI165" si="89">IF(AC145&lt;AG145,TRUE,FALSE)</f>
        <v>0</v>
      </c>
    </row>
    <row r="146" spans="1:35" ht="15.75" x14ac:dyDescent="0.5">
      <c r="A146" s="60" t="s">
        <v>75</v>
      </c>
      <c r="B146" s="61">
        <v>4.9000000000000002E-2</v>
      </c>
      <c r="C146" s="62">
        <v>7.0000000000000007E-2</v>
      </c>
      <c r="D146" s="63">
        <v>5.0999999999999997E-2</v>
      </c>
      <c r="E146" s="64">
        <v>7.4000000000000003E-3</v>
      </c>
      <c r="F146" s="65">
        <v>7.7000000000000002E-3</v>
      </c>
      <c r="G146" s="57">
        <f t="shared" si="75"/>
        <v>0.11666666666666667</v>
      </c>
      <c r="H146" s="17" t="b">
        <f t="shared" si="76"/>
        <v>1</v>
      </c>
      <c r="I146" s="58">
        <f t="shared" si="77"/>
        <v>6.6665679038682294E-3</v>
      </c>
      <c r="J146" s="16" t="b">
        <f t="shared" si="84"/>
        <v>0</v>
      </c>
      <c r="K146" s="16" t="b">
        <f t="shared" si="85"/>
        <v>0</v>
      </c>
      <c r="M146" s="60" t="s">
        <v>75</v>
      </c>
      <c r="N146" s="61">
        <v>5.2999999999999999E-2</v>
      </c>
      <c r="O146" s="62">
        <v>7.5999999999999998E-2</v>
      </c>
      <c r="P146" s="63">
        <v>5.5E-2</v>
      </c>
      <c r="Q146" s="64">
        <v>8.0000000000000002E-3</v>
      </c>
      <c r="R146" s="65">
        <v>8.3000000000000001E-3</v>
      </c>
      <c r="S146" s="57">
        <f t="shared" si="78"/>
        <v>0.11666666666666667</v>
      </c>
      <c r="T146" s="17" t="b">
        <f t="shared" si="79"/>
        <v>1</v>
      </c>
      <c r="U146" s="58">
        <f t="shared" si="80"/>
        <v>6.6665679038682294E-3</v>
      </c>
      <c r="V146" s="16" t="b">
        <f t="shared" si="86"/>
        <v>0</v>
      </c>
      <c r="W146" s="16" t="b">
        <f t="shared" si="87"/>
        <v>0</v>
      </c>
      <c r="Y146" s="60" t="s">
        <v>75</v>
      </c>
      <c r="Z146" s="61">
        <v>5.5E-2</v>
      </c>
      <c r="AA146" s="62">
        <v>7.8E-2</v>
      </c>
      <c r="AB146" s="63">
        <v>5.5E-2</v>
      </c>
      <c r="AC146" s="64">
        <v>8.3000000000000001E-3</v>
      </c>
      <c r="AD146" s="65">
        <v>8.3000000000000001E-3</v>
      </c>
      <c r="AE146" s="57">
        <f t="shared" si="81"/>
        <v>0.11666666666666667</v>
      </c>
      <c r="AF146" s="17" t="b">
        <f t="shared" si="82"/>
        <v>1</v>
      </c>
      <c r="AG146" s="58">
        <f t="shared" si="83"/>
        <v>6.6665679038682294E-3</v>
      </c>
      <c r="AH146" s="16" t="b">
        <f t="shared" si="88"/>
        <v>0</v>
      </c>
      <c r="AI146" s="16" t="b">
        <f t="shared" si="89"/>
        <v>0</v>
      </c>
    </row>
    <row r="147" spans="1:35" ht="15.75" x14ac:dyDescent="0.5">
      <c r="A147" s="60" t="s">
        <v>76</v>
      </c>
      <c r="B147" s="61">
        <v>4.8000000000000001E-2</v>
      </c>
      <c r="C147" s="62">
        <v>6.9000000000000006E-2</v>
      </c>
      <c r="D147" s="63">
        <v>0.05</v>
      </c>
      <c r="E147" s="64">
        <v>7.3000000000000001E-3</v>
      </c>
      <c r="F147" s="65">
        <v>7.6E-3</v>
      </c>
      <c r="G147" s="57">
        <f t="shared" si="75"/>
        <v>0.11666666666666667</v>
      </c>
      <c r="H147" s="17" t="b">
        <f t="shared" si="76"/>
        <v>1</v>
      </c>
      <c r="I147" s="58">
        <f t="shared" si="77"/>
        <v>6.6665679038682294E-3</v>
      </c>
      <c r="J147" s="16" t="b">
        <f t="shared" si="84"/>
        <v>0</v>
      </c>
      <c r="K147" s="16" t="b">
        <f t="shared" si="85"/>
        <v>0</v>
      </c>
      <c r="M147" s="60" t="s">
        <v>76</v>
      </c>
      <c r="N147" s="61">
        <v>5.1999999999999998E-2</v>
      </c>
      <c r="O147" s="62">
        <v>7.3999999999999996E-2</v>
      </c>
      <c r="P147" s="63">
        <v>5.2999999999999999E-2</v>
      </c>
      <c r="Q147" s="64">
        <v>7.7999999999999996E-3</v>
      </c>
      <c r="R147" s="65">
        <v>8.0999999999999996E-3</v>
      </c>
      <c r="S147" s="57">
        <f t="shared" si="78"/>
        <v>0.11666666666666667</v>
      </c>
      <c r="T147" s="17" t="b">
        <f t="shared" si="79"/>
        <v>1</v>
      </c>
      <c r="U147" s="58">
        <f t="shared" si="80"/>
        <v>6.6665679038682294E-3</v>
      </c>
      <c r="V147" s="16" t="b">
        <f t="shared" si="86"/>
        <v>0</v>
      </c>
      <c r="W147" s="16" t="b">
        <f t="shared" si="87"/>
        <v>0</v>
      </c>
      <c r="Y147" s="60" t="s">
        <v>76</v>
      </c>
      <c r="Z147" s="61">
        <v>5.3999999999999999E-2</v>
      </c>
      <c r="AA147" s="62">
        <v>7.5999999999999998E-2</v>
      </c>
      <c r="AB147" s="63">
        <v>5.2999999999999999E-2</v>
      </c>
      <c r="AC147" s="64">
        <v>8.0999999999999996E-3</v>
      </c>
      <c r="AD147" s="65">
        <v>8.0000000000000002E-3</v>
      </c>
      <c r="AE147" s="57">
        <f t="shared" si="81"/>
        <v>0.11666666666666667</v>
      </c>
      <c r="AF147" s="17" t="b">
        <f t="shared" si="82"/>
        <v>1</v>
      </c>
      <c r="AG147" s="58">
        <f t="shared" si="83"/>
        <v>6.6665679038682294E-3</v>
      </c>
      <c r="AH147" s="16" t="b">
        <f t="shared" si="88"/>
        <v>0</v>
      </c>
      <c r="AI147" s="16" t="b">
        <f t="shared" si="89"/>
        <v>0</v>
      </c>
    </row>
    <row r="148" spans="1:35" ht="15.75" x14ac:dyDescent="0.5">
      <c r="A148" s="60" t="s">
        <v>77</v>
      </c>
      <c r="B148" s="61">
        <v>4.8000000000000001E-2</v>
      </c>
      <c r="C148" s="62">
        <v>6.8000000000000005E-2</v>
      </c>
      <c r="D148" s="63">
        <v>4.9000000000000002E-2</v>
      </c>
      <c r="E148" s="64">
        <v>7.1999999999999998E-3</v>
      </c>
      <c r="F148" s="65">
        <v>7.4000000000000003E-3</v>
      </c>
      <c r="G148" s="57">
        <f t="shared" si="75"/>
        <v>0.11666666666666667</v>
      </c>
      <c r="H148" s="17" t="b">
        <f t="shared" si="76"/>
        <v>1</v>
      </c>
      <c r="I148" s="58">
        <f t="shared" si="77"/>
        <v>6.6665679038682294E-3</v>
      </c>
      <c r="J148" s="16" t="b">
        <f t="shared" si="84"/>
        <v>0</v>
      </c>
      <c r="K148" s="16" t="b">
        <f t="shared" si="85"/>
        <v>0</v>
      </c>
      <c r="M148" s="60" t="s">
        <v>77</v>
      </c>
      <c r="N148" s="61">
        <v>5.0999999999999997E-2</v>
      </c>
      <c r="O148" s="62">
        <v>7.1999999999999995E-2</v>
      </c>
      <c r="P148" s="63">
        <v>5.1999999999999998E-2</v>
      </c>
      <c r="Q148" s="64">
        <v>7.6E-3</v>
      </c>
      <c r="R148" s="65">
        <v>7.7999999999999996E-3</v>
      </c>
      <c r="S148" s="57">
        <f t="shared" si="78"/>
        <v>0.11666666666666667</v>
      </c>
      <c r="T148" s="17" t="b">
        <f t="shared" si="79"/>
        <v>1</v>
      </c>
      <c r="U148" s="58">
        <f t="shared" si="80"/>
        <v>6.6665679038682294E-3</v>
      </c>
      <c r="V148" s="16" t="b">
        <f t="shared" si="86"/>
        <v>0</v>
      </c>
      <c r="W148" s="16" t="b">
        <f t="shared" si="87"/>
        <v>0</v>
      </c>
      <c r="Y148" s="60" t="s">
        <v>77</v>
      </c>
      <c r="Z148" s="61">
        <v>5.1999999999999998E-2</v>
      </c>
      <c r="AA148" s="62">
        <v>7.2999999999999995E-2</v>
      </c>
      <c r="AB148" s="63">
        <v>5.1999999999999998E-2</v>
      </c>
      <c r="AC148" s="64">
        <v>7.7999999999999996E-3</v>
      </c>
      <c r="AD148" s="65">
        <v>7.7999999999999996E-3</v>
      </c>
      <c r="AE148" s="57">
        <f t="shared" si="81"/>
        <v>0.11666666666666667</v>
      </c>
      <c r="AF148" s="17" t="b">
        <f t="shared" si="82"/>
        <v>1</v>
      </c>
      <c r="AG148" s="58">
        <f t="shared" si="83"/>
        <v>6.6665679038682294E-3</v>
      </c>
      <c r="AH148" s="16" t="b">
        <f t="shared" si="88"/>
        <v>0</v>
      </c>
      <c r="AI148" s="16" t="b">
        <f t="shared" si="89"/>
        <v>0</v>
      </c>
    </row>
    <row r="149" spans="1:35" ht="15.75" x14ac:dyDescent="0.5">
      <c r="A149" s="60" t="s">
        <v>78</v>
      </c>
      <c r="B149" s="61">
        <v>4.7E-2</v>
      </c>
      <c r="C149" s="62">
        <v>6.7000000000000004E-2</v>
      </c>
      <c r="D149" s="63">
        <v>4.8000000000000001E-2</v>
      </c>
      <c r="E149" s="64">
        <v>7.1000000000000004E-3</v>
      </c>
      <c r="F149" s="65">
        <v>7.1999999999999998E-3</v>
      </c>
      <c r="G149" s="57">
        <f t="shared" si="75"/>
        <v>0.11666666666666667</v>
      </c>
      <c r="H149" s="17" t="b">
        <f t="shared" si="76"/>
        <v>1</v>
      </c>
      <c r="I149" s="58">
        <f t="shared" si="77"/>
        <v>6.6665679038682294E-3</v>
      </c>
      <c r="J149" s="16" t="b">
        <f t="shared" si="84"/>
        <v>0</v>
      </c>
      <c r="K149" s="16" t="b">
        <f t="shared" si="85"/>
        <v>0</v>
      </c>
      <c r="M149" s="60" t="s">
        <v>78</v>
      </c>
      <c r="N149" s="61">
        <v>4.9000000000000002E-2</v>
      </c>
      <c r="O149" s="62">
        <v>7.0000000000000007E-2</v>
      </c>
      <c r="P149" s="63">
        <v>0.05</v>
      </c>
      <c r="Q149" s="64">
        <v>7.4000000000000003E-3</v>
      </c>
      <c r="R149" s="65">
        <v>7.4999999999999997E-3</v>
      </c>
      <c r="S149" s="57">
        <f t="shared" si="78"/>
        <v>0.11666666666666667</v>
      </c>
      <c r="T149" s="17" t="b">
        <f t="shared" si="79"/>
        <v>1</v>
      </c>
      <c r="U149" s="58">
        <f t="shared" si="80"/>
        <v>6.6665679038682294E-3</v>
      </c>
      <c r="V149" s="16" t="b">
        <f t="shared" si="86"/>
        <v>0</v>
      </c>
      <c r="W149" s="16" t="b">
        <f t="shared" si="87"/>
        <v>0</v>
      </c>
      <c r="Y149" s="60" t="s">
        <v>78</v>
      </c>
      <c r="Z149" s="61">
        <v>0.05</v>
      </c>
      <c r="AA149" s="62">
        <v>7.0000000000000007E-2</v>
      </c>
      <c r="AB149" s="63">
        <v>0.05</v>
      </c>
      <c r="AC149" s="64">
        <v>7.4999999999999997E-3</v>
      </c>
      <c r="AD149" s="65">
        <v>7.4999999999999997E-3</v>
      </c>
      <c r="AE149" s="57">
        <f t="shared" si="81"/>
        <v>0.11666666666666667</v>
      </c>
      <c r="AF149" s="17" t="b">
        <f t="shared" si="82"/>
        <v>1</v>
      </c>
      <c r="AG149" s="58">
        <f t="shared" si="83"/>
        <v>6.6665679038682294E-3</v>
      </c>
      <c r="AH149" s="16" t="b">
        <f t="shared" si="88"/>
        <v>0</v>
      </c>
      <c r="AI149" s="16" t="b">
        <f t="shared" si="89"/>
        <v>0</v>
      </c>
    </row>
    <row r="150" spans="1:35" ht="15.75" x14ac:dyDescent="0.5">
      <c r="A150" s="60" t="s">
        <v>79</v>
      </c>
      <c r="B150" s="61">
        <v>4.5999999999999999E-2</v>
      </c>
      <c r="C150" s="62">
        <v>6.5000000000000002E-2</v>
      </c>
      <c r="D150" s="63">
        <v>4.7E-2</v>
      </c>
      <c r="E150" s="64">
        <v>7.0000000000000001E-3</v>
      </c>
      <c r="F150" s="65">
        <v>7.0000000000000001E-3</v>
      </c>
      <c r="G150" s="57">
        <f t="shared" si="75"/>
        <v>0.11666666666666667</v>
      </c>
      <c r="H150" s="17" t="b">
        <f t="shared" si="76"/>
        <v>1</v>
      </c>
      <c r="I150" s="58">
        <f t="shared" si="77"/>
        <v>6.6665679038682294E-3</v>
      </c>
      <c r="J150" s="16" t="b">
        <f t="shared" si="84"/>
        <v>0</v>
      </c>
      <c r="K150" s="16" t="b">
        <f t="shared" si="85"/>
        <v>0</v>
      </c>
      <c r="M150" s="60" t="s">
        <v>79</v>
      </c>
      <c r="N150" s="61">
        <v>4.8000000000000001E-2</v>
      </c>
      <c r="O150" s="62">
        <v>6.7000000000000004E-2</v>
      </c>
      <c r="P150" s="63">
        <v>4.7E-2</v>
      </c>
      <c r="Q150" s="64">
        <v>7.1999999999999998E-3</v>
      </c>
      <c r="R150" s="65">
        <v>7.3000000000000001E-3</v>
      </c>
      <c r="S150" s="57">
        <f t="shared" si="78"/>
        <v>0.11666666666666667</v>
      </c>
      <c r="T150" s="17" t="b">
        <f t="shared" si="79"/>
        <v>1</v>
      </c>
      <c r="U150" s="58">
        <f t="shared" si="80"/>
        <v>6.6665679038682294E-3</v>
      </c>
      <c r="V150" s="16" t="b">
        <f t="shared" si="86"/>
        <v>0</v>
      </c>
      <c r="W150" s="16" t="b">
        <f t="shared" si="87"/>
        <v>0</v>
      </c>
      <c r="Y150" s="60" t="s">
        <v>79</v>
      </c>
      <c r="Z150" s="61">
        <v>4.8000000000000001E-2</v>
      </c>
      <c r="AA150" s="62">
        <v>6.8000000000000005E-2</v>
      </c>
      <c r="AB150" s="63">
        <v>4.8000000000000001E-2</v>
      </c>
      <c r="AC150" s="64">
        <v>7.3000000000000001E-3</v>
      </c>
      <c r="AD150" s="65">
        <v>7.1999999999999998E-3</v>
      </c>
      <c r="AE150" s="57">
        <f t="shared" si="81"/>
        <v>0.11666666666666667</v>
      </c>
      <c r="AF150" s="17" t="b">
        <f t="shared" si="82"/>
        <v>1</v>
      </c>
      <c r="AG150" s="58">
        <f t="shared" si="83"/>
        <v>6.6665679038682294E-3</v>
      </c>
      <c r="AH150" s="16" t="b">
        <f t="shared" si="88"/>
        <v>0</v>
      </c>
      <c r="AI150" s="16" t="b">
        <f t="shared" si="89"/>
        <v>0</v>
      </c>
    </row>
    <row r="151" spans="1:35" ht="15.75" x14ac:dyDescent="0.5">
      <c r="A151" s="60" t="s">
        <v>80</v>
      </c>
      <c r="B151" s="61">
        <v>4.4999999999999998E-2</v>
      </c>
      <c r="C151" s="62">
        <v>6.4000000000000001E-2</v>
      </c>
      <c r="D151" s="63">
        <v>4.4999999999999998E-2</v>
      </c>
      <c r="E151" s="64">
        <v>6.7999999999999996E-3</v>
      </c>
      <c r="F151" s="65">
        <v>6.8999999999999999E-3</v>
      </c>
      <c r="G151" s="57">
        <f t="shared" si="75"/>
        <v>0.11666666666666667</v>
      </c>
      <c r="H151" s="17" t="b">
        <f t="shared" si="76"/>
        <v>1</v>
      </c>
      <c r="I151" s="58">
        <f t="shared" si="77"/>
        <v>6.6665679038682294E-3</v>
      </c>
      <c r="J151" s="16" t="b">
        <f t="shared" si="84"/>
        <v>0</v>
      </c>
      <c r="K151" s="16" t="b">
        <f t="shared" si="85"/>
        <v>0</v>
      </c>
      <c r="M151" s="60" t="s">
        <v>80</v>
      </c>
      <c r="N151" s="61">
        <v>4.5999999999999999E-2</v>
      </c>
      <c r="O151" s="62">
        <v>6.4000000000000001E-2</v>
      </c>
      <c r="P151" s="63">
        <v>4.5999999999999999E-2</v>
      </c>
      <c r="Q151" s="64">
        <v>7.0000000000000001E-3</v>
      </c>
      <c r="R151" s="65">
        <v>7.0000000000000001E-3</v>
      </c>
      <c r="S151" s="57">
        <f t="shared" si="78"/>
        <v>0.11666666666666667</v>
      </c>
      <c r="T151" s="17" t="b">
        <f t="shared" si="79"/>
        <v>1</v>
      </c>
      <c r="U151" s="58">
        <f t="shared" si="80"/>
        <v>6.6665679038682294E-3</v>
      </c>
      <c r="V151" s="16" t="b">
        <f t="shared" si="86"/>
        <v>0</v>
      </c>
      <c r="W151" s="16" t="b">
        <f t="shared" si="87"/>
        <v>0</v>
      </c>
      <c r="Y151" s="60" t="s">
        <v>80</v>
      </c>
      <c r="Z151" s="61">
        <v>4.7E-2</v>
      </c>
      <c r="AA151" s="62">
        <v>6.6000000000000003E-2</v>
      </c>
      <c r="AB151" s="63">
        <v>4.7E-2</v>
      </c>
      <c r="AC151" s="64">
        <v>7.0000000000000001E-3</v>
      </c>
      <c r="AD151" s="65">
        <v>7.0000000000000001E-3</v>
      </c>
      <c r="AE151" s="57">
        <f t="shared" si="81"/>
        <v>0.11666666666666667</v>
      </c>
      <c r="AF151" s="17" t="b">
        <f t="shared" si="82"/>
        <v>1</v>
      </c>
      <c r="AG151" s="58">
        <f t="shared" si="83"/>
        <v>6.6665679038682294E-3</v>
      </c>
      <c r="AH151" s="16" t="b">
        <f t="shared" si="88"/>
        <v>0</v>
      </c>
      <c r="AI151" s="16" t="b">
        <f t="shared" si="89"/>
        <v>0</v>
      </c>
    </row>
    <row r="152" spans="1:35" ht="15.75" x14ac:dyDescent="0.5">
      <c r="A152" s="60" t="s">
        <v>81</v>
      </c>
      <c r="B152" s="61">
        <v>4.4999999999999998E-2</v>
      </c>
      <c r="C152" s="62">
        <v>6.3E-2</v>
      </c>
      <c r="D152" s="63">
        <v>4.4999999999999998E-2</v>
      </c>
      <c r="E152" s="64">
        <v>6.7000000000000002E-3</v>
      </c>
      <c r="F152" s="65">
        <v>6.7000000000000002E-3</v>
      </c>
      <c r="G152" s="57">
        <f t="shared" si="75"/>
        <v>0.11666666666666667</v>
      </c>
      <c r="H152" s="17" t="b">
        <f t="shared" si="76"/>
        <v>1</v>
      </c>
      <c r="I152" s="58">
        <f t="shared" si="77"/>
        <v>6.6665679038682294E-3</v>
      </c>
      <c r="J152" s="16" t="b">
        <f t="shared" si="84"/>
        <v>0</v>
      </c>
      <c r="K152" s="16" t="b">
        <f t="shared" si="85"/>
        <v>0</v>
      </c>
      <c r="M152" s="60" t="s">
        <v>81</v>
      </c>
      <c r="N152" s="61">
        <v>4.4999999999999998E-2</v>
      </c>
      <c r="O152" s="62">
        <v>6.3E-2</v>
      </c>
      <c r="P152" s="63">
        <v>4.5999999999999999E-2</v>
      </c>
      <c r="Q152" s="64">
        <v>6.8999999999999999E-3</v>
      </c>
      <c r="R152" s="65">
        <v>6.8999999999999999E-3</v>
      </c>
      <c r="S152" s="57">
        <f t="shared" si="78"/>
        <v>0.11666666666666667</v>
      </c>
      <c r="T152" s="17" t="b">
        <f t="shared" si="79"/>
        <v>1</v>
      </c>
      <c r="U152" s="58">
        <f t="shared" si="80"/>
        <v>6.6665679038682294E-3</v>
      </c>
      <c r="V152" s="16" t="b">
        <f t="shared" si="86"/>
        <v>0</v>
      </c>
      <c r="W152" s="16" t="b">
        <f t="shared" si="87"/>
        <v>0</v>
      </c>
      <c r="Y152" s="60" t="s">
        <v>81</v>
      </c>
      <c r="Z152" s="61">
        <v>4.4999999999999998E-2</v>
      </c>
      <c r="AA152" s="62">
        <v>6.4000000000000001E-2</v>
      </c>
      <c r="AB152" s="63">
        <v>4.4999999999999998E-2</v>
      </c>
      <c r="AC152" s="64">
        <v>6.8999999999999999E-3</v>
      </c>
      <c r="AD152" s="65">
        <v>6.7999999999999996E-3</v>
      </c>
      <c r="AE152" s="57">
        <f t="shared" si="81"/>
        <v>0.11666666666666667</v>
      </c>
      <c r="AF152" s="17" t="b">
        <f t="shared" si="82"/>
        <v>1</v>
      </c>
      <c r="AG152" s="58">
        <f t="shared" si="83"/>
        <v>6.6665679038682294E-3</v>
      </c>
      <c r="AH152" s="16" t="b">
        <f t="shared" si="88"/>
        <v>0</v>
      </c>
      <c r="AI152" s="16" t="b">
        <f t="shared" si="89"/>
        <v>0</v>
      </c>
    </row>
    <row r="153" spans="1:35" ht="15.75" x14ac:dyDescent="0.5">
      <c r="A153" s="60" t="s">
        <v>82</v>
      </c>
      <c r="B153" s="61">
        <v>4.3999999999999997E-2</v>
      </c>
      <c r="C153" s="62">
        <v>6.2E-2</v>
      </c>
      <c r="D153" s="63">
        <v>4.3999999999999997E-2</v>
      </c>
      <c r="E153" s="64">
        <v>6.7000000000000002E-3</v>
      </c>
      <c r="F153" s="65">
        <v>6.7000000000000002E-3</v>
      </c>
      <c r="G153" s="57">
        <f t="shared" si="75"/>
        <v>0.11666666666666667</v>
      </c>
      <c r="H153" s="17" t="b">
        <f t="shared" si="76"/>
        <v>1</v>
      </c>
      <c r="I153" s="58">
        <f t="shared" si="77"/>
        <v>6.6665679038682294E-3</v>
      </c>
      <c r="J153" s="16" t="b">
        <f t="shared" si="84"/>
        <v>0</v>
      </c>
      <c r="K153" s="16" t="b">
        <f t="shared" si="85"/>
        <v>0</v>
      </c>
      <c r="M153" s="60" t="s">
        <v>82</v>
      </c>
      <c r="N153" s="61">
        <v>4.4999999999999998E-2</v>
      </c>
      <c r="O153" s="62">
        <v>6.3E-2</v>
      </c>
      <c r="P153" s="63">
        <v>4.5999999999999999E-2</v>
      </c>
      <c r="Q153" s="64">
        <v>6.7999999999999996E-3</v>
      </c>
      <c r="R153" s="65">
        <v>6.7999999999999996E-3</v>
      </c>
      <c r="S153" s="57">
        <f t="shared" si="78"/>
        <v>0.11666666666666667</v>
      </c>
      <c r="T153" s="17" t="b">
        <f t="shared" si="79"/>
        <v>1</v>
      </c>
      <c r="U153" s="58">
        <f t="shared" si="80"/>
        <v>6.6665679038682294E-3</v>
      </c>
      <c r="V153" s="16" t="b">
        <f t="shared" si="86"/>
        <v>0</v>
      </c>
      <c r="W153" s="16" t="b">
        <f t="shared" si="87"/>
        <v>0</v>
      </c>
      <c r="Y153" s="60" t="s">
        <v>82</v>
      </c>
      <c r="Z153" s="61">
        <v>4.4999999999999998E-2</v>
      </c>
      <c r="AA153" s="62">
        <v>6.3E-2</v>
      </c>
      <c r="AB153" s="63">
        <v>4.4999999999999998E-2</v>
      </c>
      <c r="AC153" s="64">
        <v>6.7999999999999996E-3</v>
      </c>
      <c r="AD153" s="65">
        <v>6.7999999999999996E-3</v>
      </c>
      <c r="AE153" s="57">
        <f t="shared" si="81"/>
        <v>0.11666666666666667</v>
      </c>
      <c r="AF153" s="17" t="b">
        <f t="shared" si="82"/>
        <v>1</v>
      </c>
      <c r="AG153" s="58">
        <f t="shared" si="83"/>
        <v>6.6665679038682294E-3</v>
      </c>
      <c r="AH153" s="16" t="b">
        <f t="shared" si="88"/>
        <v>0</v>
      </c>
      <c r="AI153" s="16" t="b">
        <f t="shared" si="89"/>
        <v>0</v>
      </c>
    </row>
    <row r="154" spans="1:35" ht="15.75" x14ac:dyDescent="0.5">
      <c r="A154" s="60" t="s">
        <v>83</v>
      </c>
      <c r="B154" s="61">
        <v>4.3999999999999997E-2</v>
      </c>
      <c r="C154" s="62">
        <v>6.2E-2</v>
      </c>
      <c r="D154" s="63">
        <v>4.3999999999999997E-2</v>
      </c>
      <c r="E154" s="64">
        <v>6.7000000000000002E-3</v>
      </c>
      <c r="F154" s="65">
        <v>6.7000000000000002E-3</v>
      </c>
      <c r="G154" s="57">
        <f t="shared" si="75"/>
        <v>0.11666666666666667</v>
      </c>
      <c r="H154" s="17" t="b">
        <f t="shared" si="76"/>
        <v>1</v>
      </c>
      <c r="I154" s="58">
        <f t="shared" si="77"/>
        <v>6.6665679038682294E-3</v>
      </c>
      <c r="J154" s="16" t="b">
        <f t="shared" si="84"/>
        <v>0</v>
      </c>
      <c r="K154" s="16" t="b">
        <f t="shared" si="85"/>
        <v>0</v>
      </c>
      <c r="M154" s="60" t="s">
        <v>83</v>
      </c>
      <c r="N154" s="61">
        <v>4.4999999999999998E-2</v>
      </c>
      <c r="O154" s="62">
        <v>6.3E-2</v>
      </c>
      <c r="P154" s="63">
        <v>4.5999999999999999E-2</v>
      </c>
      <c r="Q154" s="64">
        <v>6.7999999999999996E-3</v>
      </c>
      <c r="R154" s="65">
        <v>6.7999999999999996E-3</v>
      </c>
      <c r="S154" s="57">
        <f t="shared" si="78"/>
        <v>0.11666666666666667</v>
      </c>
      <c r="T154" s="17" t="b">
        <f t="shared" si="79"/>
        <v>1</v>
      </c>
      <c r="U154" s="58">
        <f t="shared" si="80"/>
        <v>6.6665679038682294E-3</v>
      </c>
      <c r="V154" s="16" t="b">
        <f t="shared" si="86"/>
        <v>0</v>
      </c>
      <c r="W154" s="16" t="b">
        <f t="shared" si="87"/>
        <v>0</v>
      </c>
      <c r="Y154" s="60" t="s">
        <v>83</v>
      </c>
      <c r="Z154" s="61">
        <v>4.4999999999999998E-2</v>
      </c>
      <c r="AA154" s="62">
        <v>6.3E-2</v>
      </c>
      <c r="AB154" s="63">
        <v>4.4999999999999998E-2</v>
      </c>
      <c r="AC154" s="64">
        <v>6.7000000000000002E-3</v>
      </c>
      <c r="AD154" s="65">
        <v>6.7000000000000002E-3</v>
      </c>
      <c r="AE154" s="57">
        <f t="shared" si="81"/>
        <v>0.11666666666666667</v>
      </c>
      <c r="AF154" s="17" t="b">
        <f t="shared" si="82"/>
        <v>1</v>
      </c>
      <c r="AG154" s="58">
        <f t="shared" si="83"/>
        <v>6.6665679038682294E-3</v>
      </c>
      <c r="AH154" s="16" t="b">
        <f t="shared" si="88"/>
        <v>0</v>
      </c>
      <c r="AI154" s="16" t="b">
        <f t="shared" si="89"/>
        <v>0</v>
      </c>
    </row>
    <row r="155" spans="1:35" ht="15.75" x14ac:dyDescent="0.5">
      <c r="A155" s="60" t="s">
        <v>84</v>
      </c>
      <c r="B155" s="61">
        <v>4.3999999999999997E-2</v>
      </c>
      <c r="C155" s="62">
        <v>6.2E-2</v>
      </c>
      <c r="D155" s="63">
        <v>4.3999999999999997E-2</v>
      </c>
      <c r="E155" s="64">
        <v>6.7000000000000002E-3</v>
      </c>
      <c r="F155" s="65">
        <v>6.6E-3</v>
      </c>
      <c r="G155" s="57">
        <f t="shared" si="75"/>
        <v>0.11666666666666667</v>
      </c>
      <c r="H155" s="17" t="b">
        <f t="shared" si="76"/>
        <v>1</v>
      </c>
      <c r="I155" s="58">
        <f t="shared" si="77"/>
        <v>6.6665679038682294E-3</v>
      </c>
      <c r="J155" s="18" t="b">
        <f t="shared" si="84"/>
        <v>1</v>
      </c>
      <c r="K155" s="16" t="b">
        <f t="shared" si="85"/>
        <v>0</v>
      </c>
      <c r="M155" s="60" t="s">
        <v>84</v>
      </c>
      <c r="N155" s="61">
        <v>4.4999999999999998E-2</v>
      </c>
      <c r="O155" s="62">
        <v>6.3E-2</v>
      </c>
      <c r="P155" s="63">
        <v>4.5999999999999999E-2</v>
      </c>
      <c r="Q155" s="64">
        <v>6.7999999999999996E-3</v>
      </c>
      <c r="R155" s="65">
        <v>6.7999999999999996E-3</v>
      </c>
      <c r="S155" s="57">
        <f t="shared" si="78"/>
        <v>0.11666666666666667</v>
      </c>
      <c r="T155" s="17" t="b">
        <f t="shared" si="79"/>
        <v>1</v>
      </c>
      <c r="U155" s="58">
        <f t="shared" si="80"/>
        <v>6.6665679038682294E-3</v>
      </c>
      <c r="V155" s="16" t="b">
        <f t="shared" si="86"/>
        <v>0</v>
      </c>
      <c r="W155" s="16" t="b">
        <f t="shared" si="87"/>
        <v>0</v>
      </c>
      <c r="Y155" s="60" t="s">
        <v>84</v>
      </c>
      <c r="Z155" s="61">
        <v>4.4999999999999998E-2</v>
      </c>
      <c r="AA155" s="62">
        <v>6.3E-2</v>
      </c>
      <c r="AB155" s="63">
        <v>4.4999999999999998E-2</v>
      </c>
      <c r="AC155" s="64">
        <v>6.7000000000000002E-3</v>
      </c>
      <c r="AD155" s="65">
        <v>6.7000000000000002E-3</v>
      </c>
      <c r="AE155" s="57">
        <f t="shared" si="81"/>
        <v>0.11666666666666667</v>
      </c>
      <c r="AF155" s="17" t="b">
        <f t="shared" si="82"/>
        <v>1</v>
      </c>
      <c r="AG155" s="58">
        <f t="shared" si="83"/>
        <v>6.6665679038682294E-3</v>
      </c>
      <c r="AH155" s="16" t="b">
        <f t="shared" si="88"/>
        <v>0</v>
      </c>
      <c r="AI155" s="16" t="b">
        <f t="shared" si="89"/>
        <v>0</v>
      </c>
    </row>
    <row r="156" spans="1:35" ht="15.75" x14ac:dyDescent="0.5">
      <c r="A156" s="60" t="s">
        <v>85</v>
      </c>
      <c r="B156" s="61">
        <v>4.3999999999999997E-2</v>
      </c>
      <c r="C156" s="62">
        <v>6.2E-2</v>
      </c>
      <c r="D156" s="63">
        <v>4.3999999999999997E-2</v>
      </c>
      <c r="E156" s="64">
        <v>6.7000000000000002E-3</v>
      </c>
      <c r="F156" s="65">
        <v>6.6E-3</v>
      </c>
      <c r="G156" s="57">
        <f t="shared" si="75"/>
        <v>0.11666666666666667</v>
      </c>
      <c r="H156" s="17" t="b">
        <f t="shared" si="76"/>
        <v>1</v>
      </c>
      <c r="I156" s="58">
        <f t="shared" si="77"/>
        <v>6.6665679038682294E-3</v>
      </c>
      <c r="J156" s="18" t="b">
        <f t="shared" si="84"/>
        <v>1</v>
      </c>
      <c r="K156" s="16" t="b">
        <f t="shared" si="85"/>
        <v>0</v>
      </c>
      <c r="M156" s="60" t="s">
        <v>85</v>
      </c>
      <c r="N156" s="61">
        <v>4.4999999999999998E-2</v>
      </c>
      <c r="O156" s="62">
        <v>6.3E-2</v>
      </c>
      <c r="P156" s="63">
        <v>4.5999999999999999E-2</v>
      </c>
      <c r="Q156" s="64">
        <v>6.7999999999999996E-3</v>
      </c>
      <c r="R156" s="65">
        <v>6.7999999999999996E-3</v>
      </c>
      <c r="S156" s="57">
        <f t="shared" si="78"/>
        <v>0.11666666666666667</v>
      </c>
      <c r="T156" s="17" t="b">
        <f t="shared" si="79"/>
        <v>1</v>
      </c>
      <c r="U156" s="58">
        <f t="shared" si="80"/>
        <v>6.6665679038682294E-3</v>
      </c>
      <c r="V156" s="16" t="b">
        <f t="shared" si="86"/>
        <v>0</v>
      </c>
      <c r="W156" s="16" t="b">
        <f t="shared" si="87"/>
        <v>0</v>
      </c>
      <c r="Y156" s="60" t="s">
        <v>85</v>
      </c>
      <c r="Z156" s="61">
        <v>4.4999999999999998E-2</v>
      </c>
      <c r="AA156" s="62">
        <v>6.3E-2</v>
      </c>
      <c r="AB156" s="63">
        <v>4.4999999999999998E-2</v>
      </c>
      <c r="AC156" s="64">
        <v>6.7999999999999996E-3</v>
      </c>
      <c r="AD156" s="65">
        <v>6.7999999999999996E-3</v>
      </c>
      <c r="AE156" s="57">
        <f t="shared" si="81"/>
        <v>0.11666666666666667</v>
      </c>
      <c r="AF156" s="17" t="b">
        <f t="shared" si="82"/>
        <v>1</v>
      </c>
      <c r="AG156" s="58">
        <f t="shared" si="83"/>
        <v>6.6665679038682294E-3</v>
      </c>
      <c r="AH156" s="16" t="b">
        <f t="shared" si="88"/>
        <v>0</v>
      </c>
      <c r="AI156" s="16" t="b">
        <f t="shared" si="89"/>
        <v>0</v>
      </c>
    </row>
    <row r="157" spans="1:35" ht="15.75" x14ac:dyDescent="0.5">
      <c r="A157" s="60" t="s">
        <v>86</v>
      </c>
      <c r="B157" s="61">
        <v>4.4999999999999998E-2</v>
      </c>
      <c r="C157" s="62">
        <v>6.3E-2</v>
      </c>
      <c r="D157" s="63">
        <v>4.4999999999999998E-2</v>
      </c>
      <c r="E157" s="64">
        <v>6.7000000000000002E-3</v>
      </c>
      <c r="F157" s="65">
        <v>6.7000000000000002E-3</v>
      </c>
      <c r="G157" s="57">
        <f t="shared" si="75"/>
        <v>0.11666666666666667</v>
      </c>
      <c r="H157" s="17" t="b">
        <f t="shared" si="76"/>
        <v>1</v>
      </c>
      <c r="I157" s="58">
        <f t="shared" si="77"/>
        <v>6.6665679038682294E-3</v>
      </c>
      <c r="J157" s="16" t="b">
        <f t="shared" si="84"/>
        <v>0</v>
      </c>
      <c r="K157" s="16" t="b">
        <f t="shared" si="85"/>
        <v>0</v>
      </c>
      <c r="M157" s="60" t="s">
        <v>86</v>
      </c>
      <c r="N157" s="61">
        <v>4.5999999999999999E-2</v>
      </c>
      <c r="O157" s="62">
        <v>6.4000000000000001E-2</v>
      </c>
      <c r="P157" s="63">
        <v>4.5999999999999999E-2</v>
      </c>
      <c r="Q157" s="64">
        <v>6.8999999999999999E-3</v>
      </c>
      <c r="R157" s="65">
        <v>6.8999999999999999E-3</v>
      </c>
      <c r="S157" s="57">
        <f t="shared" si="78"/>
        <v>0.11666666666666667</v>
      </c>
      <c r="T157" s="17" t="b">
        <f t="shared" si="79"/>
        <v>1</v>
      </c>
      <c r="U157" s="58">
        <f t="shared" si="80"/>
        <v>6.6665679038682294E-3</v>
      </c>
      <c r="V157" s="16" t="b">
        <f t="shared" si="86"/>
        <v>0</v>
      </c>
      <c r="W157" s="16" t="b">
        <f t="shared" si="87"/>
        <v>0</v>
      </c>
      <c r="Y157" s="60" t="s">
        <v>86</v>
      </c>
      <c r="Z157" s="61">
        <v>4.4999999999999998E-2</v>
      </c>
      <c r="AA157" s="62">
        <v>6.4000000000000001E-2</v>
      </c>
      <c r="AB157" s="63">
        <v>4.4999999999999998E-2</v>
      </c>
      <c r="AC157" s="64">
        <v>6.8999999999999999E-3</v>
      </c>
      <c r="AD157" s="65">
        <v>6.8999999999999999E-3</v>
      </c>
      <c r="AE157" s="57">
        <f t="shared" si="81"/>
        <v>0.11666666666666667</v>
      </c>
      <c r="AF157" s="17" t="b">
        <f t="shared" si="82"/>
        <v>1</v>
      </c>
      <c r="AG157" s="58">
        <f t="shared" si="83"/>
        <v>6.6665679038682294E-3</v>
      </c>
      <c r="AH157" s="16" t="b">
        <f t="shared" si="88"/>
        <v>0</v>
      </c>
      <c r="AI157" s="16" t="b">
        <f t="shared" si="89"/>
        <v>0</v>
      </c>
    </row>
    <row r="158" spans="1:35" ht="15.75" x14ac:dyDescent="0.5">
      <c r="A158" s="60" t="s">
        <v>87</v>
      </c>
      <c r="B158" s="61">
        <v>4.5999999999999999E-2</v>
      </c>
      <c r="C158" s="62">
        <v>6.4000000000000001E-2</v>
      </c>
      <c r="D158" s="63">
        <v>4.4999999999999998E-2</v>
      </c>
      <c r="E158" s="64">
        <v>6.8999999999999999E-3</v>
      </c>
      <c r="F158" s="65">
        <v>6.7999999999999996E-3</v>
      </c>
      <c r="G158" s="57">
        <f t="shared" si="75"/>
        <v>0.11666666666666667</v>
      </c>
      <c r="H158" s="17" t="b">
        <f t="shared" si="76"/>
        <v>1</v>
      </c>
      <c r="I158" s="58">
        <f t="shared" si="77"/>
        <v>6.6665679038682294E-3</v>
      </c>
      <c r="J158" s="16" t="b">
        <f t="shared" si="84"/>
        <v>0</v>
      </c>
      <c r="K158" s="16" t="b">
        <f t="shared" si="85"/>
        <v>0</v>
      </c>
      <c r="M158" s="60" t="s">
        <v>87</v>
      </c>
      <c r="N158" s="61">
        <v>4.7E-2</v>
      </c>
      <c r="O158" s="62">
        <v>6.6000000000000003E-2</v>
      </c>
      <c r="P158" s="63">
        <v>4.7E-2</v>
      </c>
      <c r="Q158" s="64">
        <v>7.1000000000000004E-3</v>
      </c>
      <c r="R158" s="65">
        <v>7.0000000000000001E-3</v>
      </c>
      <c r="S158" s="57">
        <f t="shared" si="78"/>
        <v>0.11666666666666667</v>
      </c>
      <c r="T158" s="17" t="b">
        <f t="shared" si="79"/>
        <v>1</v>
      </c>
      <c r="U158" s="58">
        <f t="shared" si="80"/>
        <v>6.6665679038682294E-3</v>
      </c>
      <c r="V158" s="16" t="b">
        <f t="shared" si="86"/>
        <v>0</v>
      </c>
      <c r="W158" s="16" t="b">
        <f t="shared" si="87"/>
        <v>0</v>
      </c>
      <c r="Y158" s="60" t="s">
        <v>87</v>
      </c>
      <c r="Z158" s="61">
        <v>4.7E-2</v>
      </c>
      <c r="AA158" s="62">
        <v>6.6000000000000003E-2</v>
      </c>
      <c r="AB158" s="63">
        <v>4.7E-2</v>
      </c>
      <c r="AC158" s="64">
        <v>7.0000000000000001E-3</v>
      </c>
      <c r="AD158" s="65">
        <v>7.0000000000000001E-3</v>
      </c>
      <c r="AE158" s="57">
        <f t="shared" si="81"/>
        <v>0.11666666666666667</v>
      </c>
      <c r="AF158" s="17" t="b">
        <f t="shared" si="82"/>
        <v>1</v>
      </c>
      <c r="AG158" s="58">
        <f t="shared" si="83"/>
        <v>6.6665679038682294E-3</v>
      </c>
      <c r="AH158" s="16" t="b">
        <f t="shared" si="88"/>
        <v>0</v>
      </c>
      <c r="AI158" s="16" t="b">
        <f t="shared" si="89"/>
        <v>0</v>
      </c>
    </row>
    <row r="159" spans="1:35" ht="15.75" x14ac:dyDescent="0.5">
      <c r="A159" s="60" t="s">
        <v>88</v>
      </c>
      <c r="B159" s="61">
        <v>4.7E-2</v>
      </c>
      <c r="C159" s="62">
        <v>6.5000000000000002E-2</v>
      </c>
      <c r="D159" s="63">
        <v>4.5999999999999999E-2</v>
      </c>
      <c r="E159" s="64">
        <v>7.0000000000000001E-3</v>
      </c>
      <c r="F159" s="65">
        <v>7.0000000000000001E-3</v>
      </c>
      <c r="G159" s="57">
        <f t="shared" si="75"/>
        <v>0.11666666666666667</v>
      </c>
      <c r="H159" s="17" t="b">
        <f t="shared" si="76"/>
        <v>1</v>
      </c>
      <c r="I159" s="58">
        <f t="shared" si="77"/>
        <v>6.6665679038682294E-3</v>
      </c>
      <c r="J159" s="16" t="b">
        <f t="shared" si="84"/>
        <v>0</v>
      </c>
      <c r="K159" s="16" t="b">
        <f t="shared" si="85"/>
        <v>0</v>
      </c>
      <c r="M159" s="60" t="s">
        <v>88</v>
      </c>
      <c r="N159" s="61">
        <v>4.8000000000000001E-2</v>
      </c>
      <c r="O159" s="62">
        <v>6.7000000000000004E-2</v>
      </c>
      <c r="P159" s="63">
        <v>4.8000000000000001E-2</v>
      </c>
      <c r="Q159" s="64">
        <v>7.3000000000000001E-3</v>
      </c>
      <c r="R159" s="65">
        <v>7.1999999999999998E-3</v>
      </c>
      <c r="S159" s="57">
        <f t="shared" si="78"/>
        <v>0.11666666666666667</v>
      </c>
      <c r="T159" s="17" t="b">
        <f t="shared" si="79"/>
        <v>1</v>
      </c>
      <c r="U159" s="58">
        <f t="shared" si="80"/>
        <v>6.6665679038682294E-3</v>
      </c>
      <c r="V159" s="16" t="b">
        <f t="shared" si="86"/>
        <v>0</v>
      </c>
      <c r="W159" s="16" t="b">
        <f t="shared" si="87"/>
        <v>0</v>
      </c>
      <c r="Y159" s="60" t="s">
        <v>88</v>
      </c>
      <c r="Z159" s="61">
        <v>4.8000000000000001E-2</v>
      </c>
      <c r="AA159" s="62">
        <v>6.8000000000000005E-2</v>
      </c>
      <c r="AB159" s="63">
        <v>4.8000000000000001E-2</v>
      </c>
      <c r="AC159" s="64">
        <v>7.3000000000000001E-3</v>
      </c>
      <c r="AD159" s="65">
        <v>7.3000000000000001E-3</v>
      </c>
      <c r="AE159" s="57">
        <f t="shared" si="81"/>
        <v>0.11666666666666667</v>
      </c>
      <c r="AF159" s="17" t="b">
        <f t="shared" si="82"/>
        <v>1</v>
      </c>
      <c r="AG159" s="58">
        <f t="shared" si="83"/>
        <v>6.6665679038682294E-3</v>
      </c>
      <c r="AH159" s="16" t="b">
        <f t="shared" si="88"/>
        <v>0</v>
      </c>
      <c r="AI159" s="16" t="b">
        <f t="shared" si="89"/>
        <v>0</v>
      </c>
    </row>
    <row r="160" spans="1:35" ht="15.75" x14ac:dyDescent="0.5">
      <c r="A160" s="60" t="s">
        <v>89</v>
      </c>
      <c r="B160" s="61">
        <v>4.8000000000000001E-2</v>
      </c>
      <c r="C160" s="62">
        <v>6.7000000000000004E-2</v>
      </c>
      <c r="D160" s="63">
        <v>4.7E-2</v>
      </c>
      <c r="E160" s="64">
        <v>7.1999999999999998E-3</v>
      </c>
      <c r="F160" s="65">
        <v>7.1000000000000004E-3</v>
      </c>
      <c r="G160" s="57">
        <f t="shared" si="75"/>
        <v>0.11666666666666667</v>
      </c>
      <c r="H160" s="17" t="b">
        <f t="shared" si="76"/>
        <v>1</v>
      </c>
      <c r="I160" s="58">
        <f t="shared" si="77"/>
        <v>6.6665679038682294E-3</v>
      </c>
      <c r="J160" s="16" t="b">
        <f t="shared" si="84"/>
        <v>0</v>
      </c>
      <c r="K160" s="16" t="b">
        <f t="shared" si="85"/>
        <v>0</v>
      </c>
      <c r="M160" s="60" t="s">
        <v>89</v>
      </c>
      <c r="N160" s="61">
        <v>0.05</v>
      </c>
      <c r="O160" s="62">
        <v>7.0000000000000007E-2</v>
      </c>
      <c r="P160" s="63">
        <v>4.9000000000000002E-2</v>
      </c>
      <c r="Q160" s="64">
        <v>7.4999999999999997E-3</v>
      </c>
      <c r="R160" s="65">
        <v>7.4000000000000003E-3</v>
      </c>
      <c r="S160" s="57">
        <f t="shared" si="78"/>
        <v>0.11666666666666667</v>
      </c>
      <c r="T160" s="17" t="b">
        <f t="shared" si="79"/>
        <v>1</v>
      </c>
      <c r="U160" s="58">
        <f t="shared" si="80"/>
        <v>6.6665679038682294E-3</v>
      </c>
      <c r="V160" s="16" t="b">
        <f t="shared" si="86"/>
        <v>0</v>
      </c>
      <c r="W160" s="16" t="b">
        <f t="shared" si="87"/>
        <v>0</v>
      </c>
      <c r="Y160" s="60" t="s">
        <v>89</v>
      </c>
      <c r="Z160" s="61">
        <v>0.05</v>
      </c>
      <c r="AA160" s="62">
        <v>7.0000000000000007E-2</v>
      </c>
      <c r="AB160" s="63">
        <v>0.05</v>
      </c>
      <c r="AC160" s="64">
        <v>7.4999999999999997E-3</v>
      </c>
      <c r="AD160" s="65">
        <v>7.4999999999999997E-3</v>
      </c>
      <c r="AE160" s="57">
        <f t="shared" si="81"/>
        <v>0.11666666666666667</v>
      </c>
      <c r="AF160" s="17" t="b">
        <f t="shared" si="82"/>
        <v>1</v>
      </c>
      <c r="AG160" s="58">
        <f t="shared" si="83"/>
        <v>6.6665679038682294E-3</v>
      </c>
      <c r="AH160" s="16" t="b">
        <f t="shared" si="88"/>
        <v>0</v>
      </c>
      <c r="AI160" s="16" t="b">
        <f t="shared" si="89"/>
        <v>0</v>
      </c>
    </row>
    <row r="161" spans="1:35" ht="15.75" x14ac:dyDescent="0.5">
      <c r="A161" s="60" t="s">
        <v>90</v>
      </c>
      <c r="B161" s="61">
        <v>4.9000000000000002E-2</v>
      </c>
      <c r="C161" s="62">
        <v>6.8000000000000005E-2</v>
      </c>
      <c r="D161" s="63">
        <v>4.8000000000000001E-2</v>
      </c>
      <c r="E161" s="64">
        <v>7.4000000000000003E-3</v>
      </c>
      <c r="F161" s="65">
        <v>7.1999999999999998E-3</v>
      </c>
      <c r="G161" s="57">
        <f t="shared" si="75"/>
        <v>0.11666666666666667</v>
      </c>
      <c r="H161" s="17" t="b">
        <f t="shared" si="76"/>
        <v>1</v>
      </c>
      <c r="I161" s="58">
        <f t="shared" si="77"/>
        <v>6.6665679038682294E-3</v>
      </c>
      <c r="J161" s="16" t="b">
        <f t="shared" si="84"/>
        <v>0</v>
      </c>
      <c r="K161" s="16" t="b">
        <f t="shared" si="85"/>
        <v>0</v>
      </c>
      <c r="M161" s="60" t="s">
        <v>90</v>
      </c>
      <c r="N161" s="61">
        <v>5.1999999999999998E-2</v>
      </c>
      <c r="O161" s="62">
        <v>7.1999999999999995E-2</v>
      </c>
      <c r="P161" s="63">
        <v>5.0999999999999997E-2</v>
      </c>
      <c r="Q161" s="64">
        <v>7.7999999999999996E-3</v>
      </c>
      <c r="R161" s="65">
        <v>7.4999999999999997E-3</v>
      </c>
      <c r="S161" s="57">
        <f t="shared" si="78"/>
        <v>0.11666666666666667</v>
      </c>
      <c r="T161" s="17" t="b">
        <f t="shared" si="79"/>
        <v>1</v>
      </c>
      <c r="U161" s="58">
        <f t="shared" si="80"/>
        <v>6.6665679038682294E-3</v>
      </c>
      <c r="V161" s="16" t="b">
        <f t="shared" si="86"/>
        <v>0</v>
      </c>
      <c r="W161" s="16" t="b">
        <f t="shared" si="87"/>
        <v>0</v>
      </c>
      <c r="Y161" s="60" t="s">
        <v>90</v>
      </c>
      <c r="Z161" s="61">
        <v>5.1999999999999998E-2</v>
      </c>
      <c r="AA161" s="62">
        <v>7.2999999999999995E-2</v>
      </c>
      <c r="AB161" s="63">
        <v>5.1999999999999998E-2</v>
      </c>
      <c r="AC161" s="64">
        <v>7.7999999999999996E-3</v>
      </c>
      <c r="AD161" s="65">
        <v>7.7999999999999996E-3</v>
      </c>
      <c r="AE161" s="57">
        <f t="shared" si="81"/>
        <v>0.11666666666666667</v>
      </c>
      <c r="AF161" s="17" t="b">
        <f t="shared" si="82"/>
        <v>1</v>
      </c>
      <c r="AG161" s="58">
        <f t="shared" si="83"/>
        <v>6.6665679038682294E-3</v>
      </c>
      <c r="AH161" s="16" t="b">
        <f t="shared" si="88"/>
        <v>0</v>
      </c>
      <c r="AI161" s="16" t="b">
        <f t="shared" si="89"/>
        <v>0</v>
      </c>
    </row>
    <row r="162" spans="1:35" ht="15.75" x14ac:dyDescent="0.5">
      <c r="A162" s="60" t="s">
        <v>91</v>
      </c>
      <c r="B162" s="61">
        <v>0.05</v>
      </c>
      <c r="C162" s="62">
        <v>6.9000000000000006E-2</v>
      </c>
      <c r="D162" s="63">
        <v>4.9000000000000002E-2</v>
      </c>
      <c r="E162" s="64">
        <v>7.6E-3</v>
      </c>
      <c r="F162" s="65">
        <v>7.3000000000000001E-3</v>
      </c>
      <c r="G162" s="57">
        <f t="shared" si="75"/>
        <v>0.11666666666666667</v>
      </c>
      <c r="H162" s="17" t="b">
        <f t="shared" si="76"/>
        <v>1</v>
      </c>
      <c r="I162" s="58">
        <f t="shared" si="77"/>
        <v>6.6665679038682294E-3</v>
      </c>
      <c r="J162" s="16" t="b">
        <f t="shared" si="84"/>
        <v>0</v>
      </c>
      <c r="K162" s="16" t="b">
        <f t="shared" si="85"/>
        <v>0</v>
      </c>
      <c r="M162" s="60" t="s">
        <v>91</v>
      </c>
      <c r="N162" s="61">
        <v>5.2999999999999999E-2</v>
      </c>
      <c r="O162" s="62">
        <v>7.3999999999999996E-2</v>
      </c>
      <c r="P162" s="63">
        <v>5.1999999999999998E-2</v>
      </c>
      <c r="Q162" s="64">
        <v>8.0999999999999996E-3</v>
      </c>
      <c r="R162" s="65">
        <v>7.7999999999999996E-3</v>
      </c>
      <c r="S162" s="57">
        <f t="shared" si="78"/>
        <v>0.11666666666666667</v>
      </c>
      <c r="T162" s="17" t="b">
        <f t="shared" si="79"/>
        <v>1</v>
      </c>
      <c r="U162" s="58">
        <f t="shared" si="80"/>
        <v>6.6665679038682294E-3</v>
      </c>
      <c r="V162" s="16" t="b">
        <f t="shared" si="86"/>
        <v>0</v>
      </c>
      <c r="W162" s="16" t="b">
        <f t="shared" si="87"/>
        <v>0</v>
      </c>
      <c r="Y162" s="60" t="s">
        <v>91</v>
      </c>
      <c r="Z162" s="61">
        <v>5.3999999999999999E-2</v>
      </c>
      <c r="AA162" s="62">
        <v>7.5999999999999998E-2</v>
      </c>
      <c r="AB162" s="63">
        <v>5.2999999999999999E-2</v>
      </c>
      <c r="AC162" s="64">
        <v>8.0999999999999996E-3</v>
      </c>
      <c r="AD162" s="65">
        <v>8.0000000000000002E-3</v>
      </c>
      <c r="AE162" s="57">
        <f t="shared" si="81"/>
        <v>0.11666666666666667</v>
      </c>
      <c r="AF162" s="17" t="b">
        <f t="shared" si="82"/>
        <v>1</v>
      </c>
      <c r="AG162" s="58">
        <f t="shared" si="83"/>
        <v>6.6665679038682294E-3</v>
      </c>
      <c r="AH162" s="16" t="b">
        <f t="shared" si="88"/>
        <v>0</v>
      </c>
      <c r="AI162" s="16" t="b">
        <f t="shared" si="89"/>
        <v>0</v>
      </c>
    </row>
    <row r="163" spans="1:35" ht="15.75" x14ac:dyDescent="0.5">
      <c r="A163" s="60" t="s">
        <v>92</v>
      </c>
      <c r="B163" s="61">
        <v>5.0999999999999997E-2</v>
      </c>
      <c r="C163" s="62">
        <v>7.0000000000000007E-2</v>
      </c>
      <c r="D163" s="63">
        <v>4.9000000000000002E-2</v>
      </c>
      <c r="E163" s="64">
        <v>7.7000000000000002E-3</v>
      </c>
      <c r="F163" s="65">
        <v>7.4000000000000003E-3</v>
      </c>
      <c r="G163" s="57">
        <f t="shared" si="75"/>
        <v>0.11666666666666667</v>
      </c>
      <c r="H163" s="17" t="b">
        <f t="shared" si="76"/>
        <v>1</v>
      </c>
      <c r="I163" s="58">
        <f t="shared" si="77"/>
        <v>6.6665679038682294E-3</v>
      </c>
      <c r="J163" s="16" t="b">
        <f t="shared" si="84"/>
        <v>0</v>
      </c>
      <c r="K163" s="16" t="b">
        <f t="shared" si="85"/>
        <v>0</v>
      </c>
      <c r="M163" s="60" t="s">
        <v>92</v>
      </c>
      <c r="N163" s="61">
        <v>5.5E-2</v>
      </c>
      <c r="O163" s="62">
        <v>7.5999999999999998E-2</v>
      </c>
      <c r="P163" s="63">
        <v>5.2999999999999999E-2</v>
      </c>
      <c r="Q163" s="64">
        <v>8.3000000000000001E-3</v>
      </c>
      <c r="R163" s="65">
        <v>8.0000000000000002E-3</v>
      </c>
      <c r="S163" s="57">
        <f t="shared" si="78"/>
        <v>0.11666666666666667</v>
      </c>
      <c r="T163" s="17" t="b">
        <f t="shared" si="79"/>
        <v>1</v>
      </c>
      <c r="U163" s="58">
        <f t="shared" si="80"/>
        <v>6.6665679038682294E-3</v>
      </c>
      <c r="V163" s="16" t="b">
        <f t="shared" si="86"/>
        <v>0</v>
      </c>
      <c r="W163" s="16" t="b">
        <f t="shared" si="87"/>
        <v>0</v>
      </c>
      <c r="Y163" s="60" t="s">
        <v>92</v>
      </c>
      <c r="Z163" s="61">
        <v>5.5E-2</v>
      </c>
      <c r="AA163" s="62">
        <v>7.8E-2</v>
      </c>
      <c r="AB163" s="63">
        <v>5.5E-2</v>
      </c>
      <c r="AC163" s="64">
        <v>8.3000000000000001E-3</v>
      </c>
      <c r="AD163" s="65">
        <v>8.3000000000000001E-3</v>
      </c>
      <c r="AE163" s="57">
        <f t="shared" si="81"/>
        <v>0.11666666666666667</v>
      </c>
      <c r="AF163" s="17" t="b">
        <f t="shared" si="82"/>
        <v>1</v>
      </c>
      <c r="AG163" s="58">
        <f t="shared" si="83"/>
        <v>6.6665679038682294E-3</v>
      </c>
      <c r="AH163" s="16" t="b">
        <f t="shared" si="88"/>
        <v>0</v>
      </c>
      <c r="AI163" s="16" t="b">
        <f t="shared" si="89"/>
        <v>0</v>
      </c>
    </row>
    <row r="164" spans="1:35" ht="16.149999999999999" thickBot="1" x14ac:dyDescent="0.55000000000000004">
      <c r="A164" s="60" t="s">
        <v>93</v>
      </c>
      <c r="B164" s="61">
        <v>5.0999999999999997E-2</v>
      </c>
      <c r="C164" s="62">
        <v>7.0999999999999994E-2</v>
      </c>
      <c r="D164" s="63">
        <v>0.05</v>
      </c>
      <c r="E164" s="64">
        <v>7.7999999999999996E-3</v>
      </c>
      <c r="F164" s="65">
        <v>7.4000000000000003E-3</v>
      </c>
      <c r="G164" s="57">
        <f t="shared" si="75"/>
        <v>0.11666666666666667</v>
      </c>
      <c r="H164" s="17" t="b">
        <f t="shared" si="76"/>
        <v>1</v>
      </c>
      <c r="I164" s="58">
        <f t="shared" si="77"/>
        <v>6.6665679038682294E-3</v>
      </c>
      <c r="J164" s="16" t="b">
        <f t="shared" si="84"/>
        <v>0</v>
      </c>
      <c r="K164" s="16" t="b">
        <f t="shared" si="85"/>
        <v>0</v>
      </c>
      <c r="M164" s="60" t="s">
        <v>93</v>
      </c>
      <c r="N164" s="61">
        <v>5.6000000000000001E-2</v>
      </c>
      <c r="O164" s="62">
        <v>7.8E-2</v>
      </c>
      <c r="P164" s="63">
        <v>5.3999999999999999E-2</v>
      </c>
      <c r="Q164" s="64">
        <v>8.3999999999999995E-3</v>
      </c>
      <c r="R164" s="65">
        <v>8.0999999999999996E-3</v>
      </c>
      <c r="S164" s="57">
        <f t="shared" si="78"/>
        <v>0.11666666666666667</v>
      </c>
      <c r="T164" s="17" t="b">
        <f t="shared" si="79"/>
        <v>1</v>
      </c>
      <c r="U164" s="58">
        <f t="shared" si="80"/>
        <v>6.6665679038682294E-3</v>
      </c>
      <c r="V164" s="16" t="b">
        <f t="shared" si="86"/>
        <v>0</v>
      </c>
      <c r="W164" s="16" t="b">
        <f t="shared" si="87"/>
        <v>0</v>
      </c>
      <c r="Y164" s="60" t="s">
        <v>93</v>
      </c>
      <c r="Z164" s="61">
        <v>5.7000000000000002E-2</v>
      </c>
      <c r="AA164" s="62">
        <v>0.08</v>
      </c>
      <c r="AB164" s="63">
        <v>5.7000000000000002E-2</v>
      </c>
      <c r="AC164" s="75">
        <v>8.5000000000000006E-3</v>
      </c>
      <c r="AD164" s="76">
        <v>8.5000000000000006E-3</v>
      </c>
      <c r="AE164" s="57">
        <f t="shared" si="81"/>
        <v>0.11666666666666667</v>
      </c>
      <c r="AF164" s="17" t="b">
        <f t="shared" si="82"/>
        <v>1</v>
      </c>
      <c r="AG164" s="58">
        <f t="shared" si="83"/>
        <v>6.6665679038682294E-3</v>
      </c>
      <c r="AH164" s="16" t="b">
        <f t="shared" si="88"/>
        <v>0</v>
      </c>
      <c r="AI164" s="16" t="b">
        <f t="shared" si="89"/>
        <v>0</v>
      </c>
    </row>
    <row r="165" spans="1:35" ht="16.149999999999999" thickBot="1" x14ac:dyDescent="0.55000000000000004">
      <c r="A165" s="69" t="s">
        <v>94</v>
      </c>
      <c r="B165" s="70">
        <v>5.1999999999999998E-2</v>
      </c>
      <c r="C165" s="71">
        <v>7.0999999999999994E-2</v>
      </c>
      <c r="D165" s="72">
        <v>0.05</v>
      </c>
      <c r="E165" s="75">
        <v>7.9000000000000008E-3</v>
      </c>
      <c r="F165" s="76">
        <v>7.4999999999999997E-3</v>
      </c>
      <c r="G165" s="74">
        <f t="shared" si="75"/>
        <v>0.11666666666666667</v>
      </c>
      <c r="H165" s="77" t="b">
        <f t="shared" si="76"/>
        <v>1</v>
      </c>
      <c r="I165" s="58">
        <f t="shared" si="77"/>
        <v>6.6665679038682294E-3</v>
      </c>
      <c r="J165" s="16" t="b">
        <f t="shared" si="84"/>
        <v>0</v>
      </c>
      <c r="K165" s="16" t="b">
        <f t="shared" si="85"/>
        <v>0</v>
      </c>
      <c r="M165" s="69" t="s">
        <v>94</v>
      </c>
      <c r="N165" s="70">
        <v>5.7000000000000002E-2</v>
      </c>
      <c r="O165" s="71">
        <v>0.08</v>
      </c>
      <c r="P165" s="72">
        <v>5.5E-2</v>
      </c>
      <c r="Q165" s="75">
        <v>8.6999999999999994E-3</v>
      </c>
      <c r="R165" s="76">
        <v>8.3000000000000001E-3</v>
      </c>
      <c r="S165" s="74">
        <f t="shared" si="78"/>
        <v>0.11666666666666667</v>
      </c>
      <c r="T165" s="77" t="b">
        <f t="shared" si="79"/>
        <v>1</v>
      </c>
      <c r="U165" s="58">
        <f t="shared" si="80"/>
        <v>6.6665679038682294E-3</v>
      </c>
      <c r="V165" s="16" t="b">
        <f t="shared" si="86"/>
        <v>0</v>
      </c>
      <c r="W165" s="16" t="b">
        <f t="shared" si="87"/>
        <v>0</v>
      </c>
      <c r="Y165" s="69" t="s">
        <v>94</v>
      </c>
      <c r="Z165" s="70">
        <v>5.8000000000000003E-2</v>
      </c>
      <c r="AA165" s="71">
        <v>8.2000000000000003E-2</v>
      </c>
      <c r="AB165" s="72">
        <v>5.8000000000000003E-2</v>
      </c>
      <c r="AC165" s="80">
        <v>8.6999999999999994E-3</v>
      </c>
      <c r="AD165" s="80">
        <v>8.6999999999999994E-3</v>
      </c>
      <c r="AE165" s="74">
        <f t="shared" si="81"/>
        <v>0.11666666666666667</v>
      </c>
      <c r="AF165" s="77" t="b">
        <f t="shared" si="82"/>
        <v>1</v>
      </c>
      <c r="AG165" s="58">
        <f t="shared" si="83"/>
        <v>6.6665679038682294E-3</v>
      </c>
      <c r="AH165" s="16" t="b">
        <f t="shared" si="88"/>
        <v>0</v>
      </c>
      <c r="AI165" s="16" t="b">
        <f t="shared" si="89"/>
        <v>0</v>
      </c>
    </row>
    <row r="167" spans="1:35" ht="14.65" thickBot="1" x14ac:dyDescent="0.5"/>
    <row r="168" spans="1:35" ht="14.75" customHeight="1" thickBot="1" x14ac:dyDescent="0.5">
      <c r="A168" s="112" t="s">
        <v>110</v>
      </c>
      <c r="B168" s="113"/>
      <c r="C168" s="113"/>
      <c r="D168" s="113"/>
      <c r="E168" s="113"/>
      <c r="F168" s="128"/>
      <c r="G168" s="114" t="s">
        <v>45</v>
      </c>
      <c r="H168" s="117" t="s">
        <v>46</v>
      </c>
      <c r="I168" s="114" t="s">
        <v>47</v>
      </c>
      <c r="J168" s="117" t="s">
        <v>48</v>
      </c>
      <c r="K168" s="117" t="s">
        <v>49</v>
      </c>
      <c r="M168" s="112" t="s">
        <v>111</v>
      </c>
      <c r="N168" s="113"/>
      <c r="O168" s="113"/>
      <c r="P168" s="113"/>
      <c r="Q168" s="113"/>
      <c r="R168" s="128"/>
      <c r="S168" s="114" t="s">
        <v>45</v>
      </c>
      <c r="T168" s="117" t="s">
        <v>46</v>
      </c>
      <c r="U168" s="114" t="s">
        <v>47</v>
      </c>
      <c r="V168" s="117" t="s">
        <v>48</v>
      </c>
      <c r="W168" s="117" t="s">
        <v>49</v>
      </c>
      <c r="Y168" s="112" t="s">
        <v>112</v>
      </c>
      <c r="Z168" s="113"/>
      <c r="AA168" s="113"/>
      <c r="AB168" s="113"/>
      <c r="AC168" s="113"/>
      <c r="AD168" s="128"/>
      <c r="AE168" s="114" t="s">
        <v>45</v>
      </c>
      <c r="AF168" s="117" t="s">
        <v>46</v>
      </c>
      <c r="AG168" s="114" t="s">
        <v>47</v>
      </c>
      <c r="AH168" s="117" t="s">
        <v>48</v>
      </c>
      <c r="AI168" s="117" t="s">
        <v>49</v>
      </c>
    </row>
    <row r="169" spans="1:35" ht="14.75" customHeight="1" thickBot="1" x14ac:dyDescent="0.5">
      <c r="A169" s="41"/>
      <c r="B169" s="125" t="s">
        <v>65</v>
      </c>
      <c r="C169" s="125"/>
      <c r="D169" s="126"/>
      <c r="E169" s="103" t="s">
        <v>66</v>
      </c>
      <c r="F169" s="105"/>
      <c r="G169" s="123"/>
      <c r="H169" s="124"/>
      <c r="I169" s="115"/>
      <c r="J169" s="118"/>
      <c r="K169" s="118"/>
      <c r="M169" s="42"/>
      <c r="N169" s="127" t="s">
        <v>65</v>
      </c>
      <c r="O169" s="125"/>
      <c r="P169" s="126"/>
      <c r="Q169" s="103" t="s">
        <v>66</v>
      </c>
      <c r="R169" s="105"/>
      <c r="S169" s="123"/>
      <c r="T169" s="124"/>
      <c r="U169" s="115"/>
      <c r="V169" s="118"/>
      <c r="W169" s="118"/>
      <c r="Y169" s="41"/>
      <c r="Z169" s="125" t="s">
        <v>65</v>
      </c>
      <c r="AA169" s="125"/>
      <c r="AB169" s="126"/>
      <c r="AC169" s="103" t="s">
        <v>66</v>
      </c>
      <c r="AD169" s="105"/>
      <c r="AE169" s="123"/>
      <c r="AF169" s="124"/>
      <c r="AG169" s="115"/>
      <c r="AH169" s="118"/>
      <c r="AI169" s="118"/>
    </row>
    <row r="170" spans="1:35" ht="16.149999999999999" thickBot="1" x14ac:dyDescent="0.55000000000000004">
      <c r="A170" s="43" t="s">
        <v>67</v>
      </c>
      <c r="B170" s="44" t="s">
        <v>68</v>
      </c>
      <c r="C170" s="44" t="s">
        <v>69</v>
      </c>
      <c r="D170" s="45" t="s">
        <v>70</v>
      </c>
      <c r="E170" s="46" t="s">
        <v>71</v>
      </c>
      <c r="F170" s="78" t="s">
        <v>72</v>
      </c>
      <c r="G170" s="52">
        <f>35/300</f>
        <v>0.11666666666666667</v>
      </c>
      <c r="H170" s="17" t="b">
        <f>IF(C171&lt;G170,TRUE,FALSE)</f>
        <v>1</v>
      </c>
      <c r="I170" s="116"/>
      <c r="J170" s="119"/>
      <c r="K170" s="119"/>
      <c r="M170" s="49" t="s">
        <v>67</v>
      </c>
      <c r="N170" s="50" t="s">
        <v>68</v>
      </c>
      <c r="O170" s="44" t="s">
        <v>69</v>
      </c>
      <c r="P170" s="45" t="s">
        <v>70</v>
      </c>
      <c r="Q170" s="46" t="s">
        <v>71</v>
      </c>
      <c r="R170" s="78" t="s">
        <v>72</v>
      </c>
      <c r="S170" s="52">
        <f>35/300</f>
        <v>0.11666666666666667</v>
      </c>
      <c r="T170" s="17" t="b">
        <f>IF(O171&lt;S170,TRUE,FALSE)</f>
        <v>1</v>
      </c>
      <c r="U170" s="116"/>
      <c r="V170" s="119"/>
      <c r="W170" s="119"/>
      <c r="Y170" s="43" t="s">
        <v>67</v>
      </c>
      <c r="Z170" s="44" t="s">
        <v>68</v>
      </c>
      <c r="AA170" s="44" t="s">
        <v>69</v>
      </c>
      <c r="AB170" s="45" t="s">
        <v>70</v>
      </c>
      <c r="AC170" s="46" t="s">
        <v>71</v>
      </c>
      <c r="AD170" s="78" t="s">
        <v>72</v>
      </c>
      <c r="AE170" s="52">
        <f>35/300</f>
        <v>0.11666666666666667</v>
      </c>
      <c r="AF170" s="17" t="b">
        <f>IF(AA171&lt;AE170,TRUE,FALSE)</f>
        <v>1</v>
      </c>
      <c r="AG170" s="116"/>
      <c r="AH170" s="119"/>
      <c r="AI170" s="119"/>
    </row>
    <row r="171" spans="1:35" ht="15.75" x14ac:dyDescent="0.5">
      <c r="A171" s="48" t="s">
        <v>73</v>
      </c>
      <c r="B171" s="53">
        <v>4.5999999999999999E-2</v>
      </c>
      <c r="C171" s="54">
        <v>6.6000000000000003E-2</v>
      </c>
      <c r="D171" s="55">
        <v>4.7E-2</v>
      </c>
      <c r="E171" s="41">
        <v>6.8999999999999999E-3</v>
      </c>
      <c r="F171" s="59">
        <v>7.1000000000000004E-3</v>
      </c>
      <c r="G171" s="57">
        <f t="shared" ref="G171:G192" si="90">35/300</f>
        <v>0.11666666666666667</v>
      </c>
      <c r="H171" s="17" t="b">
        <f t="shared" ref="H171:H192" si="91">IF(C172&lt;G171,TRUE,FALSE)</f>
        <v>1</v>
      </c>
      <c r="I171" s="58">
        <f t="shared" ref="I171:I192" si="92">ATAN(G171/(35/2))</f>
        <v>6.6665679038682294E-3</v>
      </c>
      <c r="J171" s="16" t="b">
        <f>IF(F171&lt;I171,TRUE,FALSE)</f>
        <v>0</v>
      </c>
      <c r="K171" s="16" t="b">
        <f>IF(E171&lt;I171,TRUE,FALSE)</f>
        <v>0</v>
      </c>
      <c r="M171" s="48" t="s">
        <v>73</v>
      </c>
      <c r="N171" s="53">
        <v>4.8000000000000001E-2</v>
      </c>
      <c r="O171" s="54">
        <v>6.9000000000000006E-2</v>
      </c>
      <c r="P171" s="55">
        <v>4.9000000000000002E-2</v>
      </c>
      <c r="Q171" s="41">
        <v>7.3000000000000001E-3</v>
      </c>
      <c r="R171" s="59">
        <v>7.4000000000000003E-3</v>
      </c>
      <c r="S171" s="57">
        <f t="shared" ref="S171:S192" si="93">35/300</f>
        <v>0.11666666666666667</v>
      </c>
      <c r="T171" s="17" t="b">
        <f t="shared" ref="T171:T192" si="94">IF(O172&lt;S171,TRUE,FALSE)</f>
        <v>1</v>
      </c>
      <c r="U171" s="58">
        <f t="shared" ref="U171:U192" si="95">ATAN(S171/(35/2))</f>
        <v>6.6665679038682294E-3</v>
      </c>
      <c r="V171" s="16" t="b">
        <f>IF(R171&lt;U171,TRUE,FALSE)</f>
        <v>0</v>
      </c>
      <c r="W171" s="16" t="b">
        <f>IF(Q171&lt;U171,TRUE,FALSE)</f>
        <v>0</v>
      </c>
      <c r="Y171" s="48" t="s">
        <v>73</v>
      </c>
      <c r="Z171" s="53">
        <v>4.9000000000000002E-2</v>
      </c>
      <c r="AA171" s="54">
        <v>7.0000000000000007E-2</v>
      </c>
      <c r="AB171" s="55">
        <v>4.9000000000000002E-2</v>
      </c>
      <c r="AC171" s="41">
        <v>7.4000000000000003E-3</v>
      </c>
      <c r="AD171" s="59">
        <v>7.4000000000000003E-3</v>
      </c>
      <c r="AE171" s="57">
        <f t="shared" ref="AE171:AE192" si="96">35/300</f>
        <v>0.11666666666666667</v>
      </c>
      <c r="AF171" s="17" t="b">
        <f t="shared" ref="AF171:AF192" si="97">IF(AA172&lt;AE171,TRUE,FALSE)</f>
        <v>1</v>
      </c>
      <c r="AG171" s="58">
        <f t="shared" ref="AG171:AG192" si="98">ATAN(AE171/(35/2))</f>
        <v>6.6665679038682294E-3</v>
      </c>
      <c r="AH171" s="16" t="b">
        <f>IF(AD171&lt;AG171,TRUE,FALSE)</f>
        <v>0</v>
      </c>
      <c r="AI171" s="16" t="b">
        <f>IF(AC171&lt;AG171,TRUE,FALSE)</f>
        <v>0</v>
      </c>
    </row>
    <row r="172" spans="1:35" ht="15.75" x14ac:dyDescent="0.5">
      <c r="A172" s="60" t="s">
        <v>74</v>
      </c>
      <c r="B172" s="61">
        <v>4.5999999999999999E-2</v>
      </c>
      <c r="C172" s="62">
        <v>6.6000000000000003E-2</v>
      </c>
      <c r="D172" s="63">
        <v>4.7E-2</v>
      </c>
      <c r="E172" s="64">
        <v>7.0000000000000001E-3</v>
      </c>
      <c r="F172" s="65">
        <v>7.1000000000000004E-3</v>
      </c>
      <c r="G172" s="57">
        <f t="shared" si="90"/>
        <v>0.11666666666666667</v>
      </c>
      <c r="H172" s="17" t="b">
        <f t="shared" si="91"/>
        <v>1</v>
      </c>
      <c r="I172" s="58">
        <f t="shared" si="92"/>
        <v>6.6665679038682294E-3</v>
      </c>
      <c r="J172" s="16" t="b">
        <f t="shared" ref="J172:J192" si="99">IF(F172&lt;I172,TRUE,FALSE)</f>
        <v>0</v>
      </c>
      <c r="K172" s="16" t="b">
        <f t="shared" ref="K172:K192" si="100">IF(E172&lt;I172,TRUE,FALSE)</f>
        <v>0</v>
      </c>
      <c r="M172" s="60" t="s">
        <v>74</v>
      </c>
      <c r="N172" s="61">
        <v>4.8000000000000001E-2</v>
      </c>
      <c r="O172" s="62">
        <v>6.8000000000000005E-2</v>
      </c>
      <c r="P172" s="63">
        <v>4.8000000000000001E-2</v>
      </c>
      <c r="Q172" s="64">
        <v>7.1999999999999998E-3</v>
      </c>
      <c r="R172" s="65">
        <v>7.4000000000000003E-3</v>
      </c>
      <c r="S172" s="57">
        <f t="shared" si="93"/>
        <v>0.11666666666666667</v>
      </c>
      <c r="T172" s="17" t="b">
        <f t="shared" si="94"/>
        <v>1</v>
      </c>
      <c r="U172" s="58">
        <f t="shared" si="95"/>
        <v>6.6665679038682294E-3</v>
      </c>
      <c r="V172" s="16" t="b">
        <f t="shared" ref="V172:V192" si="101">IF(R172&lt;U172,TRUE,FALSE)</f>
        <v>0</v>
      </c>
      <c r="W172" s="16" t="b">
        <f t="shared" ref="W172:W192" si="102">IF(Q172&lt;U172,TRUE,FALSE)</f>
        <v>0</v>
      </c>
      <c r="Y172" s="60" t="s">
        <v>74</v>
      </c>
      <c r="Z172" s="61">
        <v>4.9000000000000002E-2</v>
      </c>
      <c r="AA172" s="62">
        <v>6.9000000000000006E-2</v>
      </c>
      <c r="AB172" s="63">
        <v>4.9000000000000002E-2</v>
      </c>
      <c r="AC172" s="64">
        <v>7.4000000000000003E-3</v>
      </c>
      <c r="AD172" s="65">
        <v>7.4000000000000003E-3</v>
      </c>
      <c r="AE172" s="57">
        <f t="shared" si="96"/>
        <v>0.11666666666666667</v>
      </c>
      <c r="AF172" s="17" t="b">
        <f t="shared" si="97"/>
        <v>1</v>
      </c>
      <c r="AG172" s="58">
        <f t="shared" si="98"/>
        <v>6.6665679038682294E-3</v>
      </c>
      <c r="AH172" s="16" t="b">
        <f t="shared" ref="AH172:AH192" si="103">IF(AD172&lt;AG172,TRUE,FALSE)</f>
        <v>0</v>
      </c>
      <c r="AI172" s="16" t="b">
        <f t="shared" ref="AI172:AI192" si="104">IF(AC172&lt;AG172,TRUE,FALSE)</f>
        <v>0</v>
      </c>
    </row>
    <row r="173" spans="1:35" ht="15.75" x14ac:dyDescent="0.5">
      <c r="A173" s="60" t="s">
        <v>75</v>
      </c>
      <c r="B173" s="61">
        <v>4.5999999999999999E-2</v>
      </c>
      <c r="C173" s="62">
        <v>6.5000000000000002E-2</v>
      </c>
      <c r="D173" s="63">
        <v>4.7E-2</v>
      </c>
      <c r="E173" s="64">
        <v>7.0000000000000001E-3</v>
      </c>
      <c r="F173" s="65">
        <v>7.1000000000000004E-3</v>
      </c>
      <c r="G173" s="57">
        <f t="shared" si="90"/>
        <v>0.11666666666666667</v>
      </c>
      <c r="H173" s="17" t="b">
        <f t="shared" si="91"/>
        <v>1</v>
      </c>
      <c r="I173" s="58">
        <f t="shared" si="92"/>
        <v>6.6665679038682294E-3</v>
      </c>
      <c r="J173" s="16" t="b">
        <f t="shared" si="99"/>
        <v>0</v>
      </c>
      <c r="K173" s="16" t="b">
        <f t="shared" si="100"/>
        <v>0</v>
      </c>
      <c r="M173" s="60" t="s">
        <v>75</v>
      </c>
      <c r="N173" s="61">
        <v>4.8000000000000001E-2</v>
      </c>
      <c r="O173" s="62">
        <v>6.8000000000000005E-2</v>
      </c>
      <c r="P173" s="63">
        <v>4.9000000000000002E-2</v>
      </c>
      <c r="Q173" s="64">
        <v>7.1999999999999998E-3</v>
      </c>
      <c r="R173" s="65">
        <v>7.4000000000000003E-3</v>
      </c>
      <c r="S173" s="57">
        <f t="shared" si="93"/>
        <v>0.11666666666666667</v>
      </c>
      <c r="T173" s="17" t="b">
        <f t="shared" si="94"/>
        <v>1</v>
      </c>
      <c r="U173" s="58">
        <f t="shared" si="95"/>
        <v>6.6665679038682294E-3</v>
      </c>
      <c r="V173" s="16" t="b">
        <f t="shared" si="101"/>
        <v>0</v>
      </c>
      <c r="W173" s="16" t="b">
        <f t="shared" si="102"/>
        <v>0</v>
      </c>
      <c r="Y173" s="60" t="s">
        <v>75</v>
      </c>
      <c r="Z173" s="61">
        <v>4.9000000000000002E-2</v>
      </c>
      <c r="AA173" s="62">
        <v>6.8000000000000005E-2</v>
      </c>
      <c r="AB173" s="63">
        <v>4.9000000000000002E-2</v>
      </c>
      <c r="AC173" s="64">
        <v>7.3000000000000001E-3</v>
      </c>
      <c r="AD173" s="65">
        <v>7.3000000000000001E-3</v>
      </c>
      <c r="AE173" s="57">
        <f t="shared" si="96"/>
        <v>0.11666666666666667</v>
      </c>
      <c r="AF173" s="17" t="b">
        <f t="shared" si="97"/>
        <v>1</v>
      </c>
      <c r="AG173" s="58">
        <f t="shared" si="98"/>
        <v>6.6665679038682294E-3</v>
      </c>
      <c r="AH173" s="16" t="b">
        <f t="shared" si="103"/>
        <v>0</v>
      </c>
      <c r="AI173" s="16" t="b">
        <f t="shared" si="104"/>
        <v>0</v>
      </c>
    </row>
    <row r="174" spans="1:35" ht="15.75" x14ac:dyDescent="0.5">
      <c r="A174" s="60" t="s">
        <v>76</v>
      </c>
      <c r="B174" s="61">
        <v>4.5999999999999999E-2</v>
      </c>
      <c r="C174" s="62">
        <v>6.5000000000000002E-2</v>
      </c>
      <c r="D174" s="63">
        <v>4.7E-2</v>
      </c>
      <c r="E174" s="64">
        <v>7.0000000000000001E-3</v>
      </c>
      <c r="F174" s="65">
        <v>7.1000000000000004E-3</v>
      </c>
      <c r="G174" s="57">
        <f t="shared" si="90"/>
        <v>0.11666666666666667</v>
      </c>
      <c r="H174" s="17" t="b">
        <f t="shared" si="91"/>
        <v>1</v>
      </c>
      <c r="I174" s="58">
        <f t="shared" si="92"/>
        <v>6.6665679038682294E-3</v>
      </c>
      <c r="J174" s="16" t="b">
        <f t="shared" si="99"/>
        <v>0</v>
      </c>
      <c r="K174" s="16" t="b">
        <f t="shared" si="100"/>
        <v>0</v>
      </c>
      <c r="M174" s="60" t="s">
        <v>76</v>
      </c>
      <c r="N174" s="61">
        <v>4.8000000000000001E-2</v>
      </c>
      <c r="O174" s="62">
        <v>6.7000000000000004E-2</v>
      </c>
      <c r="P174" s="63">
        <v>4.8000000000000001E-2</v>
      </c>
      <c r="Q174" s="64">
        <v>7.1999999999999998E-3</v>
      </c>
      <c r="R174" s="65">
        <v>7.3000000000000001E-3</v>
      </c>
      <c r="S174" s="57">
        <f t="shared" si="93"/>
        <v>0.11666666666666667</v>
      </c>
      <c r="T174" s="17" t="b">
        <f t="shared" si="94"/>
        <v>1</v>
      </c>
      <c r="U174" s="58">
        <f t="shared" si="95"/>
        <v>6.6665679038682294E-3</v>
      </c>
      <c r="V174" s="16" t="b">
        <f t="shared" si="101"/>
        <v>0</v>
      </c>
      <c r="W174" s="16" t="b">
        <f t="shared" si="102"/>
        <v>0</v>
      </c>
      <c r="Y174" s="60" t="s">
        <v>76</v>
      </c>
      <c r="Z174" s="61">
        <v>4.8000000000000001E-2</v>
      </c>
      <c r="AA174" s="62">
        <v>6.8000000000000005E-2</v>
      </c>
      <c r="AB174" s="63">
        <v>4.8000000000000001E-2</v>
      </c>
      <c r="AC174" s="64">
        <v>7.1999999999999998E-3</v>
      </c>
      <c r="AD174" s="65">
        <v>7.1999999999999998E-3</v>
      </c>
      <c r="AE174" s="57">
        <f t="shared" si="96"/>
        <v>0.11666666666666667</v>
      </c>
      <c r="AF174" s="17" t="b">
        <f t="shared" si="97"/>
        <v>1</v>
      </c>
      <c r="AG174" s="58">
        <f t="shared" si="98"/>
        <v>6.6665679038682294E-3</v>
      </c>
      <c r="AH174" s="16" t="b">
        <f t="shared" si="103"/>
        <v>0</v>
      </c>
      <c r="AI174" s="16" t="b">
        <f t="shared" si="104"/>
        <v>0</v>
      </c>
    </row>
    <row r="175" spans="1:35" ht="15.75" x14ac:dyDescent="0.5">
      <c r="A175" s="60" t="s">
        <v>77</v>
      </c>
      <c r="B175" s="61">
        <v>4.5999999999999999E-2</v>
      </c>
      <c r="C175" s="62">
        <v>6.5000000000000002E-2</v>
      </c>
      <c r="D175" s="63">
        <v>4.7E-2</v>
      </c>
      <c r="E175" s="64">
        <v>6.8999999999999999E-3</v>
      </c>
      <c r="F175" s="65">
        <v>7.0000000000000001E-3</v>
      </c>
      <c r="G175" s="57">
        <f t="shared" si="90"/>
        <v>0.11666666666666667</v>
      </c>
      <c r="H175" s="17" t="b">
        <f t="shared" si="91"/>
        <v>1</v>
      </c>
      <c r="I175" s="58">
        <f t="shared" si="92"/>
        <v>6.6665679038682294E-3</v>
      </c>
      <c r="J175" s="16" t="b">
        <f t="shared" si="99"/>
        <v>0</v>
      </c>
      <c r="K175" s="16" t="b">
        <f t="shared" si="100"/>
        <v>0</v>
      </c>
      <c r="M175" s="60" t="s">
        <v>77</v>
      </c>
      <c r="N175" s="61">
        <v>4.7E-2</v>
      </c>
      <c r="O175" s="62">
        <v>6.7000000000000004E-2</v>
      </c>
      <c r="P175" s="63">
        <v>4.8000000000000001E-2</v>
      </c>
      <c r="Q175" s="64">
        <v>7.1000000000000004E-3</v>
      </c>
      <c r="R175" s="65">
        <v>7.3000000000000001E-3</v>
      </c>
      <c r="S175" s="57">
        <f t="shared" si="93"/>
        <v>0.11666666666666667</v>
      </c>
      <c r="T175" s="17" t="b">
        <f t="shared" si="94"/>
        <v>1</v>
      </c>
      <c r="U175" s="58">
        <f t="shared" si="95"/>
        <v>6.6665679038682294E-3</v>
      </c>
      <c r="V175" s="16" t="b">
        <f t="shared" si="101"/>
        <v>0</v>
      </c>
      <c r="W175" s="16" t="b">
        <f t="shared" si="102"/>
        <v>0</v>
      </c>
      <c r="Y175" s="60" t="s">
        <v>77</v>
      </c>
      <c r="Z175" s="61">
        <v>4.7E-2</v>
      </c>
      <c r="AA175" s="62">
        <v>6.7000000000000004E-2</v>
      </c>
      <c r="AB175" s="63">
        <v>4.7E-2</v>
      </c>
      <c r="AC175" s="64">
        <v>7.1000000000000004E-3</v>
      </c>
      <c r="AD175" s="65">
        <v>7.1000000000000004E-3</v>
      </c>
      <c r="AE175" s="57">
        <f t="shared" si="96"/>
        <v>0.11666666666666667</v>
      </c>
      <c r="AF175" s="17" t="b">
        <f t="shared" si="97"/>
        <v>1</v>
      </c>
      <c r="AG175" s="58">
        <f t="shared" si="98"/>
        <v>6.6665679038682294E-3</v>
      </c>
      <c r="AH175" s="16" t="b">
        <f t="shared" si="103"/>
        <v>0</v>
      </c>
      <c r="AI175" s="16" t="b">
        <f t="shared" si="104"/>
        <v>0</v>
      </c>
    </row>
    <row r="176" spans="1:35" ht="15.75" x14ac:dyDescent="0.5">
      <c r="A176" s="60" t="s">
        <v>78</v>
      </c>
      <c r="B176" s="61">
        <v>4.5999999999999999E-2</v>
      </c>
      <c r="C176" s="62">
        <v>6.5000000000000002E-2</v>
      </c>
      <c r="D176" s="63">
        <v>4.5999999999999999E-2</v>
      </c>
      <c r="E176" s="64">
        <v>6.8999999999999999E-3</v>
      </c>
      <c r="F176" s="65">
        <v>7.0000000000000001E-3</v>
      </c>
      <c r="G176" s="57">
        <f t="shared" si="90"/>
        <v>0.11666666666666667</v>
      </c>
      <c r="H176" s="17" t="b">
        <f t="shared" si="91"/>
        <v>1</v>
      </c>
      <c r="I176" s="58">
        <f t="shared" si="92"/>
        <v>6.6665679038682294E-3</v>
      </c>
      <c r="J176" s="16" t="b">
        <f t="shared" si="99"/>
        <v>0</v>
      </c>
      <c r="K176" s="16" t="b">
        <f t="shared" si="100"/>
        <v>0</v>
      </c>
      <c r="M176" s="60" t="s">
        <v>78</v>
      </c>
      <c r="N176" s="61">
        <v>4.7E-2</v>
      </c>
      <c r="O176" s="62">
        <v>6.6000000000000003E-2</v>
      </c>
      <c r="P176" s="63">
        <v>4.7E-2</v>
      </c>
      <c r="Q176" s="64">
        <v>7.0000000000000001E-3</v>
      </c>
      <c r="R176" s="65">
        <v>7.1999999999999998E-3</v>
      </c>
      <c r="S176" s="57">
        <f t="shared" si="93"/>
        <v>0.11666666666666667</v>
      </c>
      <c r="T176" s="17" t="b">
        <f t="shared" si="94"/>
        <v>1</v>
      </c>
      <c r="U176" s="58">
        <f t="shared" si="95"/>
        <v>6.6665679038682294E-3</v>
      </c>
      <c r="V176" s="16" t="b">
        <f t="shared" si="101"/>
        <v>0</v>
      </c>
      <c r="W176" s="16" t="b">
        <f t="shared" si="102"/>
        <v>0</v>
      </c>
      <c r="Y176" s="60" t="s">
        <v>78</v>
      </c>
      <c r="Z176" s="61">
        <v>4.7E-2</v>
      </c>
      <c r="AA176" s="62">
        <v>6.6000000000000003E-2</v>
      </c>
      <c r="AB176" s="63">
        <v>4.7E-2</v>
      </c>
      <c r="AC176" s="64">
        <v>7.0000000000000001E-3</v>
      </c>
      <c r="AD176" s="65">
        <v>7.0000000000000001E-3</v>
      </c>
      <c r="AE176" s="57">
        <f t="shared" si="96"/>
        <v>0.11666666666666667</v>
      </c>
      <c r="AF176" s="17" t="b">
        <f t="shared" si="97"/>
        <v>1</v>
      </c>
      <c r="AG176" s="58">
        <f t="shared" si="98"/>
        <v>6.6665679038682294E-3</v>
      </c>
      <c r="AH176" s="16" t="b">
        <f t="shared" si="103"/>
        <v>0</v>
      </c>
      <c r="AI176" s="16" t="b">
        <f t="shared" si="104"/>
        <v>0</v>
      </c>
    </row>
    <row r="177" spans="1:35" ht="15.75" x14ac:dyDescent="0.5">
      <c r="A177" s="60" t="s">
        <v>79</v>
      </c>
      <c r="B177" s="61">
        <v>4.5999999999999999E-2</v>
      </c>
      <c r="C177" s="62">
        <v>6.4000000000000001E-2</v>
      </c>
      <c r="D177" s="63">
        <v>4.5999999999999999E-2</v>
      </c>
      <c r="E177" s="64">
        <v>6.7999999999999996E-3</v>
      </c>
      <c r="F177" s="65">
        <v>6.7999999999999996E-3</v>
      </c>
      <c r="G177" s="57">
        <f t="shared" si="90"/>
        <v>0.11666666666666667</v>
      </c>
      <c r="H177" s="17" t="b">
        <f t="shared" si="91"/>
        <v>1</v>
      </c>
      <c r="I177" s="58">
        <f t="shared" si="92"/>
        <v>6.6665679038682294E-3</v>
      </c>
      <c r="J177" s="16" t="b">
        <f t="shared" si="99"/>
        <v>0</v>
      </c>
      <c r="K177" s="16" t="b">
        <f t="shared" si="100"/>
        <v>0</v>
      </c>
      <c r="M177" s="60" t="s">
        <v>79</v>
      </c>
      <c r="N177" s="61">
        <v>4.5999999999999999E-2</v>
      </c>
      <c r="O177" s="62">
        <v>6.5000000000000002E-2</v>
      </c>
      <c r="P177" s="63">
        <v>4.5999999999999999E-2</v>
      </c>
      <c r="Q177" s="64">
        <v>6.7999999999999996E-3</v>
      </c>
      <c r="R177" s="65">
        <v>7.1000000000000004E-3</v>
      </c>
      <c r="S177" s="57">
        <f t="shared" si="93"/>
        <v>0.11666666666666667</v>
      </c>
      <c r="T177" s="17" t="b">
        <f t="shared" si="94"/>
        <v>1</v>
      </c>
      <c r="U177" s="58">
        <f t="shared" si="95"/>
        <v>6.6665679038682294E-3</v>
      </c>
      <c r="V177" s="16" t="b">
        <f t="shared" si="101"/>
        <v>0</v>
      </c>
      <c r="W177" s="16" t="b">
        <f t="shared" si="102"/>
        <v>0</v>
      </c>
      <c r="Y177" s="60" t="s">
        <v>79</v>
      </c>
      <c r="Z177" s="61">
        <v>4.5999999999999999E-2</v>
      </c>
      <c r="AA177" s="62">
        <v>6.4000000000000001E-2</v>
      </c>
      <c r="AB177" s="63">
        <v>4.5999999999999999E-2</v>
      </c>
      <c r="AC177" s="64">
        <v>6.8999999999999999E-3</v>
      </c>
      <c r="AD177" s="65">
        <v>6.8999999999999999E-3</v>
      </c>
      <c r="AE177" s="57">
        <f t="shared" si="96"/>
        <v>0.11666666666666667</v>
      </c>
      <c r="AF177" s="17" t="b">
        <f t="shared" si="97"/>
        <v>1</v>
      </c>
      <c r="AG177" s="58">
        <f t="shared" si="98"/>
        <v>6.6665679038682294E-3</v>
      </c>
      <c r="AH177" s="16" t="b">
        <f t="shared" si="103"/>
        <v>0</v>
      </c>
      <c r="AI177" s="16" t="b">
        <f t="shared" si="104"/>
        <v>0</v>
      </c>
    </row>
    <row r="178" spans="1:35" ht="15.75" x14ac:dyDescent="0.5">
      <c r="A178" s="60" t="s">
        <v>80</v>
      </c>
      <c r="B178" s="61">
        <v>4.4999999999999998E-2</v>
      </c>
      <c r="C178" s="62">
        <v>6.4000000000000001E-2</v>
      </c>
      <c r="D178" s="63">
        <v>4.4999999999999998E-2</v>
      </c>
      <c r="E178" s="64">
        <v>6.7000000000000002E-3</v>
      </c>
      <c r="F178" s="65">
        <v>6.7999999999999996E-3</v>
      </c>
      <c r="G178" s="57">
        <f t="shared" si="90"/>
        <v>0.11666666666666667</v>
      </c>
      <c r="H178" s="17" t="b">
        <f t="shared" si="91"/>
        <v>1</v>
      </c>
      <c r="I178" s="58">
        <f t="shared" si="92"/>
        <v>6.6665679038682294E-3</v>
      </c>
      <c r="J178" s="16" t="b">
        <f t="shared" si="99"/>
        <v>0</v>
      </c>
      <c r="K178" s="16" t="b">
        <f t="shared" si="100"/>
        <v>0</v>
      </c>
      <c r="M178" s="60" t="s">
        <v>80</v>
      </c>
      <c r="N178" s="61">
        <v>4.4999999999999998E-2</v>
      </c>
      <c r="O178" s="62">
        <v>6.4000000000000001E-2</v>
      </c>
      <c r="P178" s="63">
        <v>4.4999999999999998E-2</v>
      </c>
      <c r="Q178" s="64">
        <v>6.7999999999999996E-3</v>
      </c>
      <c r="R178" s="65">
        <v>6.8999999999999999E-3</v>
      </c>
      <c r="S178" s="57">
        <f t="shared" si="93"/>
        <v>0.11666666666666667</v>
      </c>
      <c r="T178" s="17" t="b">
        <f t="shared" si="94"/>
        <v>1</v>
      </c>
      <c r="U178" s="58">
        <f t="shared" si="95"/>
        <v>6.6665679038682294E-3</v>
      </c>
      <c r="V178" s="16" t="b">
        <f t="shared" si="101"/>
        <v>0</v>
      </c>
      <c r="W178" s="16" t="b">
        <f t="shared" si="102"/>
        <v>0</v>
      </c>
      <c r="Y178" s="60" t="s">
        <v>80</v>
      </c>
      <c r="Z178" s="61">
        <v>4.4999999999999998E-2</v>
      </c>
      <c r="AA178" s="62">
        <v>6.3E-2</v>
      </c>
      <c r="AB178" s="63">
        <v>6.5000000000000002E-2</v>
      </c>
      <c r="AC178" s="64">
        <v>6.7999999999999996E-3</v>
      </c>
      <c r="AD178" s="65">
        <v>6.7999999999999996E-3</v>
      </c>
      <c r="AE178" s="57">
        <f t="shared" si="96"/>
        <v>0.11666666666666667</v>
      </c>
      <c r="AF178" s="17" t="b">
        <f t="shared" si="97"/>
        <v>1</v>
      </c>
      <c r="AG178" s="58">
        <f t="shared" si="98"/>
        <v>6.6665679038682294E-3</v>
      </c>
      <c r="AH178" s="16" t="b">
        <f t="shared" si="103"/>
        <v>0</v>
      </c>
      <c r="AI178" s="16" t="b">
        <f t="shared" si="104"/>
        <v>0</v>
      </c>
    </row>
    <row r="179" spans="1:35" ht="15.75" x14ac:dyDescent="0.5">
      <c r="A179" s="60" t="s">
        <v>81</v>
      </c>
      <c r="B179" s="61">
        <v>4.4999999999999998E-2</v>
      </c>
      <c r="C179" s="62">
        <v>6.3E-2</v>
      </c>
      <c r="D179" s="63">
        <v>4.4999999999999998E-2</v>
      </c>
      <c r="E179" s="64">
        <v>6.7000000000000002E-3</v>
      </c>
      <c r="F179" s="65">
        <v>6.7000000000000002E-3</v>
      </c>
      <c r="G179" s="57">
        <f t="shared" si="90"/>
        <v>0.11666666666666667</v>
      </c>
      <c r="H179" s="17" t="b">
        <f t="shared" si="91"/>
        <v>1</v>
      </c>
      <c r="I179" s="58">
        <f t="shared" si="92"/>
        <v>6.6665679038682294E-3</v>
      </c>
      <c r="J179" s="16" t="b">
        <f t="shared" si="99"/>
        <v>0</v>
      </c>
      <c r="K179" s="16" t="b">
        <f t="shared" si="100"/>
        <v>0</v>
      </c>
      <c r="M179" s="60" t="s">
        <v>81</v>
      </c>
      <c r="N179" s="61">
        <v>4.4999999999999998E-2</v>
      </c>
      <c r="O179" s="62">
        <v>6.3E-2</v>
      </c>
      <c r="P179" s="63">
        <v>4.4999999999999998E-2</v>
      </c>
      <c r="Q179" s="64">
        <v>6.7000000000000002E-3</v>
      </c>
      <c r="R179" s="65">
        <v>6.7999999999999996E-3</v>
      </c>
      <c r="S179" s="57">
        <f t="shared" si="93"/>
        <v>0.11666666666666667</v>
      </c>
      <c r="T179" s="17" t="b">
        <f t="shared" si="94"/>
        <v>1</v>
      </c>
      <c r="U179" s="58">
        <f t="shared" si="95"/>
        <v>6.6665679038682294E-3</v>
      </c>
      <c r="V179" s="16" t="b">
        <f t="shared" si="101"/>
        <v>0</v>
      </c>
      <c r="W179" s="16" t="b">
        <f t="shared" si="102"/>
        <v>0</v>
      </c>
      <c r="Y179" s="60" t="s">
        <v>81</v>
      </c>
      <c r="Z179" s="61">
        <v>4.3999999999999997E-2</v>
      </c>
      <c r="AA179" s="62">
        <v>6.2E-2</v>
      </c>
      <c r="AB179" s="63">
        <v>4.3999999999999997E-2</v>
      </c>
      <c r="AC179" s="64">
        <v>6.7000000000000002E-3</v>
      </c>
      <c r="AD179" s="65">
        <v>6.7000000000000002E-3</v>
      </c>
      <c r="AE179" s="57">
        <f t="shared" si="96"/>
        <v>0.11666666666666667</v>
      </c>
      <c r="AF179" s="17" t="b">
        <f t="shared" si="97"/>
        <v>1</v>
      </c>
      <c r="AG179" s="58">
        <f t="shared" si="98"/>
        <v>6.6665679038682294E-3</v>
      </c>
      <c r="AH179" s="16" t="b">
        <f t="shared" si="103"/>
        <v>0</v>
      </c>
      <c r="AI179" s="16" t="b">
        <f t="shared" si="104"/>
        <v>0</v>
      </c>
    </row>
    <row r="180" spans="1:35" ht="15.75" x14ac:dyDescent="0.5">
      <c r="A180" s="60" t="s">
        <v>82</v>
      </c>
      <c r="B180" s="61">
        <v>4.3999999999999997E-2</v>
      </c>
      <c r="C180" s="62">
        <v>6.2E-2</v>
      </c>
      <c r="D180" s="63">
        <v>4.3999999999999997E-2</v>
      </c>
      <c r="E180" s="64">
        <v>6.6E-3</v>
      </c>
      <c r="F180" s="65">
        <v>6.6E-3</v>
      </c>
      <c r="G180" s="57">
        <f t="shared" si="90"/>
        <v>0.11666666666666667</v>
      </c>
      <c r="H180" s="17" t="b">
        <f t="shared" si="91"/>
        <v>1</v>
      </c>
      <c r="I180" s="58">
        <f t="shared" si="92"/>
        <v>6.6665679038682294E-3</v>
      </c>
      <c r="J180" s="18" t="b">
        <f t="shared" si="99"/>
        <v>1</v>
      </c>
      <c r="K180" s="18" t="b">
        <f t="shared" si="100"/>
        <v>1</v>
      </c>
      <c r="M180" s="60" t="s">
        <v>82</v>
      </c>
      <c r="N180" s="61">
        <v>4.3999999999999997E-2</v>
      </c>
      <c r="O180" s="62">
        <v>6.2E-2</v>
      </c>
      <c r="P180" s="63">
        <v>4.3999999999999997E-2</v>
      </c>
      <c r="Q180" s="64">
        <v>6.7000000000000002E-3</v>
      </c>
      <c r="R180" s="65">
        <v>6.7000000000000002E-3</v>
      </c>
      <c r="S180" s="57">
        <f t="shared" si="93"/>
        <v>0.11666666666666667</v>
      </c>
      <c r="T180" s="17" t="b">
        <f t="shared" si="94"/>
        <v>1</v>
      </c>
      <c r="U180" s="58">
        <f t="shared" si="95"/>
        <v>6.6665679038682294E-3</v>
      </c>
      <c r="V180" s="16" t="b">
        <f t="shared" si="101"/>
        <v>0</v>
      </c>
      <c r="W180" s="16" t="b">
        <f t="shared" si="102"/>
        <v>0</v>
      </c>
      <c r="Y180" s="60" t="s">
        <v>82</v>
      </c>
      <c r="Z180" s="61">
        <v>4.3999999999999997E-2</v>
      </c>
      <c r="AA180" s="62">
        <v>6.2E-2</v>
      </c>
      <c r="AB180" s="63">
        <v>4.3999999999999997E-2</v>
      </c>
      <c r="AC180" s="64">
        <v>6.6E-3</v>
      </c>
      <c r="AD180" s="65">
        <v>6.6E-3</v>
      </c>
      <c r="AE180" s="57">
        <f t="shared" si="96"/>
        <v>0.11666666666666667</v>
      </c>
      <c r="AF180" s="17" t="b">
        <f t="shared" si="97"/>
        <v>1</v>
      </c>
      <c r="AG180" s="58">
        <f t="shared" si="98"/>
        <v>6.6665679038682294E-3</v>
      </c>
      <c r="AH180" s="18" t="b">
        <f t="shared" si="103"/>
        <v>1</v>
      </c>
      <c r="AI180" s="18" t="b">
        <f t="shared" si="104"/>
        <v>1</v>
      </c>
    </row>
    <row r="181" spans="1:35" ht="15.75" x14ac:dyDescent="0.5">
      <c r="A181" s="60" t="s">
        <v>83</v>
      </c>
      <c r="B181" s="61">
        <v>4.3999999999999997E-2</v>
      </c>
      <c r="C181" s="62">
        <v>6.2E-2</v>
      </c>
      <c r="D181" s="63">
        <v>4.3999999999999997E-2</v>
      </c>
      <c r="E181" s="64">
        <v>6.6E-3</v>
      </c>
      <c r="F181" s="65">
        <v>6.6E-3</v>
      </c>
      <c r="G181" s="57">
        <f t="shared" si="90"/>
        <v>0.11666666666666667</v>
      </c>
      <c r="H181" s="17" t="b">
        <f t="shared" si="91"/>
        <v>1</v>
      </c>
      <c r="I181" s="58">
        <f t="shared" si="92"/>
        <v>6.6665679038682294E-3</v>
      </c>
      <c r="J181" s="18" t="b">
        <f t="shared" si="99"/>
        <v>1</v>
      </c>
      <c r="K181" s="18" t="b">
        <f t="shared" si="100"/>
        <v>1</v>
      </c>
      <c r="M181" s="60" t="s">
        <v>83</v>
      </c>
      <c r="N181" s="61">
        <v>4.3999999999999997E-2</v>
      </c>
      <c r="O181" s="62">
        <v>6.2E-2</v>
      </c>
      <c r="P181" s="63">
        <v>4.3999999999999997E-2</v>
      </c>
      <c r="Q181" s="64">
        <v>6.7000000000000002E-3</v>
      </c>
      <c r="R181" s="65">
        <v>6.7000000000000002E-3</v>
      </c>
      <c r="S181" s="57">
        <f t="shared" si="93"/>
        <v>0.11666666666666667</v>
      </c>
      <c r="T181" s="17" t="b">
        <f t="shared" si="94"/>
        <v>1</v>
      </c>
      <c r="U181" s="58">
        <f t="shared" si="95"/>
        <v>6.6665679038682294E-3</v>
      </c>
      <c r="V181" s="16" t="b">
        <f t="shared" si="101"/>
        <v>0</v>
      </c>
      <c r="W181" s="16" t="b">
        <f t="shared" si="102"/>
        <v>0</v>
      </c>
      <c r="Y181" s="60" t="s">
        <v>83</v>
      </c>
      <c r="Z181" s="61">
        <v>4.3999999999999997E-2</v>
      </c>
      <c r="AA181" s="62">
        <v>6.2E-2</v>
      </c>
      <c r="AB181" s="63">
        <v>4.3999999999999997E-2</v>
      </c>
      <c r="AC181" s="64">
        <v>6.6E-3</v>
      </c>
      <c r="AD181" s="65">
        <v>6.6E-3</v>
      </c>
      <c r="AE181" s="57">
        <f t="shared" si="96"/>
        <v>0.11666666666666667</v>
      </c>
      <c r="AF181" s="17" t="b">
        <f t="shared" si="97"/>
        <v>1</v>
      </c>
      <c r="AG181" s="58">
        <f t="shared" si="98"/>
        <v>6.6665679038682294E-3</v>
      </c>
      <c r="AH181" s="18" t="b">
        <f t="shared" si="103"/>
        <v>1</v>
      </c>
      <c r="AI181" s="18" t="b">
        <f t="shared" si="104"/>
        <v>1</v>
      </c>
    </row>
    <row r="182" spans="1:35" ht="15.75" x14ac:dyDescent="0.5">
      <c r="A182" s="60" t="s">
        <v>84</v>
      </c>
      <c r="B182" s="61">
        <v>4.3999999999999997E-2</v>
      </c>
      <c r="C182" s="62">
        <v>6.2E-2</v>
      </c>
      <c r="D182" s="63">
        <v>4.3999999999999997E-2</v>
      </c>
      <c r="E182" s="64">
        <v>6.6E-3</v>
      </c>
      <c r="F182" s="65">
        <v>6.6E-3</v>
      </c>
      <c r="G182" s="57">
        <f t="shared" si="90"/>
        <v>0.11666666666666667</v>
      </c>
      <c r="H182" s="17" t="b">
        <f t="shared" si="91"/>
        <v>1</v>
      </c>
      <c r="I182" s="58">
        <f t="shared" si="92"/>
        <v>6.6665679038682294E-3</v>
      </c>
      <c r="J182" s="18" t="b">
        <f t="shared" si="99"/>
        <v>1</v>
      </c>
      <c r="K182" s="18" t="b">
        <f t="shared" si="100"/>
        <v>1</v>
      </c>
      <c r="M182" s="60" t="s">
        <v>84</v>
      </c>
      <c r="N182" s="61">
        <v>4.3999999999999997E-2</v>
      </c>
      <c r="O182" s="62">
        <v>6.2E-2</v>
      </c>
      <c r="P182" s="63">
        <v>4.3999999999999997E-2</v>
      </c>
      <c r="Q182" s="64">
        <v>6.7000000000000002E-3</v>
      </c>
      <c r="R182" s="65">
        <v>6.7000000000000002E-3</v>
      </c>
      <c r="S182" s="57">
        <f t="shared" si="93"/>
        <v>0.11666666666666667</v>
      </c>
      <c r="T182" s="17" t="b">
        <f t="shared" si="94"/>
        <v>1</v>
      </c>
      <c r="U182" s="58">
        <f t="shared" si="95"/>
        <v>6.6665679038682294E-3</v>
      </c>
      <c r="V182" s="16" t="b">
        <f t="shared" si="101"/>
        <v>0</v>
      </c>
      <c r="W182" s="16" t="b">
        <f t="shared" si="102"/>
        <v>0</v>
      </c>
      <c r="Y182" s="60" t="s">
        <v>84</v>
      </c>
      <c r="Z182" s="61">
        <v>4.3999999999999997E-2</v>
      </c>
      <c r="AA182" s="62">
        <v>6.2E-2</v>
      </c>
      <c r="AB182" s="63">
        <v>4.3999999999999997E-2</v>
      </c>
      <c r="AC182" s="64">
        <v>6.6E-3</v>
      </c>
      <c r="AD182" s="65">
        <v>6.6E-3</v>
      </c>
      <c r="AE182" s="57">
        <f t="shared" si="96"/>
        <v>0.11666666666666667</v>
      </c>
      <c r="AF182" s="17" t="b">
        <f t="shared" si="97"/>
        <v>1</v>
      </c>
      <c r="AG182" s="58">
        <f t="shared" si="98"/>
        <v>6.6665679038682294E-3</v>
      </c>
      <c r="AH182" s="18" t="b">
        <f t="shared" si="103"/>
        <v>1</v>
      </c>
      <c r="AI182" s="18" t="b">
        <f t="shared" si="104"/>
        <v>1</v>
      </c>
    </row>
    <row r="183" spans="1:35" ht="15.75" x14ac:dyDescent="0.5">
      <c r="A183" s="60" t="s">
        <v>85</v>
      </c>
      <c r="B183" s="61">
        <v>4.3999999999999997E-2</v>
      </c>
      <c r="C183" s="62">
        <v>6.2E-2</v>
      </c>
      <c r="D183" s="63">
        <v>4.3999999999999997E-2</v>
      </c>
      <c r="E183" s="64">
        <v>6.6E-3</v>
      </c>
      <c r="F183" s="65">
        <v>6.6E-3</v>
      </c>
      <c r="G183" s="57">
        <f t="shared" si="90"/>
        <v>0.11666666666666667</v>
      </c>
      <c r="H183" s="17" t="b">
        <f t="shared" si="91"/>
        <v>1</v>
      </c>
      <c r="I183" s="58">
        <f t="shared" si="92"/>
        <v>6.6665679038682294E-3</v>
      </c>
      <c r="J183" s="18" t="b">
        <f t="shared" si="99"/>
        <v>1</v>
      </c>
      <c r="K183" s="18" t="b">
        <f t="shared" si="100"/>
        <v>1</v>
      </c>
      <c r="M183" s="60" t="s">
        <v>85</v>
      </c>
      <c r="N183" s="61">
        <v>4.3999999999999997E-2</v>
      </c>
      <c r="O183" s="62">
        <v>6.2E-2</v>
      </c>
      <c r="P183" s="63">
        <v>4.3999999999999997E-2</v>
      </c>
      <c r="Q183" s="64">
        <v>6.7000000000000002E-3</v>
      </c>
      <c r="R183" s="65">
        <v>6.7000000000000002E-3</v>
      </c>
      <c r="S183" s="57">
        <f t="shared" si="93"/>
        <v>0.11666666666666667</v>
      </c>
      <c r="T183" s="17" t="b">
        <f t="shared" si="94"/>
        <v>1</v>
      </c>
      <c r="U183" s="58">
        <f t="shared" si="95"/>
        <v>6.6665679038682294E-3</v>
      </c>
      <c r="V183" s="16" t="b">
        <f t="shared" si="101"/>
        <v>0</v>
      </c>
      <c r="W183" s="16" t="b">
        <f t="shared" si="102"/>
        <v>0</v>
      </c>
      <c r="Y183" s="60" t="s">
        <v>85</v>
      </c>
      <c r="Z183" s="61">
        <v>4.3999999999999997E-2</v>
      </c>
      <c r="AA183" s="62">
        <v>6.2E-2</v>
      </c>
      <c r="AB183" s="63">
        <v>4.3999999999999997E-2</v>
      </c>
      <c r="AC183" s="64">
        <v>6.6E-3</v>
      </c>
      <c r="AD183" s="65">
        <v>6.6E-3</v>
      </c>
      <c r="AE183" s="57">
        <f t="shared" si="96"/>
        <v>0.11666666666666667</v>
      </c>
      <c r="AF183" s="17" t="b">
        <f t="shared" si="97"/>
        <v>1</v>
      </c>
      <c r="AG183" s="58">
        <f t="shared" si="98"/>
        <v>6.6665679038682294E-3</v>
      </c>
      <c r="AH183" s="18" t="b">
        <f t="shared" si="103"/>
        <v>1</v>
      </c>
      <c r="AI183" s="18" t="b">
        <f t="shared" si="104"/>
        <v>1</v>
      </c>
    </row>
    <row r="184" spans="1:35" ht="15.75" x14ac:dyDescent="0.5">
      <c r="A184" s="60" t="s">
        <v>86</v>
      </c>
      <c r="B184" s="61">
        <v>4.3999999999999997E-2</v>
      </c>
      <c r="C184" s="62">
        <v>6.2E-2</v>
      </c>
      <c r="D184" s="63">
        <v>4.3999999999999997E-2</v>
      </c>
      <c r="E184" s="64">
        <v>6.7000000000000002E-3</v>
      </c>
      <c r="F184" s="65">
        <v>6.6E-3</v>
      </c>
      <c r="G184" s="57">
        <f t="shared" si="90"/>
        <v>0.11666666666666667</v>
      </c>
      <c r="H184" s="17" t="b">
        <f t="shared" si="91"/>
        <v>1</v>
      </c>
      <c r="I184" s="58">
        <f t="shared" si="92"/>
        <v>6.6665679038682294E-3</v>
      </c>
      <c r="J184" s="18" t="b">
        <f t="shared" si="99"/>
        <v>1</v>
      </c>
      <c r="K184" s="16" t="b">
        <f t="shared" si="100"/>
        <v>0</v>
      </c>
      <c r="M184" s="60" t="s">
        <v>86</v>
      </c>
      <c r="N184" s="61">
        <v>4.4999999999999998E-2</v>
      </c>
      <c r="O184" s="62">
        <v>6.3E-2</v>
      </c>
      <c r="P184" s="63">
        <v>4.4999999999999998E-2</v>
      </c>
      <c r="Q184" s="64">
        <v>6.7000000000000002E-3</v>
      </c>
      <c r="R184" s="65">
        <v>6.7000000000000002E-3</v>
      </c>
      <c r="S184" s="57">
        <f t="shared" si="93"/>
        <v>0.11666666666666667</v>
      </c>
      <c r="T184" s="17" t="b">
        <f t="shared" si="94"/>
        <v>1</v>
      </c>
      <c r="U184" s="58">
        <f t="shared" si="95"/>
        <v>6.6665679038682294E-3</v>
      </c>
      <c r="V184" s="16" t="b">
        <f t="shared" si="101"/>
        <v>0</v>
      </c>
      <c r="W184" s="16" t="b">
        <f t="shared" si="102"/>
        <v>0</v>
      </c>
      <c r="Y184" s="60" t="s">
        <v>86</v>
      </c>
      <c r="Z184" s="61">
        <v>4.3999999999999997E-2</v>
      </c>
      <c r="AA184" s="62">
        <v>6.2E-2</v>
      </c>
      <c r="AB184" s="63">
        <v>4.3999999999999997E-2</v>
      </c>
      <c r="AC184" s="64">
        <v>6.7000000000000002E-3</v>
      </c>
      <c r="AD184" s="65">
        <v>6.7000000000000002E-3</v>
      </c>
      <c r="AE184" s="57">
        <f t="shared" si="96"/>
        <v>0.11666666666666667</v>
      </c>
      <c r="AF184" s="17" t="b">
        <f t="shared" si="97"/>
        <v>1</v>
      </c>
      <c r="AG184" s="58">
        <f t="shared" si="98"/>
        <v>6.6665679038682294E-3</v>
      </c>
      <c r="AH184" s="16" t="b">
        <f t="shared" si="103"/>
        <v>0</v>
      </c>
      <c r="AI184" s="16" t="b">
        <f t="shared" si="104"/>
        <v>0</v>
      </c>
    </row>
    <row r="185" spans="1:35" ht="15.75" x14ac:dyDescent="0.5">
      <c r="A185" s="60" t="s">
        <v>87</v>
      </c>
      <c r="B185" s="61">
        <v>4.5999999999999999E-2</v>
      </c>
      <c r="C185" s="62">
        <v>6.4000000000000001E-2</v>
      </c>
      <c r="D185" s="63">
        <v>4.4999999999999998E-2</v>
      </c>
      <c r="E185" s="64">
        <v>6.8999999999999999E-3</v>
      </c>
      <c r="F185" s="65">
        <v>6.7000000000000002E-3</v>
      </c>
      <c r="G185" s="57">
        <f t="shared" si="90"/>
        <v>0.11666666666666667</v>
      </c>
      <c r="H185" s="17" t="b">
        <f t="shared" si="91"/>
        <v>1</v>
      </c>
      <c r="I185" s="58">
        <f t="shared" si="92"/>
        <v>6.6665679038682294E-3</v>
      </c>
      <c r="J185" s="16" t="b">
        <f t="shared" si="99"/>
        <v>0</v>
      </c>
      <c r="K185" s="16" t="b">
        <f t="shared" si="100"/>
        <v>0</v>
      </c>
      <c r="M185" s="60" t="s">
        <v>87</v>
      </c>
      <c r="N185" s="61">
        <v>4.4999999999999998E-2</v>
      </c>
      <c r="O185" s="62">
        <v>6.4000000000000001E-2</v>
      </c>
      <c r="P185" s="63">
        <v>4.4999999999999998E-2</v>
      </c>
      <c r="Q185" s="64">
        <v>6.7999999999999996E-3</v>
      </c>
      <c r="R185" s="65">
        <v>6.7999999999999996E-3</v>
      </c>
      <c r="S185" s="57">
        <f t="shared" si="93"/>
        <v>0.11666666666666667</v>
      </c>
      <c r="T185" s="17" t="b">
        <f t="shared" si="94"/>
        <v>1</v>
      </c>
      <c r="U185" s="58">
        <f t="shared" si="95"/>
        <v>6.6665679038682294E-3</v>
      </c>
      <c r="V185" s="16" t="b">
        <f t="shared" si="101"/>
        <v>0</v>
      </c>
      <c r="W185" s="16" t="b">
        <f t="shared" si="102"/>
        <v>0</v>
      </c>
      <c r="Y185" s="60" t="s">
        <v>87</v>
      </c>
      <c r="Z185" s="61">
        <v>4.4999999999999998E-2</v>
      </c>
      <c r="AA185" s="62">
        <v>6.3E-2</v>
      </c>
      <c r="AB185" s="63">
        <v>4.4999999999999998E-2</v>
      </c>
      <c r="AC185" s="64">
        <v>6.7999999999999996E-3</v>
      </c>
      <c r="AD185" s="65">
        <v>6.7999999999999996E-3</v>
      </c>
      <c r="AE185" s="57">
        <f t="shared" si="96"/>
        <v>0.11666666666666667</v>
      </c>
      <c r="AF185" s="17" t="b">
        <f t="shared" si="97"/>
        <v>1</v>
      </c>
      <c r="AG185" s="58">
        <f t="shared" si="98"/>
        <v>6.6665679038682294E-3</v>
      </c>
      <c r="AH185" s="16" t="b">
        <f t="shared" si="103"/>
        <v>0</v>
      </c>
      <c r="AI185" s="16" t="b">
        <f t="shared" si="104"/>
        <v>0</v>
      </c>
    </row>
    <row r="186" spans="1:35" ht="15.75" x14ac:dyDescent="0.5">
      <c r="A186" s="60" t="s">
        <v>88</v>
      </c>
      <c r="B186" s="61">
        <v>4.4999999999999998E-2</v>
      </c>
      <c r="C186" s="62">
        <v>6.3E-2</v>
      </c>
      <c r="D186" s="63">
        <v>4.4999999999999998E-2</v>
      </c>
      <c r="E186" s="64">
        <v>6.8999999999999999E-3</v>
      </c>
      <c r="F186" s="65">
        <v>6.7999999999999996E-3</v>
      </c>
      <c r="G186" s="57">
        <f t="shared" si="90"/>
        <v>0.11666666666666667</v>
      </c>
      <c r="H186" s="17" t="b">
        <f t="shared" si="91"/>
        <v>1</v>
      </c>
      <c r="I186" s="58">
        <f t="shared" si="92"/>
        <v>6.6665679038682294E-3</v>
      </c>
      <c r="J186" s="16" t="b">
        <f t="shared" si="99"/>
        <v>0</v>
      </c>
      <c r="K186" s="16" t="b">
        <f t="shared" si="100"/>
        <v>0</v>
      </c>
      <c r="M186" s="60" t="s">
        <v>88</v>
      </c>
      <c r="N186" s="61">
        <v>4.5999999999999999E-2</v>
      </c>
      <c r="O186" s="62">
        <v>6.5000000000000002E-2</v>
      </c>
      <c r="P186" s="63">
        <v>4.5999999999999999E-2</v>
      </c>
      <c r="Q186" s="64">
        <v>6.8999999999999999E-3</v>
      </c>
      <c r="R186" s="65">
        <v>6.8999999999999999E-3</v>
      </c>
      <c r="S186" s="57">
        <f t="shared" si="93"/>
        <v>0.11666666666666667</v>
      </c>
      <c r="T186" s="17" t="b">
        <f t="shared" si="94"/>
        <v>1</v>
      </c>
      <c r="U186" s="58">
        <f t="shared" si="95"/>
        <v>6.6665679038682294E-3</v>
      </c>
      <c r="V186" s="16" t="b">
        <f t="shared" si="101"/>
        <v>0</v>
      </c>
      <c r="W186" s="16" t="b">
        <f t="shared" si="102"/>
        <v>0</v>
      </c>
      <c r="Y186" s="60" t="s">
        <v>88</v>
      </c>
      <c r="Z186" s="61">
        <v>4.5999999999999999E-2</v>
      </c>
      <c r="AA186" s="62">
        <v>6.4000000000000001E-2</v>
      </c>
      <c r="AB186" s="63">
        <v>4.5999999999999999E-2</v>
      </c>
      <c r="AC186" s="64">
        <v>6.8999999999999999E-3</v>
      </c>
      <c r="AD186" s="65">
        <v>6.8999999999999999E-3</v>
      </c>
      <c r="AE186" s="57">
        <f t="shared" si="96"/>
        <v>0.11666666666666667</v>
      </c>
      <c r="AF186" s="17" t="b">
        <f t="shared" si="97"/>
        <v>1</v>
      </c>
      <c r="AG186" s="58">
        <f t="shared" si="98"/>
        <v>6.6665679038682294E-3</v>
      </c>
      <c r="AH186" s="16" t="b">
        <f t="shared" si="103"/>
        <v>0</v>
      </c>
      <c r="AI186" s="16" t="b">
        <f t="shared" si="104"/>
        <v>0</v>
      </c>
    </row>
    <row r="187" spans="1:35" ht="15.75" x14ac:dyDescent="0.5">
      <c r="A187" s="60" t="s">
        <v>89</v>
      </c>
      <c r="B187" s="61">
        <v>4.4999999999999998E-2</v>
      </c>
      <c r="C187" s="62">
        <v>6.4000000000000001E-2</v>
      </c>
      <c r="D187" s="63">
        <v>4.4999999999999998E-2</v>
      </c>
      <c r="E187" s="64">
        <v>7.0000000000000001E-3</v>
      </c>
      <c r="F187" s="65">
        <v>6.8999999999999999E-3</v>
      </c>
      <c r="G187" s="57">
        <f t="shared" si="90"/>
        <v>0.11666666666666667</v>
      </c>
      <c r="H187" s="17" t="b">
        <f t="shared" si="91"/>
        <v>1</v>
      </c>
      <c r="I187" s="58">
        <f t="shared" si="92"/>
        <v>6.6665679038682294E-3</v>
      </c>
      <c r="J187" s="16" t="b">
        <f t="shared" si="99"/>
        <v>0</v>
      </c>
      <c r="K187" s="16" t="b">
        <f t="shared" si="100"/>
        <v>0</v>
      </c>
      <c r="M187" s="60" t="s">
        <v>89</v>
      </c>
      <c r="N187" s="61">
        <v>4.7E-2</v>
      </c>
      <c r="O187" s="62">
        <v>6.6000000000000003E-2</v>
      </c>
      <c r="P187" s="63">
        <v>4.7E-2</v>
      </c>
      <c r="Q187" s="64">
        <v>7.1000000000000004E-3</v>
      </c>
      <c r="R187" s="65">
        <v>7.0000000000000001E-3</v>
      </c>
      <c r="S187" s="57">
        <f t="shared" si="93"/>
        <v>0.11666666666666667</v>
      </c>
      <c r="T187" s="17" t="b">
        <f t="shared" si="94"/>
        <v>1</v>
      </c>
      <c r="U187" s="58">
        <f t="shared" si="95"/>
        <v>6.6665679038682294E-3</v>
      </c>
      <c r="V187" s="16" t="b">
        <f t="shared" si="101"/>
        <v>0</v>
      </c>
      <c r="W187" s="16" t="b">
        <f t="shared" si="102"/>
        <v>0</v>
      </c>
      <c r="Y187" s="60" t="s">
        <v>89</v>
      </c>
      <c r="Z187" s="61">
        <v>4.7E-2</v>
      </c>
      <c r="AA187" s="62">
        <v>6.6000000000000003E-2</v>
      </c>
      <c r="AB187" s="63">
        <v>4.7E-2</v>
      </c>
      <c r="AC187" s="64">
        <v>7.0000000000000001E-3</v>
      </c>
      <c r="AD187" s="65">
        <v>7.0000000000000001E-3</v>
      </c>
      <c r="AE187" s="57">
        <f t="shared" si="96"/>
        <v>0.11666666666666667</v>
      </c>
      <c r="AF187" s="17" t="b">
        <f t="shared" si="97"/>
        <v>1</v>
      </c>
      <c r="AG187" s="58">
        <f t="shared" si="98"/>
        <v>6.6665679038682294E-3</v>
      </c>
      <c r="AH187" s="16" t="b">
        <f t="shared" si="103"/>
        <v>0</v>
      </c>
      <c r="AI187" s="16" t="b">
        <f t="shared" si="104"/>
        <v>0</v>
      </c>
    </row>
    <row r="188" spans="1:35" ht="15.75" x14ac:dyDescent="0.5">
      <c r="A188" s="60" t="s">
        <v>90</v>
      </c>
      <c r="B188" s="61">
        <v>4.5999999999999999E-2</v>
      </c>
      <c r="C188" s="62">
        <v>6.4000000000000001E-2</v>
      </c>
      <c r="D188" s="63">
        <v>4.5999999999999999E-2</v>
      </c>
      <c r="E188" s="64">
        <v>7.0000000000000001E-3</v>
      </c>
      <c r="F188" s="65">
        <v>6.8999999999999999E-3</v>
      </c>
      <c r="G188" s="57">
        <f t="shared" si="90"/>
        <v>0.11666666666666667</v>
      </c>
      <c r="H188" s="17" t="b">
        <f t="shared" si="91"/>
        <v>1</v>
      </c>
      <c r="I188" s="58">
        <f t="shared" si="92"/>
        <v>6.6665679038682294E-3</v>
      </c>
      <c r="J188" s="16" t="b">
        <f t="shared" si="99"/>
        <v>0</v>
      </c>
      <c r="K188" s="16" t="b">
        <f t="shared" si="100"/>
        <v>0</v>
      </c>
      <c r="M188" s="60" t="s">
        <v>90</v>
      </c>
      <c r="N188" s="61">
        <v>4.8000000000000001E-2</v>
      </c>
      <c r="O188" s="62">
        <v>6.7000000000000004E-2</v>
      </c>
      <c r="P188" s="63">
        <v>4.7E-2</v>
      </c>
      <c r="Q188" s="64">
        <v>7.1999999999999998E-3</v>
      </c>
      <c r="R188" s="65">
        <v>7.1000000000000004E-3</v>
      </c>
      <c r="S188" s="57">
        <f t="shared" si="93"/>
        <v>0.11666666666666667</v>
      </c>
      <c r="T188" s="17" t="b">
        <f t="shared" si="94"/>
        <v>1</v>
      </c>
      <c r="U188" s="58">
        <f t="shared" si="95"/>
        <v>6.6665679038682294E-3</v>
      </c>
      <c r="V188" s="16" t="b">
        <f t="shared" si="101"/>
        <v>0</v>
      </c>
      <c r="W188" s="16" t="b">
        <f t="shared" si="102"/>
        <v>0</v>
      </c>
      <c r="Y188" s="60" t="s">
        <v>90</v>
      </c>
      <c r="Z188" s="61">
        <v>4.7E-2</v>
      </c>
      <c r="AA188" s="62">
        <v>6.7000000000000004E-2</v>
      </c>
      <c r="AB188" s="63">
        <v>4.7E-2</v>
      </c>
      <c r="AC188" s="64">
        <v>7.1000000000000004E-3</v>
      </c>
      <c r="AD188" s="65">
        <v>7.1000000000000004E-3</v>
      </c>
      <c r="AE188" s="57">
        <f t="shared" si="96"/>
        <v>0.11666666666666667</v>
      </c>
      <c r="AF188" s="17" t="b">
        <f t="shared" si="97"/>
        <v>1</v>
      </c>
      <c r="AG188" s="58">
        <f t="shared" si="98"/>
        <v>6.6665679038682294E-3</v>
      </c>
      <c r="AH188" s="16" t="b">
        <f t="shared" si="103"/>
        <v>0</v>
      </c>
      <c r="AI188" s="16" t="b">
        <f t="shared" si="104"/>
        <v>0</v>
      </c>
    </row>
    <row r="189" spans="1:35" ht="15.75" x14ac:dyDescent="0.5">
      <c r="A189" s="60" t="s">
        <v>91</v>
      </c>
      <c r="B189" s="61">
        <v>4.5999999999999999E-2</v>
      </c>
      <c r="C189" s="62">
        <v>6.5000000000000002E-2</v>
      </c>
      <c r="D189" s="63">
        <v>4.5999999999999999E-2</v>
      </c>
      <c r="E189" s="64">
        <v>7.1000000000000004E-3</v>
      </c>
      <c r="F189" s="65">
        <v>7.0000000000000001E-3</v>
      </c>
      <c r="G189" s="57">
        <f t="shared" si="90"/>
        <v>0.11666666666666667</v>
      </c>
      <c r="H189" s="17" t="b">
        <f t="shared" si="91"/>
        <v>1</v>
      </c>
      <c r="I189" s="58">
        <f t="shared" si="92"/>
        <v>6.6665679038682294E-3</v>
      </c>
      <c r="J189" s="16" t="b">
        <f t="shared" si="99"/>
        <v>0</v>
      </c>
      <c r="K189" s="16" t="b">
        <f t="shared" si="100"/>
        <v>0</v>
      </c>
      <c r="M189" s="60" t="s">
        <v>91</v>
      </c>
      <c r="N189" s="61">
        <v>4.8000000000000001E-2</v>
      </c>
      <c r="O189" s="62">
        <v>6.7000000000000004E-2</v>
      </c>
      <c r="P189" s="63">
        <v>4.8000000000000001E-2</v>
      </c>
      <c r="Q189" s="64">
        <v>7.3000000000000001E-3</v>
      </c>
      <c r="R189" s="65">
        <v>7.1999999999999998E-3</v>
      </c>
      <c r="S189" s="57">
        <f t="shared" si="93"/>
        <v>0.11666666666666667</v>
      </c>
      <c r="T189" s="17" t="b">
        <f t="shared" si="94"/>
        <v>1</v>
      </c>
      <c r="U189" s="58">
        <f t="shared" si="95"/>
        <v>6.6665679038682294E-3</v>
      </c>
      <c r="V189" s="16" t="b">
        <f t="shared" si="101"/>
        <v>0</v>
      </c>
      <c r="W189" s="16" t="b">
        <f t="shared" si="102"/>
        <v>0</v>
      </c>
      <c r="Y189" s="60" t="s">
        <v>91</v>
      </c>
      <c r="Z189" s="61">
        <v>4.8000000000000001E-2</v>
      </c>
      <c r="AA189" s="62">
        <v>6.8000000000000005E-2</v>
      </c>
      <c r="AB189" s="63">
        <v>4.8000000000000001E-2</v>
      </c>
      <c r="AC189" s="64">
        <v>7.1999999999999998E-3</v>
      </c>
      <c r="AD189" s="65">
        <v>7.1999999999999998E-3</v>
      </c>
      <c r="AE189" s="57">
        <f t="shared" si="96"/>
        <v>0.11666666666666667</v>
      </c>
      <c r="AF189" s="17" t="b">
        <f t="shared" si="97"/>
        <v>1</v>
      </c>
      <c r="AG189" s="58">
        <f t="shared" si="98"/>
        <v>6.6665679038682294E-3</v>
      </c>
      <c r="AH189" s="16" t="b">
        <f t="shared" si="103"/>
        <v>0</v>
      </c>
      <c r="AI189" s="16" t="b">
        <f t="shared" si="104"/>
        <v>0</v>
      </c>
    </row>
    <row r="190" spans="1:35" ht="15.75" x14ac:dyDescent="0.5">
      <c r="A190" s="60" t="s">
        <v>92</v>
      </c>
      <c r="B190" s="61">
        <v>4.7E-2</v>
      </c>
      <c r="C190" s="62">
        <v>6.5000000000000002E-2</v>
      </c>
      <c r="D190" s="63">
        <v>4.5999999999999999E-2</v>
      </c>
      <c r="E190" s="64">
        <v>7.1000000000000004E-3</v>
      </c>
      <c r="F190" s="65">
        <v>7.0000000000000001E-3</v>
      </c>
      <c r="G190" s="57">
        <f t="shared" si="90"/>
        <v>0.11666666666666667</v>
      </c>
      <c r="H190" s="17" t="b">
        <f t="shared" si="91"/>
        <v>1</v>
      </c>
      <c r="I190" s="58">
        <f t="shared" si="92"/>
        <v>6.6665679038682294E-3</v>
      </c>
      <c r="J190" s="16" t="b">
        <f t="shared" si="99"/>
        <v>0</v>
      </c>
      <c r="K190" s="16" t="b">
        <f t="shared" si="100"/>
        <v>0</v>
      </c>
      <c r="M190" s="60" t="s">
        <v>92</v>
      </c>
      <c r="N190" s="61">
        <v>4.9000000000000002E-2</v>
      </c>
      <c r="O190" s="62">
        <v>6.8000000000000005E-2</v>
      </c>
      <c r="P190" s="63">
        <v>4.8000000000000001E-2</v>
      </c>
      <c r="Q190" s="64">
        <v>7.3000000000000001E-3</v>
      </c>
      <c r="R190" s="65">
        <v>7.1999999999999998E-3</v>
      </c>
      <c r="S190" s="57">
        <f t="shared" si="93"/>
        <v>0.11666666666666667</v>
      </c>
      <c r="T190" s="17" t="b">
        <f t="shared" si="94"/>
        <v>1</v>
      </c>
      <c r="U190" s="58">
        <f t="shared" si="95"/>
        <v>6.6665679038682294E-3</v>
      </c>
      <c r="V190" s="16" t="b">
        <f t="shared" si="101"/>
        <v>0</v>
      </c>
      <c r="W190" s="16" t="b">
        <f t="shared" si="102"/>
        <v>0</v>
      </c>
      <c r="Y190" s="60" t="s">
        <v>92</v>
      </c>
      <c r="Z190" s="61">
        <v>4.9000000000000002E-2</v>
      </c>
      <c r="AA190" s="62">
        <v>6.8000000000000005E-2</v>
      </c>
      <c r="AB190" s="63">
        <v>4.9000000000000002E-2</v>
      </c>
      <c r="AC190" s="64">
        <v>7.3000000000000001E-3</v>
      </c>
      <c r="AD190" s="65">
        <v>7.3000000000000001E-3</v>
      </c>
      <c r="AE190" s="57">
        <f t="shared" si="96"/>
        <v>0.11666666666666667</v>
      </c>
      <c r="AF190" s="17" t="b">
        <f t="shared" si="97"/>
        <v>1</v>
      </c>
      <c r="AG190" s="58">
        <f t="shared" si="98"/>
        <v>6.6665679038682294E-3</v>
      </c>
      <c r="AH190" s="16" t="b">
        <f t="shared" si="103"/>
        <v>0</v>
      </c>
      <c r="AI190" s="16" t="b">
        <f t="shared" si="104"/>
        <v>0</v>
      </c>
    </row>
    <row r="191" spans="1:35" ht="15.75" x14ac:dyDescent="0.5">
      <c r="A191" s="60" t="s">
        <v>93</v>
      </c>
      <c r="B191" s="61">
        <v>4.7E-2</v>
      </c>
      <c r="C191" s="62">
        <v>6.6000000000000003E-2</v>
      </c>
      <c r="D191" s="63">
        <v>4.5999999999999999E-2</v>
      </c>
      <c r="E191" s="64">
        <v>7.1000000000000004E-3</v>
      </c>
      <c r="F191" s="65">
        <v>7.0000000000000001E-3</v>
      </c>
      <c r="G191" s="57">
        <f t="shared" si="90"/>
        <v>0.11666666666666667</v>
      </c>
      <c r="H191" s="17" t="b">
        <f t="shared" si="91"/>
        <v>1</v>
      </c>
      <c r="I191" s="58">
        <f t="shared" si="92"/>
        <v>6.6665679038682294E-3</v>
      </c>
      <c r="J191" s="16" t="b">
        <f t="shared" si="99"/>
        <v>0</v>
      </c>
      <c r="K191" s="16" t="b">
        <f t="shared" si="100"/>
        <v>0</v>
      </c>
      <c r="M191" s="60" t="s">
        <v>93</v>
      </c>
      <c r="N191" s="61">
        <v>4.9000000000000002E-2</v>
      </c>
      <c r="O191" s="62">
        <v>6.8000000000000005E-2</v>
      </c>
      <c r="P191" s="63">
        <v>4.8000000000000001E-2</v>
      </c>
      <c r="Q191" s="64">
        <v>7.4000000000000003E-3</v>
      </c>
      <c r="R191" s="65">
        <v>7.3000000000000001E-3</v>
      </c>
      <c r="S191" s="57">
        <f t="shared" si="93"/>
        <v>0.11666666666666667</v>
      </c>
      <c r="T191" s="17" t="b">
        <f t="shared" si="94"/>
        <v>1</v>
      </c>
      <c r="U191" s="58">
        <f t="shared" si="95"/>
        <v>6.6665679038682294E-3</v>
      </c>
      <c r="V191" s="16" t="b">
        <f t="shared" si="101"/>
        <v>0</v>
      </c>
      <c r="W191" s="16" t="b">
        <f t="shared" si="102"/>
        <v>0</v>
      </c>
      <c r="Y191" s="60" t="s">
        <v>93</v>
      </c>
      <c r="Z191" s="61">
        <v>4.9000000000000002E-2</v>
      </c>
      <c r="AA191" s="62">
        <v>6.9000000000000006E-2</v>
      </c>
      <c r="AB191" s="63">
        <v>4.9000000000000002E-2</v>
      </c>
      <c r="AC191" s="64">
        <v>7.4000000000000003E-3</v>
      </c>
      <c r="AD191" s="65">
        <v>7.4000000000000003E-3</v>
      </c>
      <c r="AE191" s="57">
        <f t="shared" si="96"/>
        <v>0.11666666666666667</v>
      </c>
      <c r="AF191" s="17" t="b">
        <f t="shared" si="97"/>
        <v>1</v>
      </c>
      <c r="AG191" s="58">
        <f t="shared" si="98"/>
        <v>6.6665679038682294E-3</v>
      </c>
      <c r="AH191" s="16" t="b">
        <f t="shared" si="103"/>
        <v>0</v>
      </c>
      <c r="AI191" s="16" t="b">
        <f t="shared" si="104"/>
        <v>0</v>
      </c>
    </row>
    <row r="192" spans="1:35" ht="16.149999999999999" thickBot="1" x14ac:dyDescent="0.55000000000000004">
      <c r="A192" s="69" t="s">
        <v>94</v>
      </c>
      <c r="B192" s="70">
        <v>4.5999999999999999E-2</v>
      </c>
      <c r="C192" s="71">
        <v>6.6000000000000003E-2</v>
      </c>
      <c r="D192" s="72">
        <v>4.5999999999999999E-2</v>
      </c>
      <c r="E192" s="75">
        <v>7.1000000000000004E-3</v>
      </c>
      <c r="F192" s="76">
        <v>7.0000000000000001E-3</v>
      </c>
      <c r="G192" s="74">
        <f t="shared" si="90"/>
        <v>0.11666666666666667</v>
      </c>
      <c r="H192" s="77" t="b">
        <f t="shared" si="91"/>
        <v>1</v>
      </c>
      <c r="I192" s="58">
        <f t="shared" si="92"/>
        <v>6.6665679038682294E-3</v>
      </c>
      <c r="J192" s="16" t="b">
        <f t="shared" si="99"/>
        <v>0</v>
      </c>
      <c r="K192" s="16" t="b">
        <f t="shared" si="100"/>
        <v>0</v>
      </c>
      <c r="M192" s="69" t="s">
        <v>94</v>
      </c>
      <c r="N192" s="70">
        <v>4.9000000000000002E-2</v>
      </c>
      <c r="O192" s="71">
        <v>6.9000000000000006E-2</v>
      </c>
      <c r="P192" s="72">
        <v>4.8000000000000001E-2</v>
      </c>
      <c r="Q192" s="75">
        <v>7.4000000000000003E-3</v>
      </c>
      <c r="R192" s="76">
        <v>7.3000000000000001E-3</v>
      </c>
      <c r="S192" s="74">
        <f t="shared" si="93"/>
        <v>0.11666666666666667</v>
      </c>
      <c r="T192" s="77" t="b">
        <f t="shared" si="94"/>
        <v>1</v>
      </c>
      <c r="U192" s="58">
        <f t="shared" si="95"/>
        <v>6.6665679038682294E-3</v>
      </c>
      <c r="V192" s="16" t="b">
        <f t="shared" si="101"/>
        <v>0</v>
      </c>
      <c r="W192" s="16" t="b">
        <f t="shared" si="102"/>
        <v>0</v>
      </c>
      <c r="Y192" s="69" t="s">
        <v>94</v>
      </c>
      <c r="Z192" s="70">
        <v>4.9000000000000002E-2</v>
      </c>
      <c r="AA192" s="71">
        <v>7.0000000000000007E-2</v>
      </c>
      <c r="AB192" s="72">
        <v>4.9000000000000002E-2</v>
      </c>
      <c r="AC192" s="75">
        <v>7.4000000000000003E-3</v>
      </c>
      <c r="AD192" s="76">
        <v>7.4000000000000003E-3</v>
      </c>
      <c r="AE192" s="74">
        <f t="shared" si="96"/>
        <v>0.11666666666666667</v>
      </c>
      <c r="AF192" s="77" t="b">
        <f t="shared" si="97"/>
        <v>1</v>
      </c>
      <c r="AG192" s="58">
        <f t="shared" si="98"/>
        <v>6.6665679038682294E-3</v>
      </c>
      <c r="AH192" s="16" t="b">
        <f t="shared" si="103"/>
        <v>0</v>
      </c>
      <c r="AI192" s="16" t="b">
        <f t="shared" si="104"/>
        <v>0</v>
      </c>
    </row>
    <row r="194" spans="1:35" ht="14.65" thickBot="1" x14ac:dyDescent="0.5"/>
    <row r="195" spans="1:35" ht="14.75" customHeight="1" thickBot="1" x14ac:dyDescent="0.5">
      <c r="A195" s="120" t="s">
        <v>113</v>
      </c>
      <c r="B195" s="121"/>
      <c r="C195" s="121"/>
      <c r="D195" s="121"/>
      <c r="E195" s="121"/>
      <c r="F195" s="122"/>
      <c r="G195" s="114" t="s">
        <v>45</v>
      </c>
      <c r="H195" s="117" t="s">
        <v>46</v>
      </c>
      <c r="I195" s="114" t="s">
        <v>47</v>
      </c>
      <c r="J195" s="117" t="s">
        <v>48</v>
      </c>
      <c r="K195" s="117" t="s">
        <v>49</v>
      </c>
      <c r="M195" s="112" t="s">
        <v>114</v>
      </c>
      <c r="N195" s="113"/>
      <c r="O195" s="113"/>
      <c r="P195" s="113"/>
      <c r="Q195" s="113"/>
      <c r="R195" s="128"/>
      <c r="S195" s="114" t="s">
        <v>45</v>
      </c>
      <c r="T195" s="117" t="s">
        <v>46</v>
      </c>
      <c r="U195" s="114" t="s">
        <v>47</v>
      </c>
      <c r="V195" s="117" t="s">
        <v>48</v>
      </c>
      <c r="W195" s="117" t="s">
        <v>49</v>
      </c>
      <c r="Y195" s="112" t="s">
        <v>115</v>
      </c>
      <c r="Z195" s="113"/>
      <c r="AA195" s="113"/>
      <c r="AB195" s="113"/>
      <c r="AC195" s="113"/>
      <c r="AD195" s="128"/>
      <c r="AE195" s="114" t="s">
        <v>45</v>
      </c>
      <c r="AF195" s="117" t="s">
        <v>46</v>
      </c>
      <c r="AG195" s="114" t="s">
        <v>47</v>
      </c>
      <c r="AH195" s="117" t="s">
        <v>48</v>
      </c>
      <c r="AI195" s="117" t="s">
        <v>49</v>
      </c>
    </row>
    <row r="196" spans="1:35" ht="14.75" customHeight="1" thickBot="1" x14ac:dyDescent="0.5">
      <c r="A196" s="41"/>
      <c r="B196" s="125" t="s">
        <v>65</v>
      </c>
      <c r="C196" s="125"/>
      <c r="D196" s="126"/>
      <c r="E196" s="103" t="s">
        <v>66</v>
      </c>
      <c r="F196" s="105"/>
      <c r="G196" s="123"/>
      <c r="H196" s="124"/>
      <c r="I196" s="115"/>
      <c r="J196" s="118"/>
      <c r="K196" s="118"/>
      <c r="M196" s="42"/>
      <c r="N196" s="127" t="s">
        <v>65</v>
      </c>
      <c r="O196" s="125"/>
      <c r="P196" s="126"/>
      <c r="Q196" s="103" t="s">
        <v>66</v>
      </c>
      <c r="R196" s="105"/>
      <c r="S196" s="123"/>
      <c r="T196" s="124"/>
      <c r="U196" s="115"/>
      <c r="V196" s="118"/>
      <c r="W196" s="118"/>
      <c r="Y196" s="41"/>
      <c r="Z196" s="125" t="s">
        <v>65</v>
      </c>
      <c r="AA196" s="125"/>
      <c r="AB196" s="126"/>
      <c r="AC196" s="103" t="s">
        <v>66</v>
      </c>
      <c r="AD196" s="105"/>
      <c r="AE196" s="123"/>
      <c r="AF196" s="124"/>
      <c r="AG196" s="115"/>
      <c r="AH196" s="118"/>
      <c r="AI196" s="118"/>
    </row>
    <row r="197" spans="1:35" ht="16.149999999999999" thickBot="1" x14ac:dyDescent="0.55000000000000004">
      <c r="A197" s="43" t="s">
        <v>67</v>
      </c>
      <c r="B197" s="44" t="s">
        <v>68</v>
      </c>
      <c r="C197" s="44" t="s">
        <v>69</v>
      </c>
      <c r="D197" s="45" t="s">
        <v>70</v>
      </c>
      <c r="E197" s="46" t="s">
        <v>71</v>
      </c>
      <c r="F197" s="78" t="s">
        <v>72</v>
      </c>
      <c r="G197" s="52">
        <f>35/300</f>
        <v>0.11666666666666667</v>
      </c>
      <c r="H197" s="17" t="b">
        <f>IF(C198&lt;G197,TRUE,FALSE)</f>
        <v>1</v>
      </c>
      <c r="I197" s="116"/>
      <c r="J197" s="119"/>
      <c r="K197" s="119"/>
      <c r="M197" s="49" t="s">
        <v>67</v>
      </c>
      <c r="N197" s="50" t="s">
        <v>68</v>
      </c>
      <c r="O197" s="44" t="s">
        <v>69</v>
      </c>
      <c r="P197" s="45" t="s">
        <v>70</v>
      </c>
      <c r="Q197" s="46" t="s">
        <v>71</v>
      </c>
      <c r="R197" s="78" t="s">
        <v>72</v>
      </c>
      <c r="S197" s="52">
        <f>35/300</f>
        <v>0.11666666666666667</v>
      </c>
      <c r="T197" s="17" t="b">
        <f>IF(O198&lt;S197,TRUE,FALSE)</f>
        <v>1</v>
      </c>
      <c r="U197" s="116"/>
      <c r="V197" s="119"/>
      <c r="W197" s="119"/>
      <c r="Y197" s="43" t="s">
        <v>67</v>
      </c>
      <c r="Z197" s="44" t="s">
        <v>68</v>
      </c>
      <c r="AA197" s="44" t="s">
        <v>69</v>
      </c>
      <c r="AB197" s="45" t="s">
        <v>70</v>
      </c>
      <c r="AC197" s="46" t="s">
        <v>71</v>
      </c>
      <c r="AD197" s="78" t="s">
        <v>72</v>
      </c>
      <c r="AE197" s="52">
        <f>35/300</f>
        <v>0.11666666666666667</v>
      </c>
      <c r="AF197" s="17" t="b">
        <f>IF(AA198&lt;AE197,TRUE,FALSE)</f>
        <v>1</v>
      </c>
      <c r="AG197" s="116"/>
      <c r="AH197" s="119"/>
      <c r="AI197" s="119"/>
    </row>
    <row r="198" spans="1:35" ht="15.75" x14ac:dyDescent="0.5">
      <c r="A198" s="48" t="s">
        <v>73</v>
      </c>
      <c r="B198" s="53">
        <v>5.0999999999999997E-2</v>
      </c>
      <c r="C198" s="54">
        <v>7.1999999999999995E-2</v>
      </c>
      <c r="D198" s="55">
        <v>5.1999999999999998E-2</v>
      </c>
      <c r="E198" s="41">
        <v>7.6E-3</v>
      </c>
      <c r="F198" s="59">
        <f>E219</f>
        <v>7.7999999999999996E-3</v>
      </c>
      <c r="G198" s="57">
        <f t="shared" ref="G198:G219" si="105">35/300</f>
        <v>0.11666666666666667</v>
      </c>
      <c r="H198" s="17" t="b">
        <f t="shared" ref="H198:H219" si="106">IF(C199&lt;G198,TRUE,FALSE)</f>
        <v>1</v>
      </c>
      <c r="I198" s="58">
        <f t="shared" ref="I198:I219" si="107">ATAN(G198/(35/2))</f>
        <v>6.6665679038682294E-3</v>
      </c>
      <c r="J198" s="16" t="b">
        <f>IF(F198&lt;I198,TRUE,FALSE)</f>
        <v>0</v>
      </c>
      <c r="K198" s="16" t="b">
        <f>IF(E198&lt;I198,TRUE,FALSE)</f>
        <v>0</v>
      </c>
      <c r="M198" s="48" t="s">
        <v>73</v>
      </c>
      <c r="N198" s="53">
        <v>5.2999999999999999E-2</v>
      </c>
      <c r="O198" s="54">
        <v>7.4999999999999997E-2</v>
      </c>
      <c r="P198" s="55">
        <v>5.2999999999999999E-2</v>
      </c>
      <c r="Q198" s="41">
        <v>8.0999999999999996E-3</v>
      </c>
      <c r="R198" s="59">
        <f>Q219</f>
        <v>8.0999999999999996E-3</v>
      </c>
      <c r="S198" s="57">
        <f t="shared" ref="S198:S219" si="108">35/300</f>
        <v>0.11666666666666667</v>
      </c>
      <c r="T198" s="17" t="b">
        <f t="shared" ref="T198:T219" si="109">IF(O199&lt;S198,TRUE,FALSE)</f>
        <v>1</v>
      </c>
      <c r="U198" s="58">
        <f t="shared" ref="U198:U219" si="110">ATAN(S198/(35/2))</f>
        <v>6.6665679038682294E-3</v>
      </c>
      <c r="V198" s="16" t="b">
        <f>IF(R198&lt;U198,TRUE,FALSE)</f>
        <v>0</v>
      </c>
      <c r="W198" s="16" t="b">
        <f>IF(Q198&lt;U198,TRUE,FALSE)</f>
        <v>0</v>
      </c>
      <c r="Y198" s="48" t="s">
        <v>73</v>
      </c>
      <c r="Z198" s="53">
        <v>5.1999999999999998E-2</v>
      </c>
      <c r="AA198" s="54">
        <v>7.2999999999999995E-2</v>
      </c>
      <c r="AB198" s="55">
        <v>5.1999999999999998E-2</v>
      </c>
      <c r="AC198" s="41">
        <v>8.0000000000000002E-3</v>
      </c>
      <c r="AD198" s="59">
        <f>AC219</f>
        <v>7.7999999999999996E-3</v>
      </c>
      <c r="AE198" s="57">
        <f t="shared" ref="AE198:AE219" si="111">35/300</f>
        <v>0.11666666666666667</v>
      </c>
      <c r="AF198" s="17" t="b">
        <f t="shared" ref="AF198:AF219" si="112">IF(AA199&lt;AE198,TRUE,FALSE)</f>
        <v>1</v>
      </c>
      <c r="AG198" s="58">
        <f t="shared" ref="AG198:AG219" si="113">ATAN(AE198/(35/2))</f>
        <v>6.6665679038682294E-3</v>
      </c>
      <c r="AH198" s="16" t="b">
        <f>IF(AD198&lt;AG198,TRUE,FALSE)</f>
        <v>0</v>
      </c>
      <c r="AI198" s="16" t="b">
        <f>IF(AC198&lt;AG198,TRUE,FALSE)</f>
        <v>0</v>
      </c>
    </row>
    <row r="199" spans="1:35" ht="15.75" x14ac:dyDescent="0.5">
      <c r="A199" s="60" t="s">
        <v>74</v>
      </c>
      <c r="B199" s="61">
        <v>0.05</v>
      </c>
      <c r="C199" s="62">
        <v>7.0999999999999994E-2</v>
      </c>
      <c r="D199" s="63">
        <v>5.0999999999999997E-2</v>
      </c>
      <c r="E199" s="64">
        <v>7.4999999999999997E-3</v>
      </c>
      <c r="F199" s="65">
        <f>E218</f>
        <v>7.7000000000000002E-3</v>
      </c>
      <c r="G199" s="57">
        <f t="shared" si="105"/>
        <v>0.11666666666666667</v>
      </c>
      <c r="H199" s="17" t="b">
        <f t="shared" si="106"/>
        <v>1</v>
      </c>
      <c r="I199" s="58">
        <f t="shared" si="107"/>
        <v>6.6665679038682294E-3</v>
      </c>
      <c r="J199" s="16" t="b">
        <f t="shared" ref="J199:J219" si="114">IF(F199&lt;I199,TRUE,FALSE)</f>
        <v>0</v>
      </c>
      <c r="K199" s="16" t="b">
        <f t="shared" ref="K199:K219" si="115">IF(E199&lt;I199,TRUE,FALSE)</f>
        <v>0</v>
      </c>
      <c r="M199" s="60" t="s">
        <v>74</v>
      </c>
      <c r="N199" s="61">
        <v>5.1999999999999998E-2</v>
      </c>
      <c r="O199" s="62">
        <v>7.3999999999999996E-2</v>
      </c>
      <c r="P199" s="63">
        <v>5.2999999999999999E-2</v>
      </c>
      <c r="Q199" s="64">
        <v>8.0000000000000002E-3</v>
      </c>
      <c r="R199" s="65">
        <f>Q218</f>
        <v>7.9000000000000008E-3</v>
      </c>
      <c r="S199" s="57">
        <f t="shared" si="108"/>
        <v>0.11666666666666667</v>
      </c>
      <c r="T199" s="17" t="b">
        <f t="shared" si="109"/>
        <v>1</v>
      </c>
      <c r="U199" s="58">
        <f t="shared" si="110"/>
        <v>6.6665679038682294E-3</v>
      </c>
      <c r="V199" s="16" t="b">
        <f t="shared" ref="V199:V219" si="116">IF(R199&lt;U199,TRUE,FALSE)</f>
        <v>0</v>
      </c>
      <c r="W199" s="16" t="b">
        <f t="shared" ref="W199:W219" si="117">IF(Q199&lt;U199,TRUE,FALSE)</f>
        <v>0</v>
      </c>
      <c r="Y199" s="60" t="s">
        <v>74</v>
      </c>
      <c r="Z199" s="61">
        <v>5.1999999999999998E-2</v>
      </c>
      <c r="AA199" s="62">
        <v>7.1999999999999995E-2</v>
      </c>
      <c r="AB199" s="63">
        <v>5.1999999999999998E-2</v>
      </c>
      <c r="AC199" s="64">
        <v>7.7999999999999996E-3</v>
      </c>
      <c r="AD199" s="65">
        <f>AC218</f>
        <v>7.7000000000000002E-3</v>
      </c>
      <c r="AE199" s="57">
        <f t="shared" si="111"/>
        <v>0.11666666666666667</v>
      </c>
      <c r="AF199" s="17" t="b">
        <f t="shared" si="112"/>
        <v>1</v>
      </c>
      <c r="AG199" s="58">
        <f t="shared" si="113"/>
        <v>6.6665679038682294E-3</v>
      </c>
      <c r="AH199" s="16" t="b">
        <f t="shared" ref="AH199:AH219" si="118">IF(AD199&lt;AG199,TRUE,FALSE)</f>
        <v>0</v>
      </c>
      <c r="AI199" s="16" t="b">
        <f t="shared" ref="AI199:AI219" si="119">IF(AC199&lt;AG199,TRUE,FALSE)</f>
        <v>0</v>
      </c>
    </row>
    <row r="200" spans="1:35" ht="15.75" x14ac:dyDescent="0.5">
      <c r="A200" s="60" t="s">
        <v>75</v>
      </c>
      <c r="B200" s="61">
        <v>0.05</v>
      </c>
      <c r="C200" s="62">
        <v>7.0000000000000007E-2</v>
      </c>
      <c r="D200" s="63">
        <v>0.05</v>
      </c>
      <c r="E200" s="64">
        <v>7.4999999999999997E-3</v>
      </c>
      <c r="F200" s="65">
        <f>E217</f>
        <v>7.6E-3</v>
      </c>
      <c r="G200" s="57">
        <f t="shared" si="105"/>
        <v>0.11666666666666667</v>
      </c>
      <c r="H200" s="17" t="b">
        <f t="shared" si="106"/>
        <v>1</v>
      </c>
      <c r="I200" s="58">
        <f t="shared" si="107"/>
        <v>6.6665679038682294E-3</v>
      </c>
      <c r="J200" s="16" t="b">
        <f t="shared" si="114"/>
        <v>0</v>
      </c>
      <c r="K200" s="16" t="b">
        <f t="shared" si="115"/>
        <v>0</v>
      </c>
      <c r="M200" s="60" t="s">
        <v>75</v>
      </c>
      <c r="N200" s="61">
        <v>5.1999999999999998E-2</v>
      </c>
      <c r="O200" s="62">
        <v>7.2999999999999995E-2</v>
      </c>
      <c r="P200" s="63">
        <v>5.1999999999999998E-2</v>
      </c>
      <c r="Q200" s="64">
        <v>7.7999999999999996E-3</v>
      </c>
      <c r="R200" s="65">
        <f>Q217</f>
        <v>7.7999999999999996E-3</v>
      </c>
      <c r="S200" s="57">
        <f t="shared" si="108"/>
        <v>0.11666666666666667</v>
      </c>
      <c r="T200" s="17" t="b">
        <f t="shared" si="109"/>
        <v>1</v>
      </c>
      <c r="U200" s="58">
        <f t="shared" si="110"/>
        <v>6.6665679038682294E-3</v>
      </c>
      <c r="V200" s="16" t="b">
        <f t="shared" si="116"/>
        <v>0</v>
      </c>
      <c r="W200" s="16" t="b">
        <f t="shared" si="117"/>
        <v>0</v>
      </c>
      <c r="Y200" s="60" t="s">
        <v>75</v>
      </c>
      <c r="Z200" s="61">
        <v>5.0999999999999997E-2</v>
      </c>
      <c r="AA200" s="62">
        <v>7.0999999999999994E-2</v>
      </c>
      <c r="AB200" s="63">
        <v>0.05</v>
      </c>
      <c r="AC200" s="64">
        <v>7.7000000000000002E-3</v>
      </c>
      <c r="AD200" s="65">
        <f>AC217</f>
        <v>7.7000000000000002E-3</v>
      </c>
      <c r="AE200" s="57">
        <f t="shared" si="111"/>
        <v>0.11666666666666667</v>
      </c>
      <c r="AF200" s="17" t="b">
        <f t="shared" si="112"/>
        <v>1</v>
      </c>
      <c r="AG200" s="58">
        <f t="shared" si="113"/>
        <v>6.6665679038682294E-3</v>
      </c>
      <c r="AH200" s="16" t="b">
        <f t="shared" si="118"/>
        <v>0</v>
      </c>
      <c r="AI200" s="16" t="b">
        <f t="shared" si="119"/>
        <v>0</v>
      </c>
    </row>
    <row r="201" spans="1:35" ht="15.75" x14ac:dyDescent="0.5">
      <c r="A201" s="60" t="s">
        <v>76</v>
      </c>
      <c r="B201" s="61">
        <v>4.9000000000000002E-2</v>
      </c>
      <c r="C201" s="62">
        <v>6.9000000000000006E-2</v>
      </c>
      <c r="D201" s="63">
        <v>0.05</v>
      </c>
      <c r="E201" s="64">
        <v>7.4000000000000003E-3</v>
      </c>
      <c r="F201" s="65">
        <f>E216</f>
        <v>7.4999999999999997E-3</v>
      </c>
      <c r="G201" s="57">
        <f t="shared" si="105"/>
        <v>0.11666666666666667</v>
      </c>
      <c r="H201" s="17" t="b">
        <f t="shared" si="106"/>
        <v>1</v>
      </c>
      <c r="I201" s="58">
        <f t="shared" si="107"/>
        <v>6.6665679038682294E-3</v>
      </c>
      <c r="J201" s="16" t="b">
        <f t="shared" si="114"/>
        <v>0</v>
      </c>
      <c r="K201" s="16" t="b">
        <f t="shared" si="115"/>
        <v>0</v>
      </c>
      <c r="M201" s="60" t="s">
        <v>76</v>
      </c>
      <c r="N201" s="61">
        <v>5.0999999999999997E-2</v>
      </c>
      <c r="O201" s="62">
        <v>7.0999999999999994E-2</v>
      </c>
      <c r="P201" s="63">
        <v>5.0999999999999997E-2</v>
      </c>
      <c r="Q201" s="64">
        <v>7.6E-3</v>
      </c>
      <c r="R201" s="65">
        <f>Q216</f>
        <v>7.7000000000000002E-3</v>
      </c>
      <c r="S201" s="57">
        <f t="shared" si="108"/>
        <v>0.11666666666666667</v>
      </c>
      <c r="T201" s="17" t="b">
        <f t="shared" si="109"/>
        <v>1</v>
      </c>
      <c r="U201" s="58">
        <f t="shared" si="110"/>
        <v>6.6665679038682294E-3</v>
      </c>
      <c r="V201" s="16" t="b">
        <f t="shared" si="116"/>
        <v>0</v>
      </c>
      <c r="W201" s="16" t="b">
        <f t="shared" si="117"/>
        <v>0</v>
      </c>
      <c r="Y201" s="60" t="s">
        <v>76</v>
      </c>
      <c r="Z201" s="61">
        <v>0.05</v>
      </c>
      <c r="AA201" s="62">
        <v>7.0000000000000007E-2</v>
      </c>
      <c r="AB201" s="63">
        <v>0.05</v>
      </c>
      <c r="AC201" s="64">
        <v>7.4999999999999997E-3</v>
      </c>
      <c r="AD201" s="65">
        <f>AC216</f>
        <v>7.4999999999999997E-3</v>
      </c>
      <c r="AE201" s="57">
        <f t="shared" si="111"/>
        <v>0.11666666666666667</v>
      </c>
      <c r="AF201" s="17" t="b">
        <f t="shared" si="112"/>
        <v>1</v>
      </c>
      <c r="AG201" s="58">
        <f t="shared" si="113"/>
        <v>6.6665679038682294E-3</v>
      </c>
      <c r="AH201" s="16" t="b">
        <f t="shared" si="118"/>
        <v>0</v>
      </c>
      <c r="AI201" s="16" t="b">
        <f t="shared" si="119"/>
        <v>0</v>
      </c>
    </row>
    <row r="202" spans="1:35" ht="15.75" x14ac:dyDescent="0.5">
      <c r="A202" s="60" t="s">
        <v>77</v>
      </c>
      <c r="B202" s="61">
        <v>4.8000000000000001E-2</v>
      </c>
      <c r="C202" s="62">
        <v>6.8000000000000005E-2</v>
      </c>
      <c r="D202" s="63">
        <v>4.9000000000000002E-2</v>
      </c>
      <c r="E202" s="64">
        <v>7.1999999999999998E-3</v>
      </c>
      <c r="F202" s="65">
        <f>E215</f>
        <v>7.4000000000000003E-3</v>
      </c>
      <c r="G202" s="57">
        <f t="shared" si="105"/>
        <v>0.11666666666666667</v>
      </c>
      <c r="H202" s="17" t="b">
        <f t="shared" si="106"/>
        <v>1</v>
      </c>
      <c r="I202" s="58">
        <f t="shared" si="107"/>
        <v>6.6665679038682294E-3</v>
      </c>
      <c r="J202" s="16" t="b">
        <f t="shared" si="114"/>
        <v>0</v>
      </c>
      <c r="K202" s="16" t="b">
        <f t="shared" si="115"/>
        <v>0</v>
      </c>
      <c r="M202" s="60" t="s">
        <v>77</v>
      </c>
      <c r="N202" s="61">
        <v>0.05</v>
      </c>
      <c r="O202" s="62">
        <v>7.0000000000000007E-2</v>
      </c>
      <c r="P202" s="63">
        <v>0.05</v>
      </c>
      <c r="Q202" s="64">
        <v>7.4999999999999997E-3</v>
      </c>
      <c r="R202" s="65">
        <f>Q215</f>
        <v>7.4999999999999997E-3</v>
      </c>
      <c r="S202" s="57">
        <f t="shared" si="108"/>
        <v>0.11666666666666667</v>
      </c>
      <c r="T202" s="17" t="b">
        <f t="shared" si="109"/>
        <v>1</v>
      </c>
      <c r="U202" s="58">
        <f t="shared" si="110"/>
        <v>6.6665679038682294E-3</v>
      </c>
      <c r="V202" s="16" t="b">
        <f t="shared" si="116"/>
        <v>0</v>
      </c>
      <c r="W202" s="16" t="b">
        <f t="shared" si="117"/>
        <v>0</v>
      </c>
      <c r="Y202" s="60" t="s">
        <v>77</v>
      </c>
      <c r="Z202" s="61">
        <v>4.9000000000000002E-2</v>
      </c>
      <c r="AA202" s="62">
        <v>6.9000000000000006E-2</v>
      </c>
      <c r="AB202" s="63">
        <v>4.9000000000000002E-2</v>
      </c>
      <c r="AC202" s="64">
        <v>7.4000000000000003E-3</v>
      </c>
      <c r="AD202" s="65">
        <f>AC215</f>
        <v>7.3000000000000001E-3</v>
      </c>
      <c r="AE202" s="57">
        <f t="shared" si="111"/>
        <v>0.11666666666666667</v>
      </c>
      <c r="AF202" s="17" t="b">
        <f t="shared" si="112"/>
        <v>1</v>
      </c>
      <c r="AG202" s="58">
        <f t="shared" si="113"/>
        <v>6.6665679038682294E-3</v>
      </c>
      <c r="AH202" s="16" t="b">
        <f t="shared" si="118"/>
        <v>0</v>
      </c>
      <c r="AI202" s="16" t="b">
        <f t="shared" si="119"/>
        <v>0</v>
      </c>
    </row>
    <row r="203" spans="1:35" ht="15.75" x14ac:dyDescent="0.5">
      <c r="A203" s="60" t="s">
        <v>78</v>
      </c>
      <c r="B203" s="61">
        <v>4.7E-2</v>
      </c>
      <c r="C203" s="62">
        <v>6.7000000000000004E-2</v>
      </c>
      <c r="D203" s="63">
        <v>4.8000000000000001E-2</v>
      </c>
      <c r="E203" s="64">
        <v>7.1000000000000004E-3</v>
      </c>
      <c r="F203" s="65">
        <f>E214</f>
        <v>7.1999999999999998E-3</v>
      </c>
      <c r="G203" s="57">
        <f t="shared" si="105"/>
        <v>0.11666666666666667</v>
      </c>
      <c r="H203" s="17" t="b">
        <f t="shared" si="106"/>
        <v>1</v>
      </c>
      <c r="I203" s="58">
        <f t="shared" si="107"/>
        <v>6.6665679038682294E-3</v>
      </c>
      <c r="J203" s="16" t="b">
        <f t="shared" si="114"/>
        <v>0</v>
      </c>
      <c r="K203" s="16" t="b">
        <f t="shared" si="115"/>
        <v>0</v>
      </c>
      <c r="M203" s="60" t="s">
        <v>78</v>
      </c>
      <c r="N203" s="61">
        <v>4.8000000000000001E-2</v>
      </c>
      <c r="O203" s="62">
        <v>6.8000000000000005E-2</v>
      </c>
      <c r="P203" s="63">
        <v>4.8000000000000001E-2</v>
      </c>
      <c r="Q203" s="64">
        <v>7.3000000000000001E-3</v>
      </c>
      <c r="R203" s="65">
        <f>Q214</f>
        <v>7.3000000000000001E-3</v>
      </c>
      <c r="S203" s="57">
        <f t="shared" si="108"/>
        <v>0.11666666666666667</v>
      </c>
      <c r="T203" s="17" t="b">
        <f t="shared" si="109"/>
        <v>1</v>
      </c>
      <c r="U203" s="58">
        <f t="shared" si="110"/>
        <v>6.6665679038682294E-3</v>
      </c>
      <c r="V203" s="16" t="b">
        <f t="shared" si="116"/>
        <v>0</v>
      </c>
      <c r="W203" s="16" t="b">
        <f t="shared" si="117"/>
        <v>0</v>
      </c>
      <c r="Y203" s="60" t="s">
        <v>78</v>
      </c>
      <c r="Z203" s="61">
        <v>4.8000000000000001E-2</v>
      </c>
      <c r="AA203" s="62">
        <v>6.7000000000000004E-2</v>
      </c>
      <c r="AB203" s="63">
        <v>4.8000000000000001E-2</v>
      </c>
      <c r="AC203" s="64">
        <v>7.1999999999999998E-3</v>
      </c>
      <c r="AD203" s="65">
        <f>AC214</f>
        <v>7.1999999999999998E-3</v>
      </c>
      <c r="AE203" s="57">
        <f t="shared" si="111"/>
        <v>0.11666666666666667</v>
      </c>
      <c r="AF203" s="17" t="b">
        <f t="shared" si="112"/>
        <v>1</v>
      </c>
      <c r="AG203" s="58">
        <f t="shared" si="113"/>
        <v>6.6665679038682294E-3</v>
      </c>
      <c r="AH203" s="16" t="b">
        <f t="shared" si="118"/>
        <v>0</v>
      </c>
      <c r="AI203" s="16" t="b">
        <f t="shared" si="119"/>
        <v>0</v>
      </c>
    </row>
    <row r="204" spans="1:35" ht="15.75" x14ac:dyDescent="0.5">
      <c r="A204" s="60" t="s">
        <v>79</v>
      </c>
      <c r="B204" s="61">
        <v>4.5999999999999999E-2</v>
      </c>
      <c r="C204" s="62">
        <v>6.5000000000000002E-2</v>
      </c>
      <c r="D204" s="63">
        <v>4.7E-2</v>
      </c>
      <c r="E204" s="64">
        <v>7.0000000000000001E-3</v>
      </c>
      <c r="F204" s="65">
        <f>E213</f>
        <v>7.0000000000000001E-3</v>
      </c>
      <c r="G204" s="57">
        <f t="shared" si="105"/>
        <v>0.11666666666666667</v>
      </c>
      <c r="H204" s="17" t="b">
        <f t="shared" si="106"/>
        <v>1</v>
      </c>
      <c r="I204" s="58">
        <f t="shared" si="107"/>
        <v>6.6665679038682294E-3</v>
      </c>
      <c r="J204" s="16" t="b">
        <f t="shared" si="114"/>
        <v>0</v>
      </c>
      <c r="K204" s="16" t="b">
        <f t="shared" si="115"/>
        <v>0</v>
      </c>
      <c r="M204" s="60" t="s">
        <v>79</v>
      </c>
      <c r="N204" s="61">
        <v>4.7E-2</v>
      </c>
      <c r="O204" s="62">
        <v>6.7000000000000004E-2</v>
      </c>
      <c r="P204" s="63">
        <v>4.7E-2</v>
      </c>
      <c r="Q204" s="64">
        <v>7.1000000000000004E-3</v>
      </c>
      <c r="R204" s="65">
        <f>Q213</f>
        <v>7.1000000000000004E-3</v>
      </c>
      <c r="S204" s="57">
        <f t="shared" si="108"/>
        <v>0.11666666666666667</v>
      </c>
      <c r="T204" s="17" t="b">
        <f t="shared" si="109"/>
        <v>1</v>
      </c>
      <c r="U204" s="58">
        <f t="shared" si="110"/>
        <v>6.6665679038682294E-3</v>
      </c>
      <c r="V204" s="16" t="b">
        <f t="shared" si="116"/>
        <v>0</v>
      </c>
      <c r="W204" s="16" t="b">
        <f t="shared" si="117"/>
        <v>0</v>
      </c>
      <c r="Y204" s="60" t="s">
        <v>79</v>
      </c>
      <c r="Z204" s="61">
        <v>4.7E-2</v>
      </c>
      <c r="AA204" s="62">
        <v>6.5000000000000002E-2</v>
      </c>
      <c r="AB204" s="63">
        <v>4.7E-2</v>
      </c>
      <c r="AC204" s="64">
        <v>7.0000000000000001E-3</v>
      </c>
      <c r="AD204" s="65">
        <f>AC213</f>
        <v>7.0000000000000001E-3</v>
      </c>
      <c r="AE204" s="57">
        <f t="shared" si="111"/>
        <v>0.11666666666666667</v>
      </c>
      <c r="AF204" s="17" t="b">
        <f t="shared" si="112"/>
        <v>1</v>
      </c>
      <c r="AG204" s="58">
        <f t="shared" si="113"/>
        <v>6.6665679038682294E-3</v>
      </c>
      <c r="AH204" s="16" t="b">
        <f t="shared" si="118"/>
        <v>0</v>
      </c>
      <c r="AI204" s="16" t="b">
        <f t="shared" si="119"/>
        <v>0</v>
      </c>
    </row>
    <row r="205" spans="1:35" ht="15.75" x14ac:dyDescent="0.5">
      <c r="A205" s="60" t="s">
        <v>80</v>
      </c>
      <c r="B205" s="61">
        <v>4.4999999999999998E-2</v>
      </c>
      <c r="C205" s="62">
        <v>6.4000000000000001E-2</v>
      </c>
      <c r="D205" s="63">
        <v>4.5999999999999999E-2</v>
      </c>
      <c r="E205" s="64">
        <v>6.8999999999999999E-3</v>
      </c>
      <c r="F205" s="65">
        <f>E212</f>
        <v>6.8999999999999999E-3</v>
      </c>
      <c r="G205" s="57">
        <f t="shared" si="105"/>
        <v>0.11666666666666667</v>
      </c>
      <c r="H205" s="17" t="b">
        <f t="shared" si="106"/>
        <v>1</v>
      </c>
      <c r="I205" s="58">
        <f t="shared" si="107"/>
        <v>6.6665679038682294E-3</v>
      </c>
      <c r="J205" s="16" t="b">
        <f t="shared" si="114"/>
        <v>0</v>
      </c>
      <c r="K205" s="16" t="b">
        <f t="shared" si="115"/>
        <v>0</v>
      </c>
      <c r="M205" s="60" t="s">
        <v>80</v>
      </c>
      <c r="N205" s="61">
        <v>4.5999999999999999E-2</v>
      </c>
      <c r="O205" s="62">
        <v>6.5000000000000002E-2</v>
      </c>
      <c r="P205" s="63">
        <v>4.5999999999999999E-2</v>
      </c>
      <c r="Q205" s="64">
        <v>7.0000000000000001E-3</v>
      </c>
      <c r="R205" s="65">
        <f>Q212</f>
        <v>7.0000000000000001E-3</v>
      </c>
      <c r="S205" s="57">
        <f t="shared" si="108"/>
        <v>0.11666666666666667</v>
      </c>
      <c r="T205" s="17" t="b">
        <f t="shared" si="109"/>
        <v>1</v>
      </c>
      <c r="U205" s="58">
        <f t="shared" si="110"/>
        <v>6.6665679038682294E-3</v>
      </c>
      <c r="V205" s="16" t="b">
        <f t="shared" si="116"/>
        <v>0</v>
      </c>
      <c r="W205" s="16" t="b">
        <f t="shared" si="117"/>
        <v>0</v>
      </c>
      <c r="Y205" s="60" t="s">
        <v>80</v>
      </c>
      <c r="Z205" s="61">
        <v>4.5999999999999999E-2</v>
      </c>
      <c r="AA205" s="62">
        <v>6.4000000000000001E-2</v>
      </c>
      <c r="AB205" s="63">
        <v>4.5999999999999999E-2</v>
      </c>
      <c r="AC205" s="64">
        <v>6.8999999999999999E-3</v>
      </c>
      <c r="AD205" s="65">
        <f>AC212</f>
        <v>6.8999999999999999E-3</v>
      </c>
      <c r="AE205" s="57">
        <f t="shared" si="111"/>
        <v>0.11666666666666667</v>
      </c>
      <c r="AF205" s="17" t="b">
        <f t="shared" si="112"/>
        <v>1</v>
      </c>
      <c r="AG205" s="58">
        <f t="shared" si="113"/>
        <v>6.6665679038682294E-3</v>
      </c>
      <c r="AH205" s="16" t="b">
        <f t="shared" si="118"/>
        <v>0</v>
      </c>
      <c r="AI205" s="16" t="b">
        <f t="shared" si="119"/>
        <v>0</v>
      </c>
    </row>
    <row r="206" spans="1:35" ht="15.75" x14ac:dyDescent="0.5">
      <c r="A206" s="60" t="s">
        <v>81</v>
      </c>
      <c r="B206" s="61">
        <v>4.4999999999999998E-2</v>
      </c>
      <c r="C206" s="62">
        <v>6.3E-2</v>
      </c>
      <c r="D206" s="63">
        <v>4.4999999999999998E-2</v>
      </c>
      <c r="E206" s="64">
        <v>6.7000000000000002E-3</v>
      </c>
      <c r="F206" s="65">
        <f>E211</f>
        <v>6.7999999999999996E-3</v>
      </c>
      <c r="G206" s="57">
        <f t="shared" si="105"/>
        <v>0.11666666666666667</v>
      </c>
      <c r="H206" s="17" t="b">
        <f t="shared" si="106"/>
        <v>1</v>
      </c>
      <c r="I206" s="58">
        <f t="shared" si="107"/>
        <v>6.6665679038682294E-3</v>
      </c>
      <c r="J206" s="16" t="b">
        <f t="shared" si="114"/>
        <v>0</v>
      </c>
      <c r="K206" s="16" t="b">
        <f t="shared" si="115"/>
        <v>0</v>
      </c>
      <c r="M206" s="60" t="s">
        <v>81</v>
      </c>
      <c r="N206" s="61">
        <v>4.4999999999999998E-2</v>
      </c>
      <c r="O206" s="62">
        <v>6.4000000000000001E-2</v>
      </c>
      <c r="P206" s="63">
        <v>4.4999999999999998E-2</v>
      </c>
      <c r="Q206" s="64">
        <v>6.7999999999999996E-3</v>
      </c>
      <c r="R206" s="65">
        <f>Q211</f>
        <v>6.7999999999999996E-3</v>
      </c>
      <c r="S206" s="57">
        <f t="shared" si="108"/>
        <v>0.11666666666666667</v>
      </c>
      <c r="T206" s="17" t="b">
        <f t="shared" si="109"/>
        <v>1</v>
      </c>
      <c r="U206" s="58">
        <f t="shared" si="110"/>
        <v>6.6665679038682294E-3</v>
      </c>
      <c r="V206" s="16" t="b">
        <f t="shared" si="116"/>
        <v>0</v>
      </c>
      <c r="W206" s="16" t="b">
        <f t="shared" si="117"/>
        <v>0</v>
      </c>
      <c r="Y206" s="60" t="s">
        <v>81</v>
      </c>
      <c r="Z206" s="61">
        <v>4.4999999999999998E-2</v>
      </c>
      <c r="AA206" s="62">
        <v>6.3E-2</v>
      </c>
      <c r="AB206" s="63">
        <v>4.4999999999999998E-2</v>
      </c>
      <c r="AC206" s="64">
        <v>6.7000000000000002E-3</v>
      </c>
      <c r="AD206" s="65">
        <f>AC211</f>
        <v>6.7000000000000002E-3</v>
      </c>
      <c r="AE206" s="57">
        <f t="shared" si="111"/>
        <v>0.11666666666666667</v>
      </c>
      <c r="AF206" s="17" t="b">
        <f t="shared" si="112"/>
        <v>1</v>
      </c>
      <c r="AG206" s="58">
        <f t="shared" si="113"/>
        <v>6.6665679038682294E-3</v>
      </c>
      <c r="AH206" s="16" t="b">
        <f t="shared" si="118"/>
        <v>0</v>
      </c>
      <c r="AI206" s="16" t="b">
        <f t="shared" si="119"/>
        <v>0</v>
      </c>
    </row>
    <row r="207" spans="1:35" ht="15.75" x14ac:dyDescent="0.5">
      <c r="A207" s="60" t="s">
        <v>82</v>
      </c>
      <c r="B207" s="61">
        <v>4.3999999999999997E-2</v>
      </c>
      <c r="C207" s="62">
        <v>6.2E-2</v>
      </c>
      <c r="D207" s="63">
        <v>4.3999999999999997E-2</v>
      </c>
      <c r="E207" s="64">
        <v>6.7000000000000002E-3</v>
      </c>
      <c r="F207" s="65">
        <f>E210</f>
        <v>6.7000000000000002E-3</v>
      </c>
      <c r="G207" s="57">
        <f t="shared" si="105"/>
        <v>0.11666666666666667</v>
      </c>
      <c r="H207" s="17" t="b">
        <f t="shared" si="106"/>
        <v>1</v>
      </c>
      <c r="I207" s="58">
        <f t="shared" si="107"/>
        <v>6.6665679038682294E-3</v>
      </c>
      <c r="J207" s="16" t="b">
        <f t="shared" si="114"/>
        <v>0</v>
      </c>
      <c r="K207" s="16" t="b">
        <f t="shared" si="115"/>
        <v>0</v>
      </c>
      <c r="M207" s="60" t="s">
        <v>82</v>
      </c>
      <c r="N207" s="61">
        <v>4.4999999999999998E-2</v>
      </c>
      <c r="O207" s="62">
        <v>6.3E-2</v>
      </c>
      <c r="P207" s="63">
        <v>4.4999999999999998E-2</v>
      </c>
      <c r="Q207" s="64">
        <v>6.7999999999999996E-3</v>
      </c>
      <c r="R207" s="65">
        <f>Q210</f>
        <v>6.7999999999999996E-3</v>
      </c>
      <c r="S207" s="57">
        <f t="shared" si="108"/>
        <v>0.11666666666666667</v>
      </c>
      <c r="T207" s="17" t="b">
        <f t="shared" si="109"/>
        <v>1</v>
      </c>
      <c r="U207" s="58">
        <f t="shared" si="110"/>
        <v>6.6665679038682294E-3</v>
      </c>
      <c r="V207" s="16" t="b">
        <f t="shared" si="116"/>
        <v>0</v>
      </c>
      <c r="W207" s="16" t="b">
        <f t="shared" si="117"/>
        <v>0</v>
      </c>
      <c r="Y207" s="60" t="s">
        <v>82</v>
      </c>
      <c r="Z207" s="61">
        <v>4.3999999999999997E-2</v>
      </c>
      <c r="AA207" s="62">
        <v>6.2E-2</v>
      </c>
      <c r="AB207" s="63">
        <v>4.3999999999999997E-2</v>
      </c>
      <c r="AC207" s="64">
        <v>6.7000000000000002E-3</v>
      </c>
      <c r="AD207" s="65">
        <f>AC210</f>
        <v>6.7000000000000002E-3</v>
      </c>
      <c r="AE207" s="57">
        <f t="shared" si="111"/>
        <v>0.11666666666666667</v>
      </c>
      <c r="AF207" s="17" t="b">
        <f t="shared" si="112"/>
        <v>1</v>
      </c>
      <c r="AG207" s="58">
        <f t="shared" si="113"/>
        <v>6.6665679038682294E-3</v>
      </c>
      <c r="AH207" s="16" t="b">
        <f t="shared" si="118"/>
        <v>0</v>
      </c>
      <c r="AI207" s="16" t="b">
        <f t="shared" si="119"/>
        <v>0</v>
      </c>
    </row>
    <row r="208" spans="1:35" ht="15.75" x14ac:dyDescent="0.5">
      <c r="A208" s="60" t="s">
        <v>83</v>
      </c>
      <c r="B208" s="61">
        <v>4.3999999999999997E-2</v>
      </c>
      <c r="C208" s="62">
        <v>6.2E-2</v>
      </c>
      <c r="D208" s="63">
        <v>4.3999999999999997E-2</v>
      </c>
      <c r="E208" s="64">
        <v>6.7000000000000002E-3</v>
      </c>
      <c r="F208" s="65">
        <f>E209</f>
        <v>6.7000000000000002E-3</v>
      </c>
      <c r="G208" s="57">
        <f t="shared" si="105"/>
        <v>0.11666666666666667</v>
      </c>
      <c r="H208" s="17" t="b">
        <f t="shared" si="106"/>
        <v>1</v>
      </c>
      <c r="I208" s="58">
        <f t="shared" si="107"/>
        <v>6.6665679038682294E-3</v>
      </c>
      <c r="J208" s="16" t="b">
        <f t="shared" si="114"/>
        <v>0</v>
      </c>
      <c r="K208" s="16" t="b">
        <f t="shared" si="115"/>
        <v>0</v>
      </c>
      <c r="M208" s="60" t="s">
        <v>83</v>
      </c>
      <c r="N208" s="61">
        <v>4.4999999999999998E-2</v>
      </c>
      <c r="O208" s="62">
        <v>6.3E-2</v>
      </c>
      <c r="P208" s="63">
        <v>4.4999999999999998E-2</v>
      </c>
      <c r="Q208" s="64">
        <v>6.7999999999999996E-3</v>
      </c>
      <c r="R208" s="65">
        <f>Q209</f>
        <v>6.7999999999999996E-3</v>
      </c>
      <c r="S208" s="57">
        <f t="shared" si="108"/>
        <v>0.11666666666666667</v>
      </c>
      <c r="T208" s="17" t="b">
        <f t="shared" si="109"/>
        <v>1</v>
      </c>
      <c r="U208" s="58">
        <f t="shared" si="110"/>
        <v>6.6665679038682294E-3</v>
      </c>
      <c r="V208" s="16" t="b">
        <f t="shared" si="116"/>
        <v>0</v>
      </c>
      <c r="W208" s="16" t="b">
        <f t="shared" si="117"/>
        <v>0</v>
      </c>
      <c r="Y208" s="60" t="s">
        <v>83</v>
      </c>
      <c r="Z208" s="61">
        <v>4.3999999999999997E-2</v>
      </c>
      <c r="AA208" s="62">
        <v>6.2E-2</v>
      </c>
      <c r="AB208" s="63">
        <v>4.3999999999999997E-2</v>
      </c>
      <c r="AC208" s="64">
        <v>6.7000000000000002E-3</v>
      </c>
      <c r="AD208" s="65">
        <f>AC209</f>
        <v>6.7000000000000002E-3</v>
      </c>
      <c r="AE208" s="57">
        <f t="shared" si="111"/>
        <v>0.11666666666666667</v>
      </c>
      <c r="AF208" s="17" t="b">
        <f t="shared" si="112"/>
        <v>1</v>
      </c>
      <c r="AG208" s="58">
        <f t="shared" si="113"/>
        <v>6.6665679038682294E-3</v>
      </c>
      <c r="AH208" s="16" t="b">
        <f t="shared" si="118"/>
        <v>0</v>
      </c>
      <c r="AI208" s="16" t="b">
        <f t="shared" si="119"/>
        <v>0</v>
      </c>
    </row>
    <row r="209" spans="1:35" ht="15.75" x14ac:dyDescent="0.5">
      <c r="A209" s="60" t="s">
        <v>84</v>
      </c>
      <c r="B209" s="61">
        <v>4.3999999999999997E-2</v>
      </c>
      <c r="C209" s="62">
        <v>6.2E-2</v>
      </c>
      <c r="D209" s="63">
        <v>4.3999999999999997E-2</v>
      </c>
      <c r="E209" s="64">
        <v>6.7000000000000002E-3</v>
      </c>
      <c r="F209" s="65">
        <f>E208</f>
        <v>6.7000000000000002E-3</v>
      </c>
      <c r="G209" s="57">
        <f t="shared" si="105"/>
        <v>0.11666666666666667</v>
      </c>
      <c r="H209" s="17" t="b">
        <f t="shared" si="106"/>
        <v>1</v>
      </c>
      <c r="I209" s="58">
        <f t="shared" si="107"/>
        <v>6.6665679038682294E-3</v>
      </c>
      <c r="J209" s="16" t="b">
        <f t="shared" si="114"/>
        <v>0</v>
      </c>
      <c r="K209" s="16" t="b">
        <f t="shared" si="115"/>
        <v>0</v>
      </c>
      <c r="M209" s="60" t="s">
        <v>84</v>
      </c>
      <c r="N209" s="61">
        <v>4.4999999999999998E-2</v>
      </c>
      <c r="O209" s="62">
        <v>6.3E-2</v>
      </c>
      <c r="P209" s="63">
        <v>4.4999999999999998E-2</v>
      </c>
      <c r="Q209" s="64">
        <v>6.7999999999999996E-3</v>
      </c>
      <c r="R209" s="65">
        <f>Q208</f>
        <v>6.7999999999999996E-3</v>
      </c>
      <c r="S209" s="57">
        <f t="shared" si="108"/>
        <v>0.11666666666666667</v>
      </c>
      <c r="T209" s="17" t="b">
        <f t="shared" si="109"/>
        <v>1</v>
      </c>
      <c r="U209" s="58">
        <f t="shared" si="110"/>
        <v>6.6665679038682294E-3</v>
      </c>
      <c r="V209" s="16" t="b">
        <f t="shared" si="116"/>
        <v>0</v>
      </c>
      <c r="W209" s="16" t="b">
        <f t="shared" si="117"/>
        <v>0</v>
      </c>
      <c r="Y209" s="60" t="s">
        <v>84</v>
      </c>
      <c r="Z209" s="61">
        <v>4.3999999999999997E-2</v>
      </c>
      <c r="AA209" s="62">
        <v>6.2E-2</v>
      </c>
      <c r="AB209" s="63">
        <v>4.3999999999999997E-2</v>
      </c>
      <c r="AC209" s="64">
        <v>6.7000000000000002E-3</v>
      </c>
      <c r="AD209" s="65">
        <f>AC208</f>
        <v>6.7000000000000002E-3</v>
      </c>
      <c r="AE209" s="57">
        <f t="shared" si="111"/>
        <v>0.11666666666666667</v>
      </c>
      <c r="AF209" s="17" t="b">
        <f t="shared" si="112"/>
        <v>1</v>
      </c>
      <c r="AG209" s="58">
        <f t="shared" si="113"/>
        <v>6.6665679038682294E-3</v>
      </c>
      <c r="AH209" s="16" t="b">
        <f t="shared" si="118"/>
        <v>0</v>
      </c>
      <c r="AI209" s="16" t="b">
        <f t="shared" si="119"/>
        <v>0</v>
      </c>
    </row>
    <row r="210" spans="1:35" ht="15.75" x14ac:dyDescent="0.5">
      <c r="A210" s="60" t="s">
        <v>85</v>
      </c>
      <c r="B210" s="61">
        <v>4.3999999999999997E-2</v>
      </c>
      <c r="C210" s="62">
        <v>6.2E-2</v>
      </c>
      <c r="D210" s="63">
        <v>4.3999999999999997E-2</v>
      </c>
      <c r="E210" s="64">
        <v>6.7000000000000002E-3</v>
      </c>
      <c r="F210" s="65">
        <f>E207</f>
        <v>6.7000000000000002E-3</v>
      </c>
      <c r="G210" s="57">
        <f t="shared" si="105"/>
        <v>0.11666666666666667</v>
      </c>
      <c r="H210" s="17" t="b">
        <f t="shared" si="106"/>
        <v>1</v>
      </c>
      <c r="I210" s="58">
        <f t="shared" si="107"/>
        <v>6.6665679038682294E-3</v>
      </c>
      <c r="J210" s="16" t="b">
        <f t="shared" si="114"/>
        <v>0</v>
      </c>
      <c r="K210" s="16" t="b">
        <f t="shared" si="115"/>
        <v>0</v>
      </c>
      <c r="M210" s="60" t="s">
        <v>85</v>
      </c>
      <c r="N210" s="61">
        <v>4.4999999999999998E-2</v>
      </c>
      <c r="O210" s="62">
        <v>6.3E-2</v>
      </c>
      <c r="P210" s="63">
        <v>4.4999999999999998E-2</v>
      </c>
      <c r="Q210" s="64">
        <v>6.7999999999999996E-3</v>
      </c>
      <c r="R210" s="65">
        <f>Q207</f>
        <v>6.7999999999999996E-3</v>
      </c>
      <c r="S210" s="57">
        <f t="shared" si="108"/>
        <v>0.11666666666666667</v>
      </c>
      <c r="T210" s="17" t="b">
        <f t="shared" si="109"/>
        <v>1</v>
      </c>
      <c r="U210" s="58">
        <f t="shared" si="110"/>
        <v>6.6665679038682294E-3</v>
      </c>
      <c r="V210" s="16" t="b">
        <f t="shared" si="116"/>
        <v>0</v>
      </c>
      <c r="W210" s="16" t="b">
        <f t="shared" si="117"/>
        <v>0</v>
      </c>
      <c r="Y210" s="60" t="s">
        <v>85</v>
      </c>
      <c r="Z210" s="61">
        <v>4.3999999999999997E-2</v>
      </c>
      <c r="AA210" s="62">
        <v>6.2E-2</v>
      </c>
      <c r="AB210" s="63">
        <v>4.3999999999999997E-2</v>
      </c>
      <c r="AC210" s="64">
        <v>6.7000000000000002E-3</v>
      </c>
      <c r="AD210" s="65">
        <f>AC207</f>
        <v>6.7000000000000002E-3</v>
      </c>
      <c r="AE210" s="57">
        <f t="shared" si="111"/>
        <v>0.11666666666666667</v>
      </c>
      <c r="AF210" s="17" t="b">
        <f t="shared" si="112"/>
        <v>1</v>
      </c>
      <c r="AG210" s="58">
        <f t="shared" si="113"/>
        <v>6.6665679038682294E-3</v>
      </c>
      <c r="AH210" s="16" t="b">
        <f t="shared" si="118"/>
        <v>0</v>
      </c>
      <c r="AI210" s="16" t="b">
        <f t="shared" si="119"/>
        <v>0</v>
      </c>
    </row>
    <row r="211" spans="1:35" ht="15.75" x14ac:dyDescent="0.5">
      <c r="A211" s="60" t="s">
        <v>86</v>
      </c>
      <c r="B211" s="61">
        <v>4.4999999999999998E-2</v>
      </c>
      <c r="C211" s="62">
        <v>6.3E-2</v>
      </c>
      <c r="D211" s="63">
        <v>4.4999999999999998E-2</v>
      </c>
      <c r="E211" s="64">
        <v>6.7999999999999996E-3</v>
      </c>
      <c r="F211" s="65">
        <f>E206</f>
        <v>6.7000000000000002E-3</v>
      </c>
      <c r="G211" s="57">
        <f t="shared" si="105"/>
        <v>0.11666666666666667</v>
      </c>
      <c r="H211" s="17" t="b">
        <f t="shared" si="106"/>
        <v>1</v>
      </c>
      <c r="I211" s="58">
        <f t="shared" si="107"/>
        <v>6.6665679038682294E-3</v>
      </c>
      <c r="J211" s="16" t="b">
        <f t="shared" si="114"/>
        <v>0</v>
      </c>
      <c r="K211" s="16" t="b">
        <f t="shared" si="115"/>
        <v>0</v>
      </c>
      <c r="M211" s="60" t="s">
        <v>86</v>
      </c>
      <c r="N211" s="61">
        <v>4.4999999999999998E-2</v>
      </c>
      <c r="O211" s="62">
        <v>6.4000000000000001E-2</v>
      </c>
      <c r="P211" s="63">
        <v>4.4999999999999998E-2</v>
      </c>
      <c r="Q211" s="64">
        <v>6.7999999999999996E-3</v>
      </c>
      <c r="R211" s="65">
        <f>Q206</f>
        <v>6.7999999999999996E-3</v>
      </c>
      <c r="S211" s="57">
        <f t="shared" si="108"/>
        <v>0.11666666666666667</v>
      </c>
      <c r="T211" s="17" t="b">
        <f t="shared" si="109"/>
        <v>1</v>
      </c>
      <c r="U211" s="58">
        <f t="shared" si="110"/>
        <v>6.6665679038682294E-3</v>
      </c>
      <c r="V211" s="16" t="b">
        <f t="shared" si="116"/>
        <v>0</v>
      </c>
      <c r="W211" s="16" t="b">
        <f t="shared" si="117"/>
        <v>0</v>
      </c>
      <c r="Y211" s="60" t="s">
        <v>86</v>
      </c>
      <c r="Z211" s="61">
        <v>4.4999999999999998E-2</v>
      </c>
      <c r="AA211" s="62">
        <v>6.3E-2</v>
      </c>
      <c r="AB211" s="63">
        <v>4.4999999999999998E-2</v>
      </c>
      <c r="AC211" s="64">
        <v>6.7000000000000002E-3</v>
      </c>
      <c r="AD211" s="65">
        <f>AC206</f>
        <v>6.7000000000000002E-3</v>
      </c>
      <c r="AE211" s="57">
        <f t="shared" si="111"/>
        <v>0.11666666666666667</v>
      </c>
      <c r="AF211" s="17" t="b">
        <f t="shared" si="112"/>
        <v>1</v>
      </c>
      <c r="AG211" s="58">
        <f t="shared" si="113"/>
        <v>6.6665679038682294E-3</v>
      </c>
      <c r="AH211" s="16" t="b">
        <f t="shared" si="118"/>
        <v>0</v>
      </c>
      <c r="AI211" s="16" t="b">
        <f t="shared" si="119"/>
        <v>0</v>
      </c>
    </row>
    <row r="212" spans="1:35" ht="15.75" x14ac:dyDescent="0.5">
      <c r="A212" s="60" t="s">
        <v>87</v>
      </c>
      <c r="B212" s="61">
        <v>4.5999999999999999E-2</v>
      </c>
      <c r="C212" s="62">
        <v>6.4000000000000001E-2</v>
      </c>
      <c r="D212" s="63">
        <v>4.4999999999999998E-2</v>
      </c>
      <c r="E212" s="64">
        <v>6.8999999999999999E-3</v>
      </c>
      <c r="F212" s="65">
        <f>E205</f>
        <v>6.8999999999999999E-3</v>
      </c>
      <c r="G212" s="57">
        <f t="shared" si="105"/>
        <v>0.11666666666666667</v>
      </c>
      <c r="H212" s="17" t="b">
        <f t="shared" si="106"/>
        <v>1</v>
      </c>
      <c r="I212" s="58">
        <f t="shared" si="107"/>
        <v>6.6665679038682294E-3</v>
      </c>
      <c r="J212" s="16" t="b">
        <f t="shared" si="114"/>
        <v>0</v>
      </c>
      <c r="K212" s="16" t="b">
        <f t="shared" si="115"/>
        <v>0</v>
      </c>
      <c r="M212" s="60" t="s">
        <v>87</v>
      </c>
      <c r="N212" s="61">
        <v>4.5999999999999999E-2</v>
      </c>
      <c r="O212" s="62">
        <v>6.5000000000000002E-2</v>
      </c>
      <c r="P212" s="63">
        <v>4.5999999999999999E-2</v>
      </c>
      <c r="Q212" s="64">
        <v>7.0000000000000001E-3</v>
      </c>
      <c r="R212" s="65">
        <f>Q205</f>
        <v>7.0000000000000001E-3</v>
      </c>
      <c r="S212" s="57">
        <f t="shared" si="108"/>
        <v>0.11666666666666667</v>
      </c>
      <c r="T212" s="17" t="b">
        <f t="shared" si="109"/>
        <v>1</v>
      </c>
      <c r="U212" s="58">
        <f t="shared" si="110"/>
        <v>6.6665679038682294E-3</v>
      </c>
      <c r="V212" s="16" t="b">
        <f t="shared" si="116"/>
        <v>0</v>
      </c>
      <c r="W212" s="16" t="b">
        <f t="shared" si="117"/>
        <v>0</v>
      </c>
      <c r="Y212" s="60" t="s">
        <v>87</v>
      </c>
      <c r="Z212" s="61">
        <v>4.5999999999999999E-2</v>
      </c>
      <c r="AA212" s="62">
        <v>6.4000000000000001E-2</v>
      </c>
      <c r="AB212" s="63">
        <v>4.5999999999999999E-2</v>
      </c>
      <c r="AC212" s="64">
        <v>6.8999999999999999E-3</v>
      </c>
      <c r="AD212" s="65">
        <f>AC205</f>
        <v>6.8999999999999999E-3</v>
      </c>
      <c r="AE212" s="57">
        <f t="shared" si="111"/>
        <v>0.11666666666666667</v>
      </c>
      <c r="AF212" s="17" t="b">
        <f t="shared" si="112"/>
        <v>1</v>
      </c>
      <c r="AG212" s="58">
        <f t="shared" si="113"/>
        <v>6.6665679038682294E-3</v>
      </c>
      <c r="AH212" s="16" t="b">
        <f t="shared" si="118"/>
        <v>0</v>
      </c>
      <c r="AI212" s="16" t="b">
        <f t="shared" si="119"/>
        <v>0</v>
      </c>
    </row>
    <row r="213" spans="1:35" ht="15.75" x14ac:dyDescent="0.5">
      <c r="A213" s="60" t="s">
        <v>88</v>
      </c>
      <c r="B213" s="61">
        <v>4.7E-2</v>
      </c>
      <c r="C213" s="62">
        <v>6.5000000000000002E-2</v>
      </c>
      <c r="D213" s="63">
        <v>4.5999999999999999E-2</v>
      </c>
      <c r="E213" s="64">
        <v>7.0000000000000001E-3</v>
      </c>
      <c r="F213" s="65">
        <f>E204</f>
        <v>7.0000000000000001E-3</v>
      </c>
      <c r="G213" s="57">
        <f t="shared" si="105"/>
        <v>0.11666666666666667</v>
      </c>
      <c r="H213" s="17" t="b">
        <f t="shared" si="106"/>
        <v>1</v>
      </c>
      <c r="I213" s="58">
        <f t="shared" si="107"/>
        <v>6.6665679038682294E-3</v>
      </c>
      <c r="J213" s="16" t="b">
        <f t="shared" si="114"/>
        <v>0</v>
      </c>
      <c r="K213" s="16" t="b">
        <f t="shared" si="115"/>
        <v>0</v>
      </c>
      <c r="M213" s="60" t="s">
        <v>88</v>
      </c>
      <c r="N213" s="61">
        <v>4.7E-2</v>
      </c>
      <c r="O213" s="62">
        <v>6.6000000000000003E-2</v>
      </c>
      <c r="P213" s="63">
        <v>4.7E-2</v>
      </c>
      <c r="Q213" s="64">
        <v>7.1000000000000004E-3</v>
      </c>
      <c r="R213" s="65">
        <f>Q204</f>
        <v>7.1000000000000004E-3</v>
      </c>
      <c r="S213" s="57">
        <f t="shared" si="108"/>
        <v>0.11666666666666667</v>
      </c>
      <c r="T213" s="17" t="b">
        <f t="shared" si="109"/>
        <v>1</v>
      </c>
      <c r="U213" s="58">
        <f t="shared" si="110"/>
        <v>6.6665679038682294E-3</v>
      </c>
      <c r="V213" s="16" t="b">
        <f t="shared" si="116"/>
        <v>0</v>
      </c>
      <c r="W213" s="16" t="b">
        <f t="shared" si="117"/>
        <v>0</v>
      </c>
      <c r="Y213" s="60" t="s">
        <v>88</v>
      </c>
      <c r="Z213" s="61">
        <v>4.5999999999999999E-2</v>
      </c>
      <c r="AA213" s="62">
        <v>6.5000000000000002E-2</v>
      </c>
      <c r="AB213" s="63">
        <v>4.7E-2</v>
      </c>
      <c r="AC213" s="64">
        <v>7.0000000000000001E-3</v>
      </c>
      <c r="AD213" s="65">
        <f>AC204</f>
        <v>7.0000000000000001E-3</v>
      </c>
      <c r="AE213" s="57">
        <f t="shared" si="111"/>
        <v>0.11666666666666667</v>
      </c>
      <c r="AF213" s="17" t="b">
        <f t="shared" si="112"/>
        <v>1</v>
      </c>
      <c r="AG213" s="58">
        <f t="shared" si="113"/>
        <v>6.6665679038682294E-3</v>
      </c>
      <c r="AH213" s="16" t="b">
        <f t="shared" si="118"/>
        <v>0</v>
      </c>
      <c r="AI213" s="16" t="b">
        <f t="shared" si="119"/>
        <v>0</v>
      </c>
    </row>
    <row r="214" spans="1:35" ht="15.75" x14ac:dyDescent="0.5">
      <c r="A214" s="60" t="s">
        <v>89</v>
      </c>
      <c r="B214" s="61">
        <v>4.8000000000000001E-2</v>
      </c>
      <c r="C214" s="62">
        <v>6.7000000000000004E-2</v>
      </c>
      <c r="D214" s="63">
        <v>4.7E-2</v>
      </c>
      <c r="E214" s="64">
        <v>7.1999999999999998E-3</v>
      </c>
      <c r="F214" s="65">
        <f>E203</f>
        <v>7.1000000000000004E-3</v>
      </c>
      <c r="G214" s="57">
        <f t="shared" si="105"/>
        <v>0.11666666666666667</v>
      </c>
      <c r="H214" s="17" t="b">
        <f t="shared" si="106"/>
        <v>1</v>
      </c>
      <c r="I214" s="58">
        <f t="shared" si="107"/>
        <v>6.6665679038682294E-3</v>
      </c>
      <c r="J214" s="16" t="b">
        <f t="shared" si="114"/>
        <v>0</v>
      </c>
      <c r="K214" s="16" t="b">
        <f t="shared" si="115"/>
        <v>0</v>
      </c>
      <c r="M214" s="60" t="s">
        <v>89</v>
      </c>
      <c r="N214" s="61">
        <v>4.8000000000000001E-2</v>
      </c>
      <c r="O214" s="62">
        <v>6.8000000000000005E-2</v>
      </c>
      <c r="P214" s="63">
        <v>4.8000000000000001E-2</v>
      </c>
      <c r="Q214" s="64">
        <v>7.3000000000000001E-3</v>
      </c>
      <c r="R214" s="65">
        <f>Q203</f>
        <v>7.3000000000000001E-3</v>
      </c>
      <c r="S214" s="57">
        <f t="shared" si="108"/>
        <v>0.11666666666666667</v>
      </c>
      <c r="T214" s="17" t="b">
        <f t="shared" si="109"/>
        <v>1</v>
      </c>
      <c r="U214" s="58">
        <f t="shared" si="110"/>
        <v>6.6665679038682294E-3</v>
      </c>
      <c r="V214" s="16" t="b">
        <f t="shared" si="116"/>
        <v>0</v>
      </c>
      <c r="W214" s="16" t="b">
        <f t="shared" si="117"/>
        <v>0</v>
      </c>
      <c r="Y214" s="60" t="s">
        <v>89</v>
      </c>
      <c r="Z214" s="61">
        <v>4.7E-2</v>
      </c>
      <c r="AA214" s="62">
        <v>6.7000000000000004E-2</v>
      </c>
      <c r="AB214" s="63">
        <v>4.7E-2</v>
      </c>
      <c r="AC214" s="64">
        <v>7.1999999999999998E-3</v>
      </c>
      <c r="AD214" s="65">
        <f>AC203</f>
        <v>7.1999999999999998E-3</v>
      </c>
      <c r="AE214" s="57">
        <f t="shared" si="111"/>
        <v>0.11666666666666667</v>
      </c>
      <c r="AF214" s="17" t="b">
        <f t="shared" si="112"/>
        <v>1</v>
      </c>
      <c r="AG214" s="58">
        <f t="shared" si="113"/>
        <v>6.6665679038682294E-3</v>
      </c>
      <c r="AH214" s="16" t="b">
        <f t="shared" si="118"/>
        <v>0</v>
      </c>
      <c r="AI214" s="16" t="b">
        <f t="shared" si="119"/>
        <v>0</v>
      </c>
    </row>
    <row r="215" spans="1:35" ht="15.75" x14ac:dyDescent="0.5">
      <c r="A215" s="60" t="s">
        <v>90</v>
      </c>
      <c r="B215" s="61">
        <v>4.9000000000000002E-2</v>
      </c>
      <c r="C215" s="62">
        <v>6.8000000000000005E-2</v>
      </c>
      <c r="D215" s="63">
        <v>4.8000000000000001E-2</v>
      </c>
      <c r="E215" s="64">
        <v>7.4000000000000003E-3</v>
      </c>
      <c r="F215" s="65">
        <f>E202</f>
        <v>7.1999999999999998E-3</v>
      </c>
      <c r="G215" s="57">
        <f t="shared" si="105"/>
        <v>0.11666666666666667</v>
      </c>
      <c r="H215" s="17" t="b">
        <f t="shared" si="106"/>
        <v>1</v>
      </c>
      <c r="I215" s="58">
        <f t="shared" si="107"/>
        <v>6.6665679038682294E-3</v>
      </c>
      <c r="J215" s="16" t="b">
        <f t="shared" si="114"/>
        <v>0</v>
      </c>
      <c r="K215" s="16" t="b">
        <f t="shared" si="115"/>
        <v>0</v>
      </c>
      <c r="M215" s="60" t="s">
        <v>90</v>
      </c>
      <c r="N215" s="61">
        <v>0.05</v>
      </c>
      <c r="O215" s="62">
        <v>7.0000000000000007E-2</v>
      </c>
      <c r="P215" s="63">
        <v>0.05</v>
      </c>
      <c r="Q215" s="64">
        <v>7.4999999999999997E-3</v>
      </c>
      <c r="R215" s="65">
        <f>Q202</f>
        <v>7.4999999999999997E-3</v>
      </c>
      <c r="S215" s="57">
        <f t="shared" si="108"/>
        <v>0.11666666666666667</v>
      </c>
      <c r="T215" s="17" t="b">
        <f t="shared" si="109"/>
        <v>1</v>
      </c>
      <c r="U215" s="58">
        <f t="shared" si="110"/>
        <v>6.6665679038682294E-3</v>
      </c>
      <c r="V215" s="16" t="b">
        <f t="shared" si="116"/>
        <v>0</v>
      </c>
      <c r="W215" s="16" t="b">
        <f t="shared" si="117"/>
        <v>0</v>
      </c>
      <c r="Y215" s="60" t="s">
        <v>90</v>
      </c>
      <c r="Z215" s="61">
        <v>4.9000000000000002E-2</v>
      </c>
      <c r="AA215" s="62">
        <v>6.9000000000000006E-2</v>
      </c>
      <c r="AB215" s="63">
        <v>4.9000000000000002E-2</v>
      </c>
      <c r="AC215" s="64">
        <v>7.3000000000000001E-3</v>
      </c>
      <c r="AD215" s="65">
        <f>AC202</f>
        <v>7.4000000000000003E-3</v>
      </c>
      <c r="AE215" s="57">
        <f t="shared" si="111"/>
        <v>0.11666666666666667</v>
      </c>
      <c r="AF215" s="17" t="b">
        <f t="shared" si="112"/>
        <v>1</v>
      </c>
      <c r="AG215" s="58">
        <f t="shared" si="113"/>
        <v>6.6665679038682294E-3</v>
      </c>
      <c r="AH215" s="16" t="b">
        <f t="shared" si="118"/>
        <v>0</v>
      </c>
      <c r="AI215" s="16" t="b">
        <f t="shared" si="119"/>
        <v>0</v>
      </c>
    </row>
    <row r="216" spans="1:35" ht="15.75" x14ac:dyDescent="0.5">
      <c r="A216" s="60" t="s">
        <v>91</v>
      </c>
      <c r="B216" s="61">
        <v>0.05</v>
      </c>
      <c r="C216" s="62">
        <v>6.9000000000000006E-2</v>
      </c>
      <c r="D216" s="63">
        <v>4.9000000000000002E-2</v>
      </c>
      <c r="E216" s="64">
        <v>7.4999999999999997E-3</v>
      </c>
      <c r="F216" s="65">
        <f>E201</f>
        <v>7.4000000000000003E-3</v>
      </c>
      <c r="G216" s="57">
        <f t="shared" si="105"/>
        <v>0.11666666666666667</v>
      </c>
      <c r="H216" s="17" t="b">
        <f t="shared" si="106"/>
        <v>1</v>
      </c>
      <c r="I216" s="58">
        <f t="shared" si="107"/>
        <v>6.6665679038682294E-3</v>
      </c>
      <c r="J216" s="16" t="b">
        <f t="shared" si="114"/>
        <v>0</v>
      </c>
      <c r="K216" s="16" t="b">
        <f t="shared" si="115"/>
        <v>0</v>
      </c>
      <c r="M216" s="60" t="s">
        <v>91</v>
      </c>
      <c r="N216" s="61">
        <v>5.0999999999999997E-2</v>
      </c>
      <c r="O216" s="62">
        <v>7.0999999999999994E-2</v>
      </c>
      <c r="P216" s="63">
        <v>5.0999999999999997E-2</v>
      </c>
      <c r="Q216" s="64">
        <v>7.7000000000000002E-3</v>
      </c>
      <c r="R216" s="65">
        <f>Q201</f>
        <v>7.6E-3</v>
      </c>
      <c r="S216" s="57">
        <f t="shared" si="108"/>
        <v>0.11666666666666667</v>
      </c>
      <c r="T216" s="17" t="b">
        <f t="shared" si="109"/>
        <v>1</v>
      </c>
      <c r="U216" s="58">
        <f t="shared" si="110"/>
        <v>6.6665679038682294E-3</v>
      </c>
      <c r="V216" s="16" t="b">
        <f t="shared" si="116"/>
        <v>0</v>
      </c>
      <c r="W216" s="16" t="b">
        <f t="shared" si="117"/>
        <v>0</v>
      </c>
      <c r="Y216" s="60" t="s">
        <v>91</v>
      </c>
      <c r="Z216" s="61">
        <v>0.05</v>
      </c>
      <c r="AA216" s="62">
        <v>7.0000000000000007E-2</v>
      </c>
      <c r="AB216" s="63">
        <v>0.05</v>
      </c>
      <c r="AC216" s="64">
        <v>7.4999999999999997E-3</v>
      </c>
      <c r="AD216" s="65">
        <f>AC201</f>
        <v>7.4999999999999997E-3</v>
      </c>
      <c r="AE216" s="57">
        <f t="shared" si="111"/>
        <v>0.11666666666666667</v>
      </c>
      <c r="AF216" s="17" t="b">
        <f t="shared" si="112"/>
        <v>1</v>
      </c>
      <c r="AG216" s="58">
        <f t="shared" si="113"/>
        <v>6.6665679038682294E-3</v>
      </c>
      <c r="AH216" s="16" t="b">
        <f t="shared" si="118"/>
        <v>0</v>
      </c>
      <c r="AI216" s="16" t="b">
        <f t="shared" si="119"/>
        <v>0</v>
      </c>
    </row>
    <row r="217" spans="1:35" ht="15.75" x14ac:dyDescent="0.5">
      <c r="A217" s="60" t="s">
        <v>92</v>
      </c>
      <c r="B217" s="61">
        <v>5.0999999999999997E-2</v>
      </c>
      <c r="C217" s="62">
        <v>7.0000000000000007E-2</v>
      </c>
      <c r="D217" s="63">
        <v>0.05</v>
      </c>
      <c r="E217" s="64">
        <v>7.6E-3</v>
      </c>
      <c r="F217" s="65">
        <f>E200</f>
        <v>7.4999999999999997E-3</v>
      </c>
      <c r="G217" s="57">
        <f t="shared" si="105"/>
        <v>0.11666666666666667</v>
      </c>
      <c r="H217" s="17" t="b">
        <f t="shared" si="106"/>
        <v>1</v>
      </c>
      <c r="I217" s="58">
        <f t="shared" si="107"/>
        <v>6.6665679038682294E-3</v>
      </c>
      <c r="J217" s="16" t="b">
        <f t="shared" si="114"/>
        <v>0</v>
      </c>
      <c r="K217" s="16" t="b">
        <f t="shared" si="115"/>
        <v>0</v>
      </c>
      <c r="M217" s="60" t="s">
        <v>92</v>
      </c>
      <c r="N217" s="61">
        <v>5.1999999999999998E-2</v>
      </c>
      <c r="O217" s="62">
        <v>7.2999999999999995E-2</v>
      </c>
      <c r="P217" s="63">
        <v>5.1999999999999998E-2</v>
      </c>
      <c r="Q217" s="64">
        <v>7.7999999999999996E-3</v>
      </c>
      <c r="R217" s="65">
        <f>Q200</f>
        <v>7.7999999999999996E-3</v>
      </c>
      <c r="S217" s="57">
        <f t="shared" si="108"/>
        <v>0.11666666666666667</v>
      </c>
      <c r="T217" s="17" t="b">
        <f t="shared" si="109"/>
        <v>1</v>
      </c>
      <c r="U217" s="58">
        <f t="shared" si="110"/>
        <v>6.6665679038682294E-3</v>
      </c>
      <c r="V217" s="16" t="b">
        <f t="shared" si="116"/>
        <v>0</v>
      </c>
      <c r="W217" s="16" t="b">
        <f t="shared" si="117"/>
        <v>0</v>
      </c>
      <c r="Y217" s="60" t="s">
        <v>92</v>
      </c>
      <c r="Z217" s="61">
        <v>5.0999999999999997E-2</v>
      </c>
      <c r="AA217" s="62">
        <v>7.0999999999999994E-2</v>
      </c>
      <c r="AB217" s="63">
        <v>0.05</v>
      </c>
      <c r="AC217" s="64">
        <v>7.7000000000000002E-3</v>
      </c>
      <c r="AD217" s="65">
        <f>AC200</f>
        <v>7.7000000000000002E-3</v>
      </c>
      <c r="AE217" s="57">
        <f t="shared" si="111"/>
        <v>0.11666666666666667</v>
      </c>
      <c r="AF217" s="17" t="b">
        <f t="shared" si="112"/>
        <v>1</v>
      </c>
      <c r="AG217" s="58">
        <f t="shared" si="113"/>
        <v>6.6665679038682294E-3</v>
      </c>
      <c r="AH217" s="16" t="b">
        <f t="shared" si="118"/>
        <v>0</v>
      </c>
      <c r="AI217" s="16" t="b">
        <f t="shared" si="119"/>
        <v>0</v>
      </c>
    </row>
    <row r="218" spans="1:35" ht="15.75" x14ac:dyDescent="0.5">
      <c r="A218" s="60" t="s">
        <v>93</v>
      </c>
      <c r="B218" s="61">
        <v>5.1999999999999998E-2</v>
      </c>
      <c r="C218" s="62">
        <v>7.0999999999999994E-2</v>
      </c>
      <c r="D218" s="63">
        <v>5.0999999999999997E-2</v>
      </c>
      <c r="E218" s="64">
        <v>7.7000000000000002E-3</v>
      </c>
      <c r="F218" s="65">
        <f>E199</f>
        <v>7.4999999999999997E-3</v>
      </c>
      <c r="G218" s="57">
        <f t="shared" si="105"/>
        <v>0.11666666666666667</v>
      </c>
      <c r="H218" s="17" t="b">
        <f t="shared" si="106"/>
        <v>1</v>
      </c>
      <c r="I218" s="58">
        <f t="shared" si="107"/>
        <v>6.6665679038682294E-3</v>
      </c>
      <c r="J218" s="16" t="b">
        <f t="shared" si="114"/>
        <v>0</v>
      </c>
      <c r="K218" s="16" t="b">
        <f t="shared" si="115"/>
        <v>0</v>
      </c>
      <c r="M218" s="60" t="s">
        <v>93</v>
      </c>
      <c r="N218" s="61">
        <v>5.2999999999999999E-2</v>
      </c>
      <c r="O218" s="62">
        <v>7.3999999999999996E-2</v>
      </c>
      <c r="P218" s="63">
        <v>5.2999999999999999E-2</v>
      </c>
      <c r="Q218" s="64">
        <v>7.9000000000000008E-3</v>
      </c>
      <c r="R218" s="65">
        <f>Q199</f>
        <v>8.0000000000000002E-3</v>
      </c>
      <c r="S218" s="57">
        <f t="shared" si="108"/>
        <v>0.11666666666666667</v>
      </c>
      <c r="T218" s="17" t="b">
        <f t="shared" si="109"/>
        <v>1</v>
      </c>
      <c r="U218" s="58">
        <f t="shared" si="110"/>
        <v>6.6665679038682294E-3</v>
      </c>
      <c r="V218" s="16" t="b">
        <f t="shared" si="116"/>
        <v>0</v>
      </c>
      <c r="W218" s="16" t="b">
        <f t="shared" si="117"/>
        <v>0</v>
      </c>
      <c r="Y218" s="60" t="s">
        <v>93</v>
      </c>
      <c r="Z218" s="61">
        <v>5.0999999999999997E-2</v>
      </c>
      <c r="AA218" s="62">
        <v>7.1999999999999995E-2</v>
      </c>
      <c r="AB218" s="63">
        <v>5.1999999999999998E-2</v>
      </c>
      <c r="AC218" s="64">
        <v>7.7000000000000002E-3</v>
      </c>
      <c r="AD218" s="65">
        <f>AC199</f>
        <v>7.7999999999999996E-3</v>
      </c>
      <c r="AE218" s="57">
        <f t="shared" si="111"/>
        <v>0.11666666666666667</v>
      </c>
      <c r="AF218" s="17" t="b">
        <f t="shared" si="112"/>
        <v>1</v>
      </c>
      <c r="AG218" s="58">
        <f t="shared" si="113"/>
        <v>6.6665679038682294E-3</v>
      </c>
      <c r="AH218" s="16" t="b">
        <f t="shared" si="118"/>
        <v>0</v>
      </c>
      <c r="AI218" s="16" t="b">
        <f t="shared" si="119"/>
        <v>0</v>
      </c>
    </row>
    <row r="219" spans="1:35" ht="16.149999999999999" thickBot="1" x14ac:dyDescent="0.55000000000000004">
      <c r="A219" s="69" t="s">
        <v>94</v>
      </c>
      <c r="B219" s="70">
        <v>5.1999999999999998E-2</v>
      </c>
      <c r="C219" s="71">
        <v>7.1999999999999995E-2</v>
      </c>
      <c r="D219" s="72">
        <v>5.1999999999999998E-2</v>
      </c>
      <c r="E219" s="75">
        <v>7.7999999999999996E-3</v>
      </c>
      <c r="F219" s="76">
        <f>E198</f>
        <v>7.6E-3</v>
      </c>
      <c r="G219" s="74">
        <f t="shared" si="105"/>
        <v>0.11666666666666667</v>
      </c>
      <c r="H219" s="77" t="b">
        <f t="shared" si="106"/>
        <v>1</v>
      </c>
      <c r="I219" s="58">
        <f t="shared" si="107"/>
        <v>6.6665679038682294E-3</v>
      </c>
      <c r="J219" s="16" t="b">
        <f t="shared" si="114"/>
        <v>0</v>
      </c>
      <c r="K219" s="16" t="b">
        <f t="shared" si="115"/>
        <v>0</v>
      </c>
      <c r="M219" s="69" t="s">
        <v>94</v>
      </c>
      <c r="N219" s="70">
        <v>5.2999999999999999E-2</v>
      </c>
      <c r="O219" s="71">
        <v>7.4999999999999997E-2</v>
      </c>
      <c r="P219" s="72">
        <v>5.2999999999999999E-2</v>
      </c>
      <c r="Q219" s="75">
        <v>8.0999999999999996E-3</v>
      </c>
      <c r="R219" s="76">
        <f>Q198</f>
        <v>8.0999999999999996E-3</v>
      </c>
      <c r="S219" s="74">
        <f t="shared" si="108"/>
        <v>0.11666666666666667</v>
      </c>
      <c r="T219" s="77" t="b">
        <f t="shared" si="109"/>
        <v>1</v>
      </c>
      <c r="U219" s="58">
        <f t="shared" si="110"/>
        <v>6.6665679038682294E-3</v>
      </c>
      <c r="V219" s="16" t="b">
        <f t="shared" si="116"/>
        <v>0</v>
      </c>
      <c r="W219" s="16" t="b">
        <f t="shared" si="117"/>
        <v>0</v>
      </c>
      <c r="Y219" s="69" t="s">
        <v>94</v>
      </c>
      <c r="Z219" s="70">
        <v>5.1999999999999998E-2</v>
      </c>
      <c r="AA219" s="71">
        <v>7.2999999999999995E-2</v>
      </c>
      <c r="AB219" s="72">
        <v>5.1999999999999998E-2</v>
      </c>
      <c r="AC219" s="75">
        <v>7.7999999999999996E-3</v>
      </c>
      <c r="AD219" s="76">
        <f>AC198</f>
        <v>8.0000000000000002E-3</v>
      </c>
      <c r="AE219" s="74">
        <f t="shared" si="111"/>
        <v>0.11666666666666667</v>
      </c>
      <c r="AF219" s="77" t="b">
        <f t="shared" si="112"/>
        <v>1</v>
      </c>
      <c r="AG219" s="58">
        <f t="shared" si="113"/>
        <v>6.6665679038682294E-3</v>
      </c>
      <c r="AH219" s="16" t="b">
        <f t="shared" si="118"/>
        <v>0</v>
      </c>
      <c r="AI219" s="16" t="b">
        <f t="shared" si="119"/>
        <v>0</v>
      </c>
    </row>
    <row r="222" spans="1:35" ht="14.65" thickBot="1" x14ac:dyDescent="0.5"/>
    <row r="223" spans="1:35" ht="14.75" customHeight="1" thickBot="1" x14ac:dyDescent="0.5">
      <c r="A223" s="120" t="s">
        <v>116</v>
      </c>
      <c r="B223" s="121"/>
      <c r="C223" s="121"/>
      <c r="D223" s="121"/>
      <c r="E223" s="121"/>
      <c r="F223" s="122"/>
      <c r="G223" s="114" t="s">
        <v>45</v>
      </c>
      <c r="H223" s="117" t="s">
        <v>46</v>
      </c>
      <c r="I223" s="114" t="s">
        <v>47</v>
      </c>
      <c r="J223" s="117" t="s">
        <v>48</v>
      </c>
      <c r="K223" s="117" t="s">
        <v>49</v>
      </c>
      <c r="M223" s="112" t="s">
        <v>117</v>
      </c>
      <c r="N223" s="113"/>
      <c r="O223" s="113"/>
      <c r="P223" s="113"/>
      <c r="Q223" s="113"/>
      <c r="R223" s="128"/>
      <c r="S223" s="114" t="s">
        <v>45</v>
      </c>
      <c r="T223" s="117" t="s">
        <v>46</v>
      </c>
      <c r="U223" s="114" t="s">
        <v>47</v>
      </c>
      <c r="V223" s="117" t="s">
        <v>48</v>
      </c>
      <c r="W223" s="117" t="s">
        <v>49</v>
      </c>
      <c r="Y223" s="112" t="s">
        <v>118</v>
      </c>
      <c r="Z223" s="113"/>
      <c r="AA223" s="113"/>
      <c r="AB223" s="113"/>
      <c r="AC223" s="113"/>
      <c r="AD223" s="128"/>
      <c r="AE223" s="114" t="s">
        <v>45</v>
      </c>
      <c r="AF223" s="117" t="s">
        <v>46</v>
      </c>
      <c r="AG223" s="114" t="s">
        <v>47</v>
      </c>
      <c r="AH223" s="117" t="s">
        <v>48</v>
      </c>
      <c r="AI223" s="117" t="s">
        <v>49</v>
      </c>
    </row>
    <row r="224" spans="1:35" ht="14.75" customHeight="1" thickBot="1" x14ac:dyDescent="0.5">
      <c r="A224" s="41"/>
      <c r="B224" s="125" t="s">
        <v>65</v>
      </c>
      <c r="C224" s="125"/>
      <c r="D224" s="126"/>
      <c r="E224" s="103" t="s">
        <v>66</v>
      </c>
      <c r="F224" s="105"/>
      <c r="G224" s="123"/>
      <c r="H224" s="124"/>
      <c r="I224" s="115"/>
      <c r="J224" s="118"/>
      <c r="K224" s="118"/>
      <c r="M224" s="42"/>
      <c r="N224" s="127" t="s">
        <v>65</v>
      </c>
      <c r="O224" s="125"/>
      <c r="P224" s="126"/>
      <c r="Q224" s="103" t="s">
        <v>66</v>
      </c>
      <c r="R224" s="105"/>
      <c r="S224" s="123"/>
      <c r="T224" s="124"/>
      <c r="U224" s="115"/>
      <c r="V224" s="118"/>
      <c r="W224" s="118"/>
      <c r="Y224" s="41"/>
      <c r="Z224" s="125" t="s">
        <v>65</v>
      </c>
      <c r="AA224" s="125"/>
      <c r="AB224" s="126"/>
      <c r="AC224" s="103" t="s">
        <v>66</v>
      </c>
      <c r="AD224" s="105"/>
      <c r="AE224" s="123"/>
      <c r="AF224" s="124"/>
      <c r="AG224" s="115"/>
      <c r="AH224" s="118"/>
      <c r="AI224" s="118"/>
    </row>
    <row r="225" spans="1:35" ht="16.149999999999999" thickBot="1" x14ac:dyDescent="0.55000000000000004">
      <c r="A225" s="43" t="s">
        <v>67</v>
      </c>
      <c r="B225" s="44" t="s">
        <v>68</v>
      </c>
      <c r="C225" s="44" t="s">
        <v>69</v>
      </c>
      <c r="D225" s="45" t="s">
        <v>70</v>
      </c>
      <c r="E225" s="46" t="s">
        <v>71</v>
      </c>
      <c r="F225" s="78" t="s">
        <v>72</v>
      </c>
      <c r="G225" s="52">
        <f>35/300</f>
        <v>0.11666666666666667</v>
      </c>
      <c r="H225" s="17" t="b">
        <f>IF(C226&lt;G225,TRUE,FALSE)</f>
        <v>1</v>
      </c>
      <c r="I225" s="116"/>
      <c r="J225" s="119"/>
      <c r="K225" s="119"/>
      <c r="M225" s="49" t="s">
        <v>67</v>
      </c>
      <c r="N225" s="50" t="s">
        <v>68</v>
      </c>
      <c r="O225" s="44" t="s">
        <v>69</v>
      </c>
      <c r="P225" s="45" t="s">
        <v>70</v>
      </c>
      <c r="Q225" s="46" t="s">
        <v>71</v>
      </c>
      <c r="R225" s="78" t="s">
        <v>72</v>
      </c>
      <c r="S225" s="52">
        <f>35/300</f>
        <v>0.11666666666666667</v>
      </c>
      <c r="T225" s="17" t="b">
        <f>IF(O226&lt;S225,TRUE,FALSE)</f>
        <v>1</v>
      </c>
      <c r="U225" s="116"/>
      <c r="V225" s="119"/>
      <c r="W225" s="119"/>
      <c r="Y225" s="43" t="s">
        <v>67</v>
      </c>
      <c r="Z225" s="44" t="s">
        <v>68</v>
      </c>
      <c r="AA225" s="44" t="s">
        <v>69</v>
      </c>
      <c r="AB225" s="45" t="s">
        <v>70</v>
      </c>
      <c r="AC225" s="46" t="s">
        <v>71</v>
      </c>
      <c r="AD225" s="78" t="s">
        <v>72</v>
      </c>
      <c r="AE225" s="52">
        <f>35/300</f>
        <v>0.11666666666666667</v>
      </c>
      <c r="AF225" s="17" t="b">
        <f>IF(AA226&lt;AE225,TRUE,FALSE)</f>
        <v>1</v>
      </c>
      <c r="AG225" s="116"/>
      <c r="AH225" s="119"/>
      <c r="AI225" s="119"/>
    </row>
    <row r="226" spans="1:35" ht="15.75" x14ac:dyDescent="0.5">
      <c r="A226" s="48" t="s">
        <v>73</v>
      </c>
      <c r="B226" s="53">
        <v>6.3E-2</v>
      </c>
      <c r="C226" s="54">
        <v>0.09</v>
      </c>
      <c r="D226" s="55">
        <v>6.5000000000000002E-2</v>
      </c>
      <c r="E226" s="41">
        <v>9.4999999999999998E-3</v>
      </c>
      <c r="F226" s="59">
        <f>E247</f>
        <v>9.7000000000000003E-3</v>
      </c>
      <c r="G226" s="57">
        <f t="shared" ref="G226:G247" si="120">35/300</f>
        <v>0.11666666666666667</v>
      </c>
      <c r="H226" s="17" t="b">
        <f t="shared" ref="H226:H247" si="121">IF(C227&lt;G226,TRUE,FALSE)</f>
        <v>1</v>
      </c>
      <c r="I226" s="58">
        <f t="shared" ref="I226:I247" si="122">ATAN(G226/(35/2))</f>
        <v>6.6665679038682294E-3</v>
      </c>
      <c r="J226" s="16" t="b">
        <f>IF(F226&lt;I226,TRUE,FALSE)</f>
        <v>0</v>
      </c>
      <c r="K226" s="16" t="b">
        <f>IF(E226&lt;I226,TRUE,FALSE)</f>
        <v>0</v>
      </c>
      <c r="M226" s="48" t="s">
        <v>73</v>
      </c>
      <c r="N226" s="53">
        <v>5.5E-2</v>
      </c>
      <c r="O226" s="54">
        <v>0.08</v>
      </c>
      <c r="P226" s="55">
        <v>5.7000000000000002E-2</v>
      </c>
      <c r="Q226" s="41">
        <v>8.3000000000000001E-3</v>
      </c>
      <c r="R226" s="59">
        <f>Q247</f>
        <v>8.6999999999999994E-3</v>
      </c>
      <c r="S226" s="57">
        <f t="shared" ref="S226:S247" si="123">35/300</f>
        <v>0.11666666666666667</v>
      </c>
      <c r="T226" s="17" t="b">
        <f t="shared" ref="T226:T247" si="124">IF(O227&lt;S226,TRUE,FALSE)</f>
        <v>1</v>
      </c>
      <c r="U226" s="58">
        <f t="shared" ref="U226:U247" si="125">ATAN(S226/(35/2))</f>
        <v>6.6665679038682294E-3</v>
      </c>
      <c r="V226" s="16" t="b">
        <f>IF(R226&lt;U226,TRUE,FALSE)</f>
        <v>0</v>
      </c>
      <c r="W226" s="16" t="b">
        <f>IF(Q226&lt;U226,TRUE,FALSE)</f>
        <v>0</v>
      </c>
      <c r="Y226" s="48" t="s">
        <v>73</v>
      </c>
      <c r="Z226" s="53">
        <v>4.3999999999999997E-2</v>
      </c>
      <c r="AA226" s="54">
        <v>6.2E-2</v>
      </c>
      <c r="AB226" s="55">
        <v>4.3999999999999997E-2</v>
      </c>
      <c r="AC226" s="41">
        <v>6.6E-3</v>
      </c>
      <c r="AD226" s="59">
        <f>AC247</f>
        <v>6.7000000000000002E-3</v>
      </c>
      <c r="AE226" s="57">
        <f t="shared" ref="AE226:AE247" si="126">35/300</f>
        <v>0.11666666666666667</v>
      </c>
      <c r="AF226" s="17" t="b">
        <f t="shared" ref="AF226:AF247" si="127">IF(AA227&lt;AE226,TRUE,FALSE)</f>
        <v>1</v>
      </c>
      <c r="AG226" s="58">
        <f t="shared" ref="AG226:AG247" si="128">ATAN(AE226/(35/2))</f>
        <v>6.6665679038682294E-3</v>
      </c>
      <c r="AH226" s="16" t="b">
        <f>IF(AD226&lt;AG226,TRUE,FALSE)</f>
        <v>0</v>
      </c>
      <c r="AI226" s="16" t="b">
        <f>IF(AC226&lt;AG226,TRUE,FALSE)</f>
        <v>1</v>
      </c>
    </row>
    <row r="227" spans="1:35" ht="15.75" x14ac:dyDescent="0.5">
      <c r="A227" s="60" t="s">
        <v>74</v>
      </c>
      <c r="B227" s="61">
        <v>6.2E-2</v>
      </c>
      <c r="C227" s="62">
        <v>8.6999999999999994E-2</v>
      </c>
      <c r="D227" s="63">
        <v>6.3E-2</v>
      </c>
      <c r="E227" s="64">
        <v>9.1999999999999998E-3</v>
      </c>
      <c r="F227" s="65">
        <f>E246</f>
        <v>9.4000000000000004E-3</v>
      </c>
      <c r="G227" s="57">
        <f t="shared" si="120"/>
        <v>0.11666666666666667</v>
      </c>
      <c r="H227" s="17" t="b">
        <f t="shared" si="121"/>
        <v>1</v>
      </c>
      <c r="I227" s="58">
        <f t="shared" si="122"/>
        <v>6.6665679038682294E-3</v>
      </c>
      <c r="J227" s="16" t="b">
        <f t="shared" ref="J227:J247" si="129">IF(F227&lt;I227,TRUE,FALSE)</f>
        <v>0</v>
      </c>
      <c r="K227" s="16" t="b">
        <f t="shared" ref="K227:K247" si="130">IF(E227&lt;I227,TRUE,FALSE)</f>
        <v>0</v>
      </c>
      <c r="M227" s="60" t="s">
        <v>74</v>
      </c>
      <c r="N227" s="61">
        <v>5.5E-2</v>
      </c>
      <c r="O227" s="62">
        <v>7.8E-2</v>
      </c>
      <c r="P227" s="63">
        <v>5.6000000000000001E-2</v>
      </c>
      <c r="Q227" s="64">
        <v>8.0999999999999996E-3</v>
      </c>
      <c r="R227" s="65">
        <f>Q246</f>
        <v>8.5000000000000006E-3</v>
      </c>
      <c r="S227" s="57">
        <f t="shared" si="123"/>
        <v>0.11666666666666667</v>
      </c>
      <c r="T227" s="17" t="b">
        <f t="shared" si="124"/>
        <v>1</v>
      </c>
      <c r="U227" s="58">
        <f t="shared" si="125"/>
        <v>6.6665679038682294E-3</v>
      </c>
      <c r="V227" s="16" t="b">
        <f t="shared" ref="V227:V247" si="131">IF(R227&lt;U227,TRUE,FALSE)</f>
        <v>0</v>
      </c>
      <c r="W227" s="16" t="b">
        <f t="shared" ref="W227:W247" si="132">IF(Q227&lt;U227,TRUE,FALSE)</f>
        <v>0</v>
      </c>
      <c r="Y227" s="60" t="s">
        <v>74</v>
      </c>
      <c r="Z227" s="61">
        <v>4.3999999999999997E-2</v>
      </c>
      <c r="AA227" s="62">
        <v>6.2E-2</v>
      </c>
      <c r="AB227" s="63">
        <v>4.3999999999999997E-2</v>
      </c>
      <c r="AC227" s="64">
        <v>6.7000000000000002E-3</v>
      </c>
      <c r="AD227" s="65">
        <f>AC246</f>
        <v>6.7000000000000002E-3</v>
      </c>
      <c r="AE227" s="57">
        <f t="shared" si="126"/>
        <v>0.11666666666666667</v>
      </c>
      <c r="AF227" s="17" t="b">
        <f t="shared" si="127"/>
        <v>1</v>
      </c>
      <c r="AG227" s="58">
        <f t="shared" si="128"/>
        <v>6.6665679038682294E-3</v>
      </c>
      <c r="AH227" s="16" t="b">
        <f t="shared" ref="AH227:AH247" si="133">IF(AD227&lt;AG227,TRUE,FALSE)</f>
        <v>0</v>
      </c>
      <c r="AI227" s="16" t="b">
        <f t="shared" ref="AI227:AI247" si="134">IF(AC227&lt;AG227,TRUE,FALSE)</f>
        <v>0</v>
      </c>
    </row>
    <row r="228" spans="1:35" ht="15.75" x14ac:dyDescent="0.5">
      <c r="A228" s="60" t="s">
        <v>75</v>
      </c>
      <c r="B228" s="61">
        <v>5.8999999999999997E-2</v>
      </c>
      <c r="C228" s="62">
        <v>8.4000000000000005E-2</v>
      </c>
      <c r="D228" s="63">
        <v>0.06</v>
      </c>
      <c r="E228" s="64">
        <v>8.8999999999999999E-3</v>
      </c>
      <c r="F228" s="65">
        <f>E245</f>
        <v>9.1000000000000004E-3</v>
      </c>
      <c r="G228" s="57">
        <f t="shared" si="120"/>
        <v>0.11666666666666667</v>
      </c>
      <c r="H228" s="17" t="b">
        <f t="shared" si="121"/>
        <v>1</v>
      </c>
      <c r="I228" s="58">
        <f t="shared" si="122"/>
        <v>6.6665679038682294E-3</v>
      </c>
      <c r="J228" s="16" t="b">
        <f t="shared" si="129"/>
        <v>0</v>
      </c>
      <c r="K228" s="16" t="b">
        <f t="shared" si="130"/>
        <v>0</v>
      </c>
      <c r="M228" s="60" t="s">
        <v>75</v>
      </c>
      <c r="N228" s="61">
        <v>5.2999999999999999E-2</v>
      </c>
      <c r="O228" s="62">
        <v>7.5999999999999998E-2</v>
      </c>
      <c r="P228" s="63">
        <v>5.5E-2</v>
      </c>
      <c r="Q228" s="64">
        <v>8.0000000000000002E-3</v>
      </c>
      <c r="R228" s="65">
        <f>Q245</f>
        <v>8.3000000000000001E-3</v>
      </c>
      <c r="S228" s="57">
        <f t="shared" si="123"/>
        <v>0.11666666666666667</v>
      </c>
      <c r="T228" s="17" t="b">
        <f t="shared" si="124"/>
        <v>1</v>
      </c>
      <c r="U228" s="58">
        <f t="shared" si="125"/>
        <v>6.6665679038682294E-3</v>
      </c>
      <c r="V228" s="16" t="b">
        <f t="shared" si="131"/>
        <v>0</v>
      </c>
      <c r="W228" s="16" t="b">
        <f t="shared" si="132"/>
        <v>0</v>
      </c>
      <c r="Y228" s="60" t="s">
        <v>75</v>
      </c>
      <c r="Z228" s="61">
        <v>4.4999999999999998E-2</v>
      </c>
      <c r="AA228" s="62">
        <v>6.3E-2</v>
      </c>
      <c r="AB228" s="63">
        <v>4.4999999999999998E-2</v>
      </c>
      <c r="AC228" s="64">
        <v>6.7000000000000002E-3</v>
      </c>
      <c r="AD228" s="65">
        <f>AC245</f>
        <v>6.7000000000000002E-3</v>
      </c>
      <c r="AE228" s="57">
        <f t="shared" si="126"/>
        <v>0.11666666666666667</v>
      </c>
      <c r="AF228" s="17" t="b">
        <f t="shared" si="127"/>
        <v>1</v>
      </c>
      <c r="AG228" s="58">
        <f t="shared" si="128"/>
        <v>6.6665679038682294E-3</v>
      </c>
      <c r="AH228" s="16" t="b">
        <f t="shared" si="133"/>
        <v>0</v>
      </c>
      <c r="AI228" s="16" t="b">
        <f t="shared" si="134"/>
        <v>0</v>
      </c>
    </row>
    <row r="229" spans="1:35" ht="15.75" x14ac:dyDescent="0.5">
      <c r="A229" s="60" t="s">
        <v>76</v>
      </c>
      <c r="B229" s="61">
        <v>5.7000000000000002E-2</v>
      </c>
      <c r="C229" s="62">
        <v>8.1000000000000003E-2</v>
      </c>
      <c r="D229" s="63">
        <v>5.8000000000000003E-2</v>
      </c>
      <c r="E229" s="64">
        <v>8.6E-3</v>
      </c>
      <c r="F229" s="65">
        <f>E244</f>
        <v>8.6999999999999994E-3</v>
      </c>
      <c r="G229" s="57">
        <f t="shared" si="120"/>
        <v>0.11666666666666667</v>
      </c>
      <c r="H229" s="17" t="b">
        <f t="shared" si="121"/>
        <v>1</v>
      </c>
      <c r="I229" s="58">
        <f t="shared" si="122"/>
        <v>6.6665679038682294E-3</v>
      </c>
      <c r="J229" s="16" t="b">
        <f t="shared" si="129"/>
        <v>0</v>
      </c>
      <c r="K229" s="16" t="b">
        <f t="shared" si="130"/>
        <v>0</v>
      </c>
      <c r="M229" s="60" t="s">
        <v>76</v>
      </c>
      <c r="N229" s="61">
        <v>5.1999999999999998E-2</v>
      </c>
      <c r="O229" s="62">
        <v>7.3999999999999996E-2</v>
      </c>
      <c r="P229" s="63">
        <v>5.3999999999999999E-2</v>
      </c>
      <c r="Q229" s="64">
        <v>7.7999999999999996E-3</v>
      </c>
      <c r="R229" s="65">
        <f>Q244</f>
        <v>8.0999999999999996E-3</v>
      </c>
      <c r="S229" s="57">
        <f t="shared" si="123"/>
        <v>0.11666666666666667</v>
      </c>
      <c r="T229" s="17" t="b">
        <f t="shared" si="124"/>
        <v>1</v>
      </c>
      <c r="U229" s="58">
        <f t="shared" si="125"/>
        <v>6.6665679038682294E-3</v>
      </c>
      <c r="V229" s="16" t="b">
        <f t="shared" si="131"/>
        <v>0</v>
      </c>
      <c r="W229" s="16" t="b">
        <f t="shared" si="132"/>
        <v>0</v>
      </c>
      <c r="Y229" s="60" t="s">
        <v>76</v>
      </c>
      <c r="Z229" s="61">
        <v>4.4999999999999998E-2</v>
      </c>
      <c r="AA229" s="62">
        <v>6.3E-2</v>
      </c>
      <c r="AB229" s="63">
        <v>4.4999999999999998E-2</v>
      </c>
      <c r="AC229" s="64">
        <v>6.7999999999999996E-3</v>
      </c>
      <c r="AD229" s="65">
        <f>AC244</f>
        <v>6.7999999999999996E-3</v>
      </c>
      <c r="AE229" s="57">
        <f t="shared" si="126"/>
        <v>0.11666666666666667</v>
      </c>
      <c r="AF229" s="17" t="b">
        <f t="shared" si="127"/>
        <v>1</v>
      </c>
      <c r="AG229" s="58">
        <f t="shared" si="128"/>
        <v>6.6665679038682294E-3</v>
      </c>
      <c r="AH229" s="16" t="b">
        <f t="shared" si="133"/>
        <v>0</v>
      </c>
      <c r="AI229" s="16" t="b">
        <f t="shared" si="134"/>
        <v>0</v>
      </c>
    </row>
    <row r="230" spans="1:35" ht="15.75" x14ac:dyDescent="0.5">
      <c r="A230" s="60" t="s">
        <v>77</v>
      </c>
      <c r="B230" s="61">
        <v>5.5E-2</v>
      </c>
      <c r="C230" s="62">
        <v>7.6999999999999999E-2</v>
      </c>
      <c r="D230" s="63">
        <v>5.5E-2</v>
      </c>
      <c r="E230" s="64">
        <v>8.2000000000000007E-3</v>
      </c>
      <c r="F230" s="65">
        <f>E243</f>
        <v>8.3000000000000001E-3</v>
      </c>
      <c r="G230" s="57">
        <f t="shared" si="120"/>
        <v>0.11666666666666667</v>
      </c>
      <c r="H230" s="17" t="b">
        <f t="shared" si="121"/>
        <v>1</v>
      </c>
      <c r="I230" s="58">
        <f t="shared" si="122"/>
        <v>6.6665679038682294E-3</v>
      </c>
      <c r="J230" s="16" t="b">
        <f t="shared" si="129"/>
        <v>0</v>
      </c>
      <c r="K230" s="16" t="b">
        <f t="shared" si="130"/>
        <v>0</v>
      </c>
      <c r="M230" s="60" t="s">
        <v>77</v>
      </c>
      <c r="N230" s="61">
        <v>5.0999999999999997E-2</v>
      </c>
      <c r="O230" s="62">
        <v>7.1999999999999995E-2</v>
      </c>
      <c r="P230" s="63">
        <v>5.1999999999999998E-2</v>
      </c>
      <c r="Q230" s="64">
        <v>7.6E-3</v>
      </c>
      <c r="R230" s="65">
        <f>Q243</f>
        <v>7.7999999999999996E-3</v>
      </c>
      <c r="S230" s="57">
        <f t="shared" si="123"/>
        <v>0.11666666666666667</v>
      </c>
      <c r="T230" s="17" t="b">
        <f t="shared" si="124"/>
        <v>1</v>
      </c>
      <c r="U230" s="58">
        <f t="shared" si="125"/>
        <v>6.6665679038682294E-3</v>
      </c>
      <c r="V230" s="16" t="b">
        <f t="shared" si="131"/>
        <v>0</v>
      </c>
      <c r="W230" s="16" t="b">
        <f t="shared" si="132"/>
        <v>0</v>
      </c>
      <c r="Y230" s="60" t="s">
        <v>77</v>
      </c>
      <c r="Z230" s="61">
        <v>4.4999999999999998E-2</v>
      </c>
      <c r="AA230" s="62">
        <v>6.3E-2</v>
      </c>
      <c r="AB230" s="63">
        <v>4.4999999999999998E-2</v>
      </c>
      <c r="AC230" s="64">
        <v>6.7000000000000002E-3</v>
      </c>
      <c r="AD230" s="65">
        <f>AC243</f>
        <v>6.7000000000000002E-3</v>
      </c>
      <c r="AE230" s="57">
        <f t="shared" si="126"/>
        <v>0.11666666666666667</v>
      </c>
      <c r="AF230" s="17" t="b">
        <f t="shared" si="127"/>
        <v>1</v>
      </c>
      <c r="AG230" s="58">
        <f t="shared" si="128"/>
        <v>6.6665679038682294E-3</v>
      </c>
      <c r="AH230" s="16" t="b">
        <f t="shared" si="133"/>
        <v>0</v>
      </c>
      <c r="AI230" s="16" t="b">
        <f t="shared" si="134"/>
        <v>0</v>
      </c>
    </row>
    <row r="231" spans="1:35" ht="15.75" x14ac:dyDescent="0.5">
      <c r="A231" s="60" t="s">
        <v>78</v>
      </c>
      <c r="B231" s="61">
        <v>5.1999999999999998E-2</v>
      </c>
      <c r="C231" s="62">
        <v>7.3999999999999996E-2</v>
      </c>
      <c r="D231" s="63">
        <v>5.1999999999999998E-2</v>
      </c>
      <c r="E231" s="64">
        <v>7.7999999999999996E-3</v>
      </c>
      <c r="F231" s="65">
        <f>E242</f>
        <v>7.9000000000000008E-3</v>
      </c>
      <c r="G231" s="57">
        <f t="shared" si="120"/>
        <v>0.11666666666666667</v>
      </c>
      <c r="H231" s="17" t="b">
        <f t="shared" si="121"/>
        <v>1</v>
      </c>
      <c r="I231" s="58">
        <f t="shared" si="122"/>
        <v>6.6665679038682294E-3</v>
      </c>
      <c r="J231" s="16" t="b">
        <f t="shared" si="129"/>
        <v>0</v>
      </c>
      <c r="K231" s="16" t="b">
        <f t="shared" si="130"/>
        <v>0</v>
      </c>
      <c r="M231" s="60" t="s">
        <v>78</v>
      </c>
      <c r="N231" s="61">
        <v>4.9000000000000002E-2</v>
      </c>
      <c r="O231" s="62">
        <v>7.0000000000000007E-2</v>
      </c>
      <c r="P231" s="63">
        <v>0.05</v>
      </c>
      <c r="Q231" s="64">
        <v>7.4000000000000003E-3</v>
      </c>
      <c r="R231" s="65">
        <f>Q242</f>
        <v>7.4999999999999997E-3</v>
      </c>
      <c r="S231" s="57">
        <f t="shared" si="123"/>
        <v>0.11666666666666667</v>
      </c>
      <c r="T231" s="17" t="b">
        <f t="shared" si="124"/>
        <v>1</v>
      </c>
      <c r="U231" s="58">
        <f t="shared" si="125"/>
        <v>6.6665679038682294E-3</v>
      </c>
      <c r="V231" s="16" t="b">
        <f t="shared" si="131"/>
        <v>0</v>
      </c>
      <c r="W231" s="16" t="b">
        <f t="shared" si="132"/>
        <v>0</v>
      </c>
      <c r="Y231" s="60" t="s">
        <v>78</v>
      </c>
      <c r="Z231" s="61">
        <v>4.4999999999999998E-2</v>
      </c>
      <c r="AA231" s="62">
        <v>6.3E-2</v>
      </c>
      <c r="AB231" s="63">
        <v>4.4999999999999998E-2</v>
      </c>
      <c r="AC231" s="64">
        <v>6.7000000000000002E-3</v>
      </c>
      <c r="AD231" s="65">
        <f>AC242</f>
        <v>6.7000000000000002E-3</v>
      </c>
      <c r="AE231" s="57">
        <f t="shared" si="126"/>
        <v>0.11666666666666667</v>
      </c>
      <c r="AF231" s="17" t="b">
        <f t="shared" si="127"/>
        <v>1</v>
      </c>
      <c r="AG231" s="58">
        <f t="shared" si="128"/>
        <v>6.6665679038682294E-3</v>
      </c>
      <c r="AH231" s="16" t="b">
        <f t="shared" si="133"/>
        <v>0</v>
      </c>
      <c r="AI231" s="16" t="b">
        <f t="shared" si="134"/>
        <v>0</v>
      </c>
    </row>
    <row r="232" spans="1:35" ht="15.75" x14ac:dyDescent="0.5">
      <c r="A232" s="60" t="s">
        <v>79</v>
      </c>
      <c r="B232" s="61">
        <v>0.05</v>
      </c>
      <c r="C232" s="62">
        <v>7.0000000000000007E-2</v>
      </c>
      <c r="D232" s="63">
        <v>0.05</v>
      </c>
      <c r="E232" s="64">
        <v>7.4999999999999997E-3</v>
      </c>
      <c r="F232" s="65">
        <f>E241</f>
        <v>7.6E-3</v>
      </c>
      <c r="G232" s="57">
        <f t="shared" si="120"/>
        <v>0.11666666666666667</v>
      </c>
      <c r="H232" s="17" t="b">
        <f t="shared" si="121"/>
        <v>1</v>
      </c>
      <c r="I232" s="58">
        <f t="shared" si="122"/>
        <v>6.6665679038682294E-3</v>
      </c>
      <c r="J232" s="16" t="b">
        <f t="shared" si="129"/>
        <v>0</v>
      </c>
      <c r="K232" s="16" t="b">
        <f t="shared" si="130"/>
        <v>0</v>
      </c>
      <c r="M232" s="60" t="s">
        <v>79</v>
      </c>
      <c r="N232" s="61">
        <v>4.8000000000000001E-2</v>
      </c>
      <c r="O232" s="62">
        <v>6.8000000000000005E-2</v>
      </c>
      <c r="P232" s="63">
        <v>4.9000000000000002E-2</v>
      </c>
      <c r="Q232" s="64">
        <v>7.1999999999999998E-3</v>
      </c>
      <c r="R232" s="65">
        <f>Q241</f>
        <v>7.3000000000000001E-3</v>
      </c>
      <c r="S232" s="57">
        <f t="shared" si="123"/>
        <v>0.11666666666666667</v>
      </c>
      <c r="T232" s="17" t="b">
        <f t="shared" si="124"/>
        <v>1</v>
      </c>
      <c r="U232" s="58">
        <f t="shared" si="125"/>
        <v>6.6665679038682294E-3</v>
      </c>
      <c r="V232" s="16" t="b">
        <f t="shared" si="131"/>
        <v>0</v>
      </c>
      <c r="W232" s="16" t="b">
        <f t="shared" si="132"/>
        <v>0</v>
      </c>
      <c r="Y232" s="60" t="s">
        <v>79</v>
      </c>
      <c r="Z232" s="61">
        <v>4.3999999999999997E-2</v>
      </c>
      <c r="AA232" s="62">
        <v>6.2E-2</v>
      </c>
      <c r="AB232" s="63">
        <v>4.3999999999999997E-2</v>
      </c>
      <c r="AC232" s="64">
        <v>6.6E-3</v>
      </c>
      <c r="AD232" s="65">
        <f>AC241</f>
        <v>6.7000000000000002E-3</v>
      </c>
      <c r="AE232" s="57">
        <f t="shared" si="126"/>
        <v>0.11666666666666667</v>
      </c>
      <c r="AF232" s="17" t="b">
        <f t="shared" si="127"/>
        <v>1</v>
      </c>
      <c r="AG232" s="58">
        <f t="shared" si="128"/>
        <v>6.6665679038682294E-3</v>
      </c>
      <c r="AH232" s="16" t="b">
        <f t="shared" si="133"/>
        <v>0</v>
      </c>
      <c r="AI232" s="18" t="b">
        <f t="shared" si="134"/>
        <v>1</v>
      </c>
    </row>
    <row r="233" spans="1:35" ht="15.75" x14ac:dyDescent="0.5">
      <c r="A233" s="60" t="s">
        <v>80</v>
      </c>
      <c r="B233" s="61">
        <v>4.8000000000000001E-2</v>
      </c>
      <c r="C233" s="62">
        <v>6.7000000000000004E-2</v>
      </c>
      <c r="D233" s="63">
        <v>4.8000000000000001E-2</v>
      </c>
      <c r="E233" s="64">
        <v>7.1999999999999998E-3</v>
      </c>
      <c r="F233" s="65">
        <f>E240</f>
        <v>7.1999999999999998E-3</v>
      </c>
      <c r="G233" s="57">
        <f t="shared" si="120"/>
        <v>0.11666666666666667</v>
      </c>
      <c r="H233" s="17" t="b">
        <f t="shared" si="121"/>
        <v>1</v>
      </c>
      <c r="I233" s="58">
        <f t="shared" si="122"/>
        <v>6.6665679038682294E-3</v>
      </c>
      <c r="J233" s="16" t="b">
        <f t="shared" si="129"/>
        <v>0</v>
      </c>
      <c r="K233" s="16" t="b">
        <f t="shared" si="130"/>
        <v>0</v>
      </c>
      <c r="M233" s="60" t="s">
        <v>80</v>
      </c>
      <c r="N233" s="61">
        <v>4.7E-2</v>
      </c>
      <c r="O233" s="62">
        <v>6.6000000000000003E-2</v>
      </c>
      <c r="P233" s="63">
        <v>4.7E-2</v>
      </c>
      <c r="Q233" s="64">
        <v>7.0000000000000001E-3</v>
      </c>
      <c r="R233" s="65">
        <f>Q240</f>
        <v>7.1000000000000004E-3</v>
      </c>
      <c r="S233" s="57">
        <f t="shared" si="123"/>
        <v>0.11666666666666667</v>
      </c>
      <c r="T233" s="17" t="b">
        <f t="shared" si="124"/>
        <v>1</v>
      </c>
      <c r="U233" s="58">
        <f t="shared" si="125"/>
        <v>6.6665679038682294E-3</v>
      </c>
      <c r="V233" s="16" t="b">
        <f t="shared" si="131"/>
        <v>0</v>
      </c>
      <c r="W233" s="16" t="b">
        <f t="shared" si="132"/>
        <v>0</v>
      </c>
      <c r="Y233" s="60" t="s">
        <v>80</v>
      </c>
      <c r="Z233" s="61">
        <v>4.3999999999999997E-2</v>
      </c>
      <c r="AA233" s="62">
        <v>6.2E-2</v>
      </c>
      <c r="AB233" s="63">
        <v>4.3999999999999997E-2</v>
      </c>
      <c r="AC233" s="64">
        <v>6.6E-3</v>
      </c>
      <c r="AD233" s="65">
        <f>AC240</f>
        <v>6.6E-3</v>
      </c>
      <c r="AE233" s="57">
        <f t="shared" si="126"/>
        <v>0.11666666666666667</v>
      </c>
      <c r="AF233" s="17" t="b">
        <f t="shared" si="127"/>
        <v>1</v>
      </c>
      <c r="AG233" s="58">
        <f t="shared" si="128"/>
        <v>6.6665679038682294E-3</v>
      </c>
      <c r="AH233" s="18" t="b">
        <f t="shared" si="133"/>
        <v>1</v>
      </c>
      <c r="AI233" s="18" t="b">
        <f t="shared" si="134"/>
        <v>1</v>
      </c>
    </row>
    <row r="234" spans="1:35" ht="15.75" x14ac:dyDescent="0.5">
      <c r="A234" s="60" t="s">
        <v>81</v>
      </c>
      <c r="B234" s="61">
        <v>4.5999999999999999E-2</v>
      </c>
      <c r="C234" s="62">
        <v>6.5000000000000002E-2</v>
      </c>
      <c r="D234" s="63">
        <v>4.5999999999999999E-2</v>
      </c>
      <c r="E234" s="64">
        <v>7.0000000000000001E-3</v>
      </c>
      <c r="F234" s="65">
        <f>E239</f>
        <v>7.0000000000000001E-3</v>
      </c>
      <c r="G234" s="57">
        <f t="shared" si="120"/>
        <v>0.11666666666666667</v>
      </c>
      <c r="H234" s="17" t="b">
        <f t="shared" si="121"/>
        <v>1</v>
      </c>
      <c r="I234" s="58">
        <f t="shared" si="122"/>
        <v>6.6665679038682294E-3</v>
      </c>
      <c r="J234" s="16" t="b">
        <f t="shared" si="129"/>
        <v>0</v>
      </c>
      <c r="K234" s="16" t="b">
        <f t="shared" si="130"/>
        <v>0</v>
      </c>
      <c r="M234" s="60" t="s">
        <v>81</v>
      </c>
      <c r="N234" s="61">
        <v>4.5999999999999999E-2</v>
      </c>
      <c r="O234" s="62">
        <v>6.4000000000000001E-2</v>
      </c>
      <c r="P234" s="63">
        <v>4.5999999999999999E-2</v>
      </c>
      <c r="Q234" s="64">
        <v>6.7999999999999996E-3</v>
      </c>
      <c r="R234" s="65">
        <f>Q239</f>
        <v>6.7999999999999996E-3</v>
      </c>
      <c r="S234" s="57">
        <f t="shared" si="123"/>
        <v>0.11666666666666667</v>
      </c>
      <c r="T234" s="17" t="b">
        <f t="shared" si="124"/>
        <v>1</v>
      </c>
      <c r="U234" s="58">
        <f t="shared" si="125"/>
        <v>6.6665679038682294E-3</v>
      </c>
      <c r="V234" s="16" t="b">
        <f t="shared" si="131"/>
        <v>0</v>
      </c>
      <c r="W234" s="16" t="b">
        <f t="shared" si="132"/>
        <v>0</v>
      </c>
      <c r="Y234" s="60" t="s">
        <v>81</v>
      </c>
      <c r="Z234" s="61">
        <v>4.3999999999999997E-2</v>
      </c>
      <c r="AA234" s="62">
        <v>6.2E-2</v>
      </c>
      <c r="AB234" s="63">
        <v>4.3999999999999997E-2</v>
      </c>
      <c r="AC234" s="64">
        <v>6.4999999999999997E-3</v>
      </c>
      <c r="AD234" s="65">
        <f>AC239</f>
        <v>6.6E-3</v>
      </c>
      <c r="AE234" s="57">
        <f t="shared" si="126"/>
        <v>0.11666666666666667</v>
      </c>
      <c r="AF234" s="17" t="b">
        <f t="shared" si="127"/>
        <v>1</v>
      </c>
      <c r="AG234" s="58">
        <f t="shared" si="128"/>
        <v>6.6665679038682294E-3</v>
      </c>
      <c r="AH234" s="18" t="b">
        <f t="shared" si="133"/>
        <v>1</v>
      </c>
      <c r="AI234" s="18" t="b">
        <f t="shared" si="134"/>
        <v>1</v>
      </c>
    </row>
    <row r="235" spans="1:35" ht="15.75" x14ac:dyDescent="0.5">
      <c r="A235" s="60" t="s">
        <v>82</v>
      </c>
      <c r="B235" s="61">
        <v>4.5999999999999999E-2</v>
      </c>
      <c r="C235" s="62">
        <v>6.4000000000000001E-2</v>
      </c>
      <c r="D235" s="63">
        <v>4.5999999999999999E-2</v>
      </c>
      <c r="E235" s="64">
        <v>7.0000000000000001E-3</v>
      </c>
      <c r="F235" s="65">
        <f>E238</f>
        <v>7.0000000000000001E-3</v>
      </c>
      <c r="G235" s="57">
        <f t="shared" si="120"/>
        <v>0.11666666666666667</v>
      </c>
      <c r="H235" s="17" t="b">
        <f t="shared" si="121"/>
        <v>1</v>
      </c>
      <c r="I235" s="58">
        <f t="shared" si="122"/>
        <v>6.6665679038682294E-3</v>
      </c>
      <c r="J235" s="16" t="b">
        <f t="shared" si="129"/>
        <v>0</v>
      </c>
      <c r="K235" s="16" t="b">
        <f t="shared" si="130"/>
        <v>0</v>
      </c>
      <c r="M235" s="60" t="s">
        <v>82</v>
      </c>
      <c r="N235" s="61">
        <v>4.4999999999999998E-2</v>
      </c>
      <c r="O235" s="62">
        <v>6.3E-2</v>
      </c>
      <c r="P235" s="63">
        <v>4.4999999999999998E-2</v>
      </c>
      <c r="Q235" s="64">
        <v>6.7999999999999996E-3</v>
      </c>
      <c r="R235" s="65">
        <f>Q238</f>
        <v>6.7999999999999996E-3</v>
      </c>
      <c r="S235" s="57">
        <f t="shared" si="123"/>
        <v>0.11666666666666667</v>
      </c>
      <c r="T235" s="17" t="b">
        <f t="shared" si="124"/>
        <v>1</v>
      </c>
      <c r="U235" s="58">
        <f t="shared" si="125"/>
        <v>6.6665679038682294E-3</v>
      </c>
      <c r="V235" s="16" t="b">
        <f t="shared" si="131"/>
        <v>0</v>
      </c>
      <c r="W235" s="16" t="b">
        <f t="shared" si="132"/>
        <v>0</v>
      </c>
      <c r="Y235" s="60" t="s">
        <v>82</v>
      </c>
      <c r="Z235" s="61">
        <v>4.2999999999999997E-2</v>
      </c>
      <c r="AA235" s="62">
        <v>6.0999999999999999E-2</v>
      </c>
      <c r="AB235" s="63">
        <v>4.2999999999999997E-2</v>
      </c>
      <c r="AC235" s="64">
        <v>6.4999999999999997E-3</v>
      </c>
      <c r="AD235" s="65">
        <f>AC238</f>
        <v>6.4999999999999997E-3</v>
      </c>
      <c r="AE235" s="57">
        <f t="shared" si="126"/>
        <v>0.11666666666666667</v>
      </c>
      <c r="AF235" s="17" t="b">
        <f t="shared" si="127"/>
        <v>1</v>
      </c>
      <c r="AG235" s="58">
        <f t="shared" si="128"/>
        <v>6.6665679038682294E-3</v>
      </c>
      <c r="AH235" s="18" t="b">
        <f t="shared" si="133"/>
        <v>1</v>
      </c>
      <c r="AI235" s="18" t="b">
        <f t="shared" si="134"/>
        <v>1</v>
      </c>
    </row>
    <row r="236" spans="1:35" ht="15.75" x14ac:dyDescent="0.5">
      <c r="A236" s="60" t="s">
        <v>83</v>
      </c>
      <c r="B236" s="61">
        <v>4.5999999999999999E-2</v>
      </c>
      <c r="C236" s="62">
        <v>6.4000000000000001E-2</v>
      </c>
      <c r="D236" s="63">
        <v>4.5999999999999999E-2</v>
      </c>
      <c r="E236" s="64">
        <v>7.0000000000000001E-3</v>
      </c>
      <c r="F236" s="65">
        <f>E237</f>
        <v>7.0000000000000001E-3</v>
      </c>
      <c r="G236" s="57">
        <f t="shared" si="120"/>
        <v>0.11666666666666667</v>
      </c>
      <c r="H236" s="17" t="b">
        <f t="shared" si="121"/>
        <v>1</v>
      </c>
      <c r="I236" s="58">
        <f t="shared" si="122"/>
        <v>6.6665679038682294E-3</v>
      </c>
      <c r="J236" s="16" t="b">
        <f t="shared" si="129"/>
        <v>0</v>
      </c>
      <c r="K236" s="16" t="b">
        <f t="shared" si="130"/>
        <v>0</v>
      </c>
      <c r="M236" s="60" t="s">
        <v>83</v>
      </c>
      <c r="N236" s="61">
        <v>4.4999999999999998E-2</v>
      </c>
      <c r="O236" s="62">
        <v>6.3E-2</v>
      </c>
      <c r="P236" s="63">
        <v>4.4999999999999998E-2</v>
      </c>
      <c r="Q236" s="64">
        <v>6.7999999999999996E-3</v>
      </c>
      <c r="R236" s="65">
        <f>Q237</f>
        <v>6.7999999999999996E-3</v>
      </c>
      <c r="S236" s="57">
        <f t="shared" si="123"/>
        <v>0.11666666666666667</v>
      </c>
      <c r="T236" s="17" t="b">
        <f t="shared" si="124"/>
        <v>1</v>
      </c>
      <c r="U236" s="58">
        <f t="shared" si="125"/>
        <v>6.6665679038682294E-3</v>
      </c>
      <c r="V236" s="16" t="b">
        <f t="shared" si="131"/>
        <v>0</v>
      </c>
      <c r="W236" s="16" t="b">
        <f t="shared" si="132"/>
        <v>0</v>
      </c>
      <c r="Y236" s="60" t="s">
        <v>83</v>
      </c>
      <c r="Z236" s="61">
        <v>4.2999999999999997E-2</v>
      </c>
      <c r="AA236" s="62">
        <v>6.0999999999999999E-2</v>
      </c>
      <c r="AB236" s="63">
        <v>4.2999999999999997E-2</v>
      </c>
      <c r="AC236" s="64">
        <v>6.4999999999999997E-3</v>
      </c>
      <c r="AD236" s="65">
        <f>AC237</f>
        <v>6.4999999999999997E-3</v>
      </c>
      <c r="AE236" s="57">
        <f t="shared" si="126"/>
        <v>0.11666666666666667</v>
      </c>
      <c r="AF236" s="17" t="b">
        <f t="shared" si="127"/>
        <v>1</v>
      </c>
      <c r="AG236" s="58">
        <f t="shared" si="128"/>
        <v>6.6665679038682294E-3</v>
      </c>
      <c r="AH236" s="18" t="b">
        <f t="shared" si="133"/>
        <v>1</v>
      </c>
      <c r="AI236" s="18" t="b">
        <f t="shared" si="134"/>
        <v>1</v>
      </c>
    </row>
    <row r="237" spans="1:35" ht="15.75" x14ac:dyDescent="0.5">
      <c r="A237" s="60" t="s">
        <v>84</v>
      </c>
      <c r="B237" s="61">
        <v>4.5999999999999999E-2</v>
      </c>
      <c r="C237" s="62">
        <v>6.4000000000000001E-2</v>
      </c>
      <c r="D237" s="63">
        <v>4.5999999999999999E-2</v>
      </c>
      <c r="E237" s="64">
        <v>7.0000000000000001E-3</v>
      </c>
      <c r="F237" s="65">
        <f>E236</f>
        <v>7.0000000000000001E-3</v>
      </c>
      <c r="G237" s="57">
        <f t="shared" si="120"/>
        <v>0.11666666666666667</v>
      </c>
      <c r="H237" s="17" t="b">
        <f t="shared" si="121"/>
        <v>1</v>
      </c>
      <c r="I237" s="58">
        <f t="shared" si="122"/>
        <v>6.6665679038682294E-3</v>
      </c>
      <c r="J237" s="16" t="b">
        <f t="shared" si="129"/>
        <v>0</v>
      </c>
      <c r="K237" s="16" t="b">
        <f t="shared" si="130"/>
        <v>0</v>
      </c>
      <c r="M237" s="60" t="s">
        <v>84</v>
      </c>
      <c r="N237" s="61">
        <v>4.4999999999999998E-2</v>
      </c>
      <c r="O237" s="62">
        <v>6.3E-2</v>
      </c>
      <c r="P237" s="63">
        <v>4.4999999999999998E-2</v>
      </c>
      <c r="Q237" s="64">
        <v>6.7999999999999996E-3</v>
      </c>
      <c r="R237" s="65">
        <f>Q236</f>
        <v>6.7999999999999996E-3</v>
      </c>
      <c r="S237" s="57">
        <f t="shared" si="123"/>
        <v>0.11666666666666667</v>
      </c>
      <c r="T237" s="17" t="b">
        <f t="shared" si="124"/>
        <v>1</v>
      </c>
      <c r="U237" s="58">
        <f t="shared" si="125"/>
        <v>6.6665679038682294E-3</v>
      </c>
      <c r="V237" s="16" t="b">
        <f t="shared" si="131"/>
        <v>0</v>
      </c>
      <c r="W237" s="16" t="b">
        <f t="shared" si="132"/>
        <v>0</v>
      </c>
      <c r="Y237" s="60" t="s">
        <v>84</v>
      </c>
      <c r="Z237" s="61">
        <v>4.2999999999999997E-2</v>
      </c>
      <c r="AA237" s="62">
        <v>6.0999999999999999E-2</v>
      </c>
      <c r="AB237" s="63">
        <v>4.2999999999999997E-2</v>
      </c>
      <c r="AC237" s="64">
        <v>6.4999999999999997E-3</v>
      </c>
      <c r="AD237" s="65">
        <f>AC236</f>
        <v>6.4999999999999997E-3</v>
      </c>
      <c r="AE237" s="57">
        <f t="shared" si="126"/>
        <v>0.11666666666666667</v>
      </c>
      <c r="AF237" s="17" t="b">
        <f t="shared" si="127"/>
        <v>1</v>
      </c>
      <c r="AG237" s="58">
        <f t="shared" si="128"/>
        <v>6.6665679038682294E-3</v>
      </c>
      <c r="AH237" s="18" t="b">
        <f t="shared" si="133"/>
        <v>1</v>
      </c>
      <c r="AI237" s="18" t="b">
        <f t="shared" si="134"/>
        <v>1</v>
      </c>
    </row>
    <row r="238" spans="1:35" ht="15.75" x14ac:dyDescent="0.5">
      <c r="A238" s="60" t="s">
        <v>85</v>
      </c>
      <c r="B238" s="61">
        <v>4.5999999999999999E-2</v>
      </c>
      <c r="C238" s="62">
        <v>6.4000000000000001E-2</v>
      </c>
      <c r="D238" s="63">
        <v>4.5999999999999999E-2</v>
      </c>
      <c r="E238" s="64">
        <v>7.0000000000000001E-3</v>
      </c>
      <c r="F238" s="65">
        <f>E235</f>
        <v>7.0000000000000001E-3</v>
      </c>
      <c r="G238" s="57">
        <f t="shared" si="120"/>
        <v>0.11666666666666667</v>
      </c>
      <c r="H238" s="17" t="b">
        <f t="shared" si="121"/>
        <v>1</v>
      </c>
      <c r="I238" s="58">
        <f t="shared" si="122"/>
        <v>6.6665679038682294E-3</v>
      </c>
      <c r="J238" s="16" t="b">
        <f t="shared" si="129"/>
        <v>0</v>
      </c>
      <c r="K238" s="16" t="b">
        <f t="shared" si="130"/>
        <v>0</v>
      </c>
      <c r="M238" s="60" t="s">
        <v>85</v>
      </c>
      <c r="N238" s="61">
        <v>4.4999999999999998E-2</v>
      </c>
      <c r="O238" s="62">
        <v>6.3E-2</v>
      </c>
      <c r="P238" s="63">
        <v>4.4999999999999998E-2</v>
      </c>
      <c r="Q238" s="64">
        <v>6.7999999999999996E-3</v>
      </c>
      <c r="R238" s="65">
        <f>Q235</f>
        <v>6.7999999999999996E-3</v>
      </c>
      <c r="S238" s="57">
        <f t="shared" si="123"/>
        <v>0.11666666666666667</v>
      </c>
      <c r="T238" s="17" t="b">
        <f t="shared" si="124"/>
        <v>1</v>
      </c>
      <c r="U238" s="58">
        <f t="shared" si="125"/>
        <v>6.6665679038682294E-3</v>
      </c>
      <c r="V238" s="16" t="b">
        <f t="shared" si="131"/>
        <v>0</v>
      </c>
      <c r="W238" s="16" t="b">
        <f t="shared" si="132"/>
        <v>0</v>
      </c>
      <c r="Y238" s="60" t="s">
        <v>85</v>
      </c>
      <c r="Z238" s="61">
        <v>4.2999999999999997E-2</v>
      </c>
      <c r="AA238" s="62">
        <v>6.0999999999999999E-2</v>
      </c>
      <c r="AB238" s="63">
        <v>4.2999999999999997E-2</v>
      </c>
      <c r="AC238" s="64">
        <v>6.4999999999999997E-3</v>
      </c>
      <c r="AD238" s="65">
        <f>AC235</f>
        <v>6.4999999999999997E-3</v>
      </c>
      <c r="AE238" s="57">
        <f t="shared" si="126"/>
        <v>0.11666666666666667</v>
      </c>
      <c r="AF238" s="17" t="b">
        <f t="shared" si="127"/>
        <v>1</v>
      </c>
      <c r="AG238" s="58">
        <f t="shared" si="128"/>
        <v>6.6665679038682294E-3</v>
      </c>
      <c r="AH238" s="18" t="b">
        <f t="shared" si="133"/>
        <v>1</v>
      </c>
      <c r="AI238" s="18" t="b">
        <f t="shared" si="134"/>
        <v>1</v>
      </c>
    </row>
    <row r="239" spans="1:35" ht="15.75" x14ac:dyDescent="0.5">
      <c r="A239" s="60" t="s">
        <v>86</v>
      </c>
      <c r="B239" s="61">
        <v>4.7E-2</v>
      </c>
      <c r="C239" s="62">
        <v>6.5000000000000002E-2</v>
      </c>
      <c r="D239" s="63">
        <v>4.7E-2</v>
      </c>
      <c r="E239" s="64">
        <v>7.0000000000000001E-3</v>
      </c>
      <c r="F239" s="65">
        <f>E234</f>
        <v>7.0000000000000001E-3</v>
      </c>
      <c r="G239" s="57">
        <f t="shared" si="120"/>
        <v>0.11666666666666667</v>
      </c>
      <c r="H239" s="17" t="b">
        <f t="shared" si="121"/>
        <v>1</v>
      </c>
      <c r="I239" s="58">
        <f t="shared" si="122"/>
        <v>6.6665679038682294E-3</v>
      </c>
      <c r="J239" s="16" t="b">
        <f t="shared" si="129"/>
        <v>0</v>
      </c>
      <c r="K239" s="16" t="b">
        <f t="shared" si="130"/>
        <v>0</v>
      </c>
      <c r="M239" s="60" t="s">
        <v>86</v>
      </c>
      <c r="N239" s="61">
        <v>4.5999999999999999E-2</v>
      </c>
      <c r="O239" s="62">
        <v>6.4000000000000001E-2</v>
      </c>
      <c r="P239" s="63">
        <v>4.5999999999999999E-2</v>
      </c>
      <c r="Q239" s="64">
        <v>6.7999999999999996E-3</v>
      </c>
      <c r="R239" s="65">
        <f>Q234</f>
        <v>6.7999999999999996E-3</v>
      </c>
      <c r="S239" s="57">
        <f t="shared" si="123"/>
        <v>0.11666666666666667</v>
      </c>
      <c r="T239" s="17" t="b">
        <f t="shared" si="124"/>
        <v>1</v>
      </c>
      <c r="U239" s="58">
        <f t="shared" si="125"/>
        <v>6.6665679038682294E-3</v>
      </c>
      <c r="V239" s="16" t="b">
        <f t="shared" si="131"/>
        <v>0</v>
      </c>
      <c r="W239" s="16" t="b">
        <f t="shared" si="132"/>
        <v>0</v>
      </c>
      <c r="Y239" s="60" t="s">
        <v>86</v>
      </c>
      <c r="Z239" s="61">
        <v>4.3999999999999997E-2</v>
      </c>
      <c r="AA239" s="62">
        <v>6.0999999999999999E-2</v>
      </c>
      <c r="AB239" s="63">
        <v>4.3999999999999997E-2</v>
      </c>
      <c r="AC239" s="64">
        <v>6.6E-3</v>
      </c>
      <c r="AD239" s="65">
        <f>AC234</f>
        <v>6.4999999999999997E-3</v>
      </c>
      <c r="AE239" s="57">
        <f t="shared" si="126"/>
        <v>0.11666666666666667</v>
      </c>
      <c r="AF239" s="17" t="b">
        <f t="shared" si="127"/>
        <v>1</v>
      </c>
      <c r="AG239" s="58">
        <f t="shared" si="128"/>
        <v>6.6665679038682294E-3</v>
      </c>
      <c r="AH239" s="18" t="b">
        <f t="shared" si="133"/>
        <v>1</v>
      </c>
      <c r="AI239" s="18" t="b">
        <f t="shared" si="134"/>
        <v>1</v>
      </c>
    </row>
    <row r="240" spans="1:35" ht="15.75" x14ac:dyDescent="0.5">
      <c r="A240" s="60" t="s">
        <v>87</v>
      </c>
      <c r="B240" s="61">
        <v>4.8000000000000001E-2</v>
      </c>
      <c r="C240" s="62">
        <v>6.7000000000000004E-2</v>
      </c>
      <c r="D240" s="63">
        <v>4.8000000000000001E-2</v>
      </c>
      <c r="E240" s="64">
        <v>7.1999999999999998E-3</v>
      </c>
      <c r="F240" s="65">
        <f>E233</f>
        <v>7.1999999999999998E-3</v>
      </c>
      <c r="G240" s="57">
        <f t="shared" si="120"/>
        <v>0.11666666666666667</v>
      </c>
      <c r="H240" s="17" t="b">
        <f t="shared" si="121"/>
        <v>1</v>
      </c>
      <c r="I240" s="58">
        <f t="shared" si="122"/>
        <v>6.6665679038682294E-3</v>
      </c>
      <c r="J240" s="16" t="b">
        <f t="shared" si="129"/>
        <v>0</v>
      </c>
      <c r="K240" s="16" t="b">
        <f t="shared" si="130"/>
        <v>0</v>
      </c>
      <c r="M240" s="60" t="s">
        <v>87</v>
      </c>
      <c r="N240" s="61">
        <v>4.7E-2</v>
      </c>
      <c r="O240" s="62">
        <v>6.6000000000000003E-2</v>
      </c>
      <c r="P240" s="63">
        <v>4.7E-2</v>
      </c>
      <c r="Q240" s="64">
        <v>7.1000000000000004E-3</v>
      </c>
      <c r="R240" s="65">
        <f>Q233</f>
        <v>7.0000000000000001E-3</v>
      </c>
      <c r="S240" s="57">
        <f t="shared" si="123"/>
        <v>0.11666666666666667</v>
      </c>
      <c r="T240" s="17" t="b">
        <f t="shared" si="124"/>
        <v>1</v>
      </c>
      <c r="U240" s="58">
        <f t="shared" si="125"/>
        <v>6.6665679038682294E-3</v>
      </c>
      <c r="V240" s="16" t="b">
        <f t="shared" si="131"/>
        <v>0</v>
      </c>
      <c r="W240" s="16" t="b">
        <f t="shared" si="132"/>
        <v>0</v>
      </c>
      <c r="Y240" s="60" t="s">
        <v>87</v>
      </c>
      <c r="Z240" s="61">
        <v>4.3999999999999997E-2</v>
      </c>
      <c r="AA240" s="62">
        <v>6.2E-2</v>
      </c>
      <c r="AB240" s="63">
        <v>4.3999999999999997E-2</v>
      </c>
      <c r="AC240" s="64">
        <v>6.6E-3</v>
      </c>
      <c r="AD240" s="65">
        <f>AC233</f>
        <v>6.6E-3</v>
      </c>
      <c r="AE240" s="57">
        <f t="shared" si="126"/>
        <v>0.11666666666666667</v>
      </c>
      <c r="AF240" s="17" t="b">
        <f t="shared" si="127"/>
        <v>1</v>
      </c>
      <c r="AG240" s="58">
        <f t="shared" si="128"/>
        <v>6.6665679038682294E-3</v>
      </c>
      <c r="AH240" s="18" t="b">
        <f t="shared" si="133"/>
        <v>1</v>
      </c>
      <c r="AI240" s="18" t="b">
        <f t="shared" si="134"/>
        <v>1</v>
      </c>
    </row>
    <row r="241" spans="1:35" ht="15.75" x14ac:dyDescent="0.5">
      <c r="A241" s="60" t="s">
        <v>88</v>
      </c>
      <c r="B241" s="61">
        <v>0.05</v>
      </c>
      <c r="C241" s="62">
        <v>6.7000000000000004E-2</v>
      </c>
      <c r="D241" s="63">
        <v>0.05</v>
      </c>
      <c r="E241" s="64">
        <v>7.6E-3</v>
      </c>
      <c r="F241" s="65">
        <f>E232</f>
        <v>7.4999999999999997E-3</v>
      </c>
      <c r="G241" s="57">
        <f t="shared" si="120"/>
        <v>0.11666666666666667</v>
      </c>
      <c r="H241" s="17" t="b">
        <f t="shared" si="121"/>
        <v>1</v>
      </c>
      <c r="I241" s="58">
        <f t="shared" si="122"/>
        <v>6.6665679038682294E-3</v>
      </c>
      <c r="J241" s="16" t="b">
        <f t="shared" si="129"/>
        <v>0</v>
      </c>
      <c r="K241" s="16" t="b">
        <f t="shared" si="130"/>
        <v>0</v>
      </c>
      <c r="M241" s="60" t="s">
        <v>88</v>
      </c>
      <c r="N241" s="61">
        <v>4.8000000000000001E-2</v>
      </c>
      <c r="O241" s="62">
        <v>6.8000000000000005E-2</v>
      </c>
      <c r="P241" s="63">
        <v>4.8000000000000001E-2</v>
      </c>
      <c r="Q241" s="64">
        <v>7.3000000000000001E-3</v>
      </c>
      <c r="R241" s="65">
        <f>Q232</f>
        <v>7.1999999999999998E-3</v>
      </c>
      <c r="S241" s="57">
        <f t="shared" si="123"/>
        <v>0.11666666666666667</v>
      </c>
      <c r="T241" s="17" t="b">
        <f t="shared" si="124"/>
        <v>1</v>
      </c>
      <c r="U241" s="58">
        <f t="shared" si="125"/>
        <v>6.6665679038682294E-3</v>
      </c>
      <c r="V241" s="16" t="b">
        <f t="shared" si="131"/>
        <v>0</v>
      </c>
      <c r="W241" s="16" t="b">
        <f t="shared" si="132"/>
        <v>0</v>
      </c>
      <c r="Y241" s="60" t="s">
        <v>88</v>
      </c>
      <c r="Z241" s="61">
        <v>4.3999999999999997E-2</v>
      </c>
      <c r="AA241" s="62">
        <v>6.2E-2</v>
      </c>
      <c r="AB241" s="63">
        <v>4.3999999999999997E-2</v>
      </c>
      <c r="AC241" s="64">
        <v>6.7000000000000002E-3</v>
      </c>
      <c r="AD241" s="65">
        <f>AC232</f>
        <v>6.6E-3</v>
      </c>
      <c r="AE241" s="57">
        <f t="shared" si="126"/>
        <v>0.11666666666666667</v>
      </c>
      <c r="AF241" s="17" t="b">
        <f t="shared" si="127"/>
        <v>1</v>
      </c>
      <c r="AG241" s="58">
        <f t="shared" si="128"/>
        <v>6.6665679038682294E-3</v>
      </c>
      <c r="AH241" s="18" t="b">
        <f t="shared" si="133"/>
        <v>1</v>
      </c>
      <c r="AI241" s="16" t="b">
        <f t="shared" si="134"/>
        <v>0</v>
      </c>
    </row>
    <row r="242" spans="1:35" ht="15.75" x14ac:dyDescent="0.5">
      <c r="A242" s="60" t="s">
        <v>89</v>
      </c>
      <c r="B242" s="61">
        <v>0.05</v>
      </c>
      <c r="C242" s="62">
        <v>7.0000000000000007E-2</v>
      </c>
      <c r="D242" s="63">
        <v>0.05</v>
      </c>
      <c r="E242" s="64">
        <v>7.9000000000000008E-3</v>
      </c>
      <c r="F242" s="65">
        <f>E231</f>
        <v>7.7999999999999996E-3</v>
      </c>
      <c r="G242" s="57">
        <f t="shared" si="120"/>
        <v>0.11666666666666667</v>
      </c>
      <c r="H242" s="17" t="b">
        <f t="shared" si="121"/>
        <v>1</v>
      </c>
      <c r="I242" s="58">
        <f t="shared" si="122"/>
        <v>6.6665679038682294E-3</v>
      </c>
      <c r="J242" s="16" t="b">
        <f t="shared" si="129"/>
        <v>0</v>
      </c>
      <c r="K242" s="16" t="b">
        <f t="shared" si="130"/>
        <v>0</v>
      </c>
      <c r="M242" s="60" t="s">
        <v>89</v>
      </c>
      <c r="N242" s="61">
        <v>0.05</v>
      </c>
      <c r="O242" s="62">
        <v>7.0000000000000007E-2</v>
      </c>
      <c r="P242" s="63">
        <v>4.9000000000000002E-2</v>
      </c>
      <c r="Q242" s="64">
        <v>7.4999999999999997E-3</v>
      </c>
      <c r="R242" s="65">
        <f>Q231</f>
        <v>7.4000000000000003E-3</v>
      </c>
      <c r="S242" s="57">
        <f t="shared" si="123"/>
        <v>0.11666666666666667</v>
      </c>
      <c r="T242" s="17" t="b">
        <f t="shared" si="124"/>
        <v>1</v>
      </c>
      <c r="U242" s="58">
        <f t="shared" si="125"/>
        <v>6.6665679038682294E-3</v>
      </c>
      <c r="V242" s="16" t="b">
        <f t="shared" si="131"/>
        <v>0</v>
      </c>
      <c r="W242" s="16" t="b">
        <f t="shared" si="132"/>
        <v>0</v>
      </c>
      <c r="Y242" s="60" t="s">
        <v>89</v>
      </c>
      <c r="Z242" s="61">
        <v>4.4999999999999998E-2</v>
      </c>
      <c r="AA242" s="62">
        <v>6.3E-2</v>
      </c>
      <c r="AB242" s="63">
        <v>4.4999999999999998E-2</v>
      </c>
      <c r="AC242" s="64">
        <v>6.7000000000000002E-3</v>
      </c>
      <c r="AD242" s="65">
        <f>AC231</f>
        <v>6.7000000000000002E-3</v>
      </c>
      <c r="AE242" s="57">
        <f t="shared" si="126"/>
        <v>0.11666666666666667</v>
      </c>
      <c r="AF242" s="17" t="b">
        <f t="shared" si="127"/>
        <v>1</v>
      </c>
      <c r="AG242" s="58">
        <f t="shared" si="128"/>
        <v>6.6665679038682294E-3</v>
      </c>
      <c r="AH242" s="16" t="b">
        <f t="shared" si="133"/>
        <v>0</v>
      </c>
      <c r="AI242" s="16" t="b">
        <f t="shared" si="134"/>
        <v>0</v>
      </c>
    </row>
    <row r="243" spans="1:35" ht="15.75" x14ac:dyDescent="0.5">
      <c r="A243" s="60" t="s">
        <v>90</v>
      </c>
      <c r="B243" s="61">
        <v>5.2999999999999999E-2</v>
      </c>
      <c r="C243" s="62">
        <v>7.3999999999999996E-2</v>
      </c>
      <c r="D243" s="63">
        <v>5.2999999999999999E-2</v>
      </c>
      <c r="E243" s="64">
        <v>8.3000000000000001E-3</v>
      </c>
      <c r="F243" s="65">
        <f>E230</f>
        <v>8.2000000000000007E-3</v>
      </c>
      <c r="G243" s="57">
        <f t="shared" si="120"/>
        <v>0.11666666666666667</v>
      </c>
      <c r="H243" s="17" t="b">
        <f t="shared" si="121"/>
        <v>1</v>
      </c>
      <c r="I243" s="58">
        <f t="shared" si="122"/>
        <v>6.6665679038682294E-3</v>
      </c>
      <c r="J243" s="16" t="b">
        <f t="shared" si="129"/>
        <v>0</v>
      </c>
      <c r="K243" s="16" t="b">
        <f t="shared" si="130"/>
        <v>0</v>
      </c>
      <c r="M243" s="60" t="s">
        <v>90</v>
      </c>
      <c r="N243" s="61">
        <v>5.1999999999999998E-2</v>
      </c>
      <c r="O243" s="62">
        <v>7.1999999999999995E-2</v>
      </c>
      <c r="P243" s="63">
        <v>5.0999999999999997E-2</v>
      </c>
      <c r="Q243" s="64">
        <v>7.7999999999999996E-3</v>
      </c>
      <c r="R243" s="65">
        <f>Q230</f>
        <v>7.6E-3</v>
      </c>
      <c r="S243" s="57">
        <f t="shared" si="123"/>
        <v>0.11666666666666667</v>
      </c>
      <c r="T243" s="17" t="b">
        <f t="shared" si="124"/>
        <v>1</v>
      </c>
      <c r="U243" s="58">
        <f t="shared" si="125"/>
        <v>6.6665679038682294E-3</v>
      </c>
      <c r="V243" s="16" t="b">
        <f t="shared" si="131"/>
        <v>0</v>
      </c>
      <c r="W243" s="16" t="b">
        <f t="shared" si="132"/>
        <v>0</v>
      </c>
      <c r="Y243" s="60" t="s">
        <v>90</v>
      </c>
      <c r="Z243" s="61">
        <v>4.4999999999999998E-2</v>
      </c>
      <c r="AA243" s="62">
        <v>6.3E-2</v>
      </c>
      <c r="AB243" s="63">
        <v>4.4999999999999998E-2</v>
      </c>
      <c r="AC243" s="64">
        <v>6.7000000000000002E-3</v>
      </c>
      <c r="AD243" s="65">
        <f>AC230</f>
        <v>6.7000000000000002E-3</v>
      </c>
      <c r="AE243" s="57">
        <f t="shared" si="126"/>
        <v>0.11666666666666667</v>
      </c>
      <c r="AF243" s="17" t="b">
        <f t="shared" si="127"/>
        <v>1</v>
      </c>
      <c r="AG243" s="58">
        <f t="shared" si="128"/>
        <v>6.6665679038682294E-3</v>
      </c>
      <c r="AH243" s="16" t="b">
        <f t="shared" si="133"/>
        <v>0</v>
      </c>
      <c r="AI243" s="16" t="b">
        <f t="shared" si="134"/>
        <v>0</v>
      </c>
    </row>
    <row r="244" spans="1:35" ht="15.75" x14ac:dyDescent="0.5">
      <c r="A244" s="60" t="s">
        <v>91</v>
      </c>
      <c r="B244" s="61">
        <v>5.5E-2</v>
      </c>
      <c r="C244" s="62">
        <v>7.6999999999999999E-2</v>
      </c>
      <c r="D244" s="63">
        <v>5.5E-2</v>
      </c>
      <c r="E244" s="64">
        <v>8.6999999999999994E-3</v>
      </c>
      <c r="F244" s="65">
        <f>E229</f>
        <v>8.6E-3</v>
      </c>
      <c r="G244" s="57">
        <f t="shared" si="120"/>
        <v>0.11666666666666667</v>
      </c>
      <c r="H244" s="17" t="b">
        <f t="shared" si="121"/>
        <v>1</v>
      </c>
      <c r="I244" s="58">
        <f t="shared" si="122"/>
        <v>6.6665679038682294E-3</v>
      </c>
      <c r="J244" s="16" t="b">
        <f t="shared" si="129"/>
        <v>0</v>
      </c>
      <c r="K244" s="16" t="b">
        <f t="shared" si="130"/>
        <v>0</v>
      </c>
      <c r="M244" s="60" t="s">
        <v>91</v>
      </c>
      <c r="N244" s="61">
        <v>5.3999999999999999E-2</v>
      </c>
      <c r="O244" s="62">
        <v>7.3999999999999996E-2</v>
      </c>
      <c r="P244" s="63">
        <v>5.1999999999999998E-2</v>
      </c>
      <c r="Q244" s="64">
        <v>8.0999999999999996E-3</v>
      </c>
      <c r="R244" s="65">
        <f>Q229</f>
        <v>7.7999999999999996E-3</v>
      </c>
      <c r="S244" s="57">
        <f t="shared" si="123"/>
        <v>0.11666666666666667</v>
      </c>
      <c r="T244" s="17" t="b">
        <f t="shared" si="124"/>
        <v>1</v>
      </c>
      <c r="U244" s="58">
        <f t="shared" si="125"/>
        <v>6.6665679038682294E-3</v>
      </c>
      <c r="V244" s="16" t="b">
        <f t="shared" si="131"/>
        <v>0</v>
      </c>
      <c r="W244" s="16" t="b">
        <f t="shared" si="132"/>
        <v>0</v>
      </c>
      <c r="Y244" s="60" t="s">
        <v>91</v>
      </c>
      <c r="Z244" s="61">
        <v>4.4999999999999998E-2</v>
      </c>
      <c r="AA244" s="62">
        <v>6.3E-2</v>
      </c>
      <c r="AB244" s="63">
        <v>4.4999999999999998E-2</v>
      </c>
      <c r="AC244" s="64">
        <v>6.7999999999999996E-3</v>
      </c>
      <c r="AD244" s="65">
        <f>AC229</f>
        <v>6.7999999999999996E-3</v>
      </c>
      <c r="AE244" s="57">
        <f t="shared" si="126"/>
        <v>0.11666666666666667</v>
      </c>
      <c r="AF244" s="17" t="b">
        <f t="shared" si="127"/>
        <v>1</v>
      </c>
      <c r="AG244" s="58">
        <f t="shared" si="128"/>
        <v>6.6665679038682294E-3</v>
      </c>
      <c r="AH244" s="16" t="b">
        <f t="shared" si="133"/>
        <v>0</v>
      </c>
      <c r="AI244" s="16" t="b">
        <f t="shared" si="134"/>
        <v>0</v>
      </c>
    </row>
    <row r="245" spans="1:35" ht="15.75" x14ac:dyDescent="0.5">
      <c r="A245" s="60" t="s">
        <v>92</v>
      </c>
      <c r="B245" s="61">
        <v>5.8000000000000003E-2</v>
      </c>
      <c r="C245" s="62">
        <v>8.1000000000000003E-2</v>
      </c>
      <c r="D245" s="63">
        <v>5.7000000000000002E-2</v>
      </c>
      <c r="E245" s="64">
        <v>9.1000000000000004E-3</v>
      </c>
      <c r="F245" s="65">
        <f>E228</f>
        <v>8.8999999999999999E-3</v>
      </c>
      <c r="G245" s="57">
        <f t="shared" si="120"/>
        <v>0.11666666666666667</v>
      </c>
      <c r="H245" s="17" t="b">
        <f t="shared" si="121"/>
        <v>1</v>
      </c>
      <c r="I245" s="58">
        <f t="shared" si="122"/>
        <v>6.6665679038682294E-3</v>
      </c>
      <c r="J245" s="16" t="b">
        <f t="shared" si="129"/>
        <v>0</v>
      </c>
      <c r="K245" s="16" t="b">
        <f t="shared" si="130"/>
        <v>0</v>
      </c>
      <c r="M245" s="60" t="s">
        <v>92</v>
      </c>
      <c r="N245" s="61">
        <v>5.5E-2</v>
      </c>
      <c r="O245" s="62">
        <v>7.5999999999999998E-2</v>
      </c>
      <c r="P245" s="63">
        <v>5.2999999999999999E-2</v>
      </c>
      <c r="Q245" s="64">
        <v>8.3000000000000001E-3</v>
      </c>
      <c r="R245" s="65">
        <f>Q228</f>
        <v>8.0000000000000002E-3</v>
      </c>
      <c r="S245" s="57">
        <f t="shared" si="123"/>
        <v>0.11666666666666667</v>
      </c>
      <c r="T245" s="17" t="b">
        <f t="shared" si="124"/>
        <v>1</v>
      </c>
      <c r="U245" s="58">
        <f t="shared" si="125"/>
        <v>6.6665679038682294E-3</v>
      </c>
      <c r="V245" s="16" t="b">
        <f t="shared" si="131"/>
        <v>0</v>
      </c>
      <c r="W245" s="16" t="b">
        <f t="shared" si="132"/>
        <v>0</v>
      </c>
      <c r="Y245" s="60" t="s">
        <v>92</v>
      </c>
      <c r="Z245" s="61">
        <v>4.4999999999999998E-2</v>
      </c>
      <c r="AA245" s="62">
        <v>6.3E-2</v>
      </c>
      <c r="AB245" s="63">
        <v>4.4999999999999998E-2</v>
      </c>
      <c r="AC245" s="64">
        <v>6.7000000000000002E-3</v>
      </c>
      <c r="AD245" s="65">
        <f>AC228</f>
        <v>6.7000000000000002E-3</v>
      </c>
      <c r="AE245" s="57">
        <f t="shared" si="126"/>
        <v>0.11666666666666667</v>
      </c>
      <c r="AF245" s="17" t="b">
        <f t="shared" si="127"/>
        <v>1</v>
      </c>
      <c r="AG245" s="58">
        <f t="shared" si="128"/>
        <v>6.6665679038682294E-3</v>
      </c>
      <c r="AH245" s="16" t="b">
        <f t="shared" si="133"/>
        <v>0</v>
      </c>
      <c r="AI245" s="16" t="b">
        <f t="shared" si="134"/>
        <v>0</v>
      </c>
    </row>
    <row r="246" spans="1:35" ht="15.75" x14ac:dyDescent="0.5">
      <c r="A246" s="60" t="s">
        <v>93</v>
      </c>
      <c r="B246" s="61">
        <v>0.06</v>
      </c>
      <c r="C246" s="62">
        <v>8.4000000000000005E-2</v>
      </c>
      <c r="D246" s="63">
        <v>5.8999999999999997E-2</v>
      </c>
      <c r="E246" s="64">
        <v>9.4000000000000004E-3</v>
      </c>
      <c r="F246" s="65">
        <f>E227</f>
        <v>9.1999999999999998E-3</v>
      </c>
      <c r="G246" s="57">
        <f t="shared" si="120"/>
        <v>0.11666666666666667</v>
      </c>
      <c r="H246" s="17" t="b">
        <f t="shared" si="121"/>
        <v>1</v>
      </c>
      <c r="I246" s="58">
        <f t="shared" si="122"/>
        <v>6.6665679038682294E-3</v>
      </c>
      <c r="J246" s="16" t="b">
        <f t="shared" si="129"/>
        <v>0</v>
      </c>
      <c r="K246" s="16" t="b">
        <f t="shared" si="130"/>
        <v>0</v>
      </c>
      <c r="M246" s="60" t="s">
        <v>93</v>
      </c>
      <c r="N246" s="61">
        <v>5.6000000000000001E-2</v>
      </c>
      <c r="O246" s="62">
        <v>7.8E-2</v>
      </c>
      <c r="P246" s="63">
        <v>5.5E-2</v>
      </c>
      <c r="Q246" s="64">
        <v>8.5000000000000006E-3</v>
      </c>
      <c r="R246" s="65">
        <f>Q227</f>
        <v>8.0999999999999996E-3</v>
      </c>
      <c r="S246" s="57">
        <f t="shared" si="123"/>
        <v>0.11666666666666667</v>
      </c>
      <c r="T246" s="17" t="b">
        <f t="shared" si="124"/>
        <v>1</v>
      </c>
      <c r="U246" s="58">
        <f t="shared" si="125"/>
        <v>6.6665679038682294E-3</v>
      </c>
      <c r="V246" s="16" t="b">
        <f t="shared" si="131"/>
        <v>0</v>
      </c>
      <c r="W246" s="16" t="b">
        <f t="shared" si="132"/>
        <v>0</v>
      </c>
      <c r="Y246" s="60" t="s">
        <v>93</v>
      </c>
      <c r="Z246" s="61">
        <v>4.3999999999999997E-2</v>
      </c>
      <c r="AA246" s="62">
        <v>6.2E-2</v>
      </c>
      <c r="AB246" s="63">
        <v>4.3999999999999997E-2</v>
      </c>
      <c r="AC246" s="64">
        <v>6.7000000000000002E-3</v>
      </c>
      <c r="AD246" s="65">
        <f>AC227</f>
        <v>6.7000000000000002E-3</v>
      </c>
      <c r="AE246" s="57">
        <f t="shared" si="126"/>
        <v>0.11666666666666667</v>
      </c>
      <c r="AF246" s="17" t="b">
        <f t="shared" si="127"/>
        <v>1</v>
      </c>
      <c r="AG246" s="58">
        <f t="shared" si="128"/>
        <v>6.6665679038682294E-3</v>
      </c>
      <c r="AH246" s="16" t="b">
        <f t="shared" si="133"/>
        <v>0</v>
      </c>
      <c r="AI246" s="16" t="b">
        <f t="shared" si="134"/>
        <v>0</v>
      </c>
    </row>
    <row r="247" spans="1:35" ht="16.149999999999999" thickBot="1" x14ac:dyDescent="0.55000000000000004">
      <c r="A247" s="69" t="s">
        <v>94</v>
      </c>
      <c r="B247" s="70">
        <v>6.5000000000000002E-2</v>
      </c>
      <c r="C247" s="71">
        <v>0.09</v>
      </c>
      <c r="D247" s="72">
        <v>6.4000000000000001E-2</v>
      </c>
      <c r="E247" s="75">
        <v>9.7000000000000003E-3</v>
      </c>
      <c r="F247" s="76">
        <f>E226</f>
        <v>9.4999999999999998E-3</v>
      </c>
      <c r="G247" s="74">
        <f t="shared" si="120"/>
        <v>0.11666666666666667</v>
      </c>
      <c r="H247" s="77" t="b">
        <f t="shared" si="121"/>
        <v>1</v>
      </c>
      <c r="I247" s="58">
        <f t="shared" si="122"/>
        <v>6.6665679038682294E-3</v>
      </c>
      <c r="J247" s="16" t="b">
        <f t="shared" si="129"/>
        <v>0</v>
      </c>
      <c r="K247" s="16" t="b">
        <f t="shared" si="130"/>
        <v>0</v>
      </c>
      <c r="M247" s="69" t="s">
        <v>94</v>
      </c>
      <c r="N247" s="70">
        <v>5.8000000000000003E-2</v>
      </c>
      <c r="O247" s="71">
        <v>0.08</v>
      </c>
      <c r="P247" s="72">
        <v>5.6000000000000001E-2</v>
      </c>
      <c r="Q247" s="75">
        <v>8.6999999999999994E-3</v>
      </c>
      <c r="R247" s="76">
        <f>Q226</f>
        <v>8.3000000000000001E-3</v>
      </c>
      <c r="S247" s="74">
        <f t="shared" si="123"/>
        <v>0.11666666666666667</v>
      </c>
      <c r="T247" s="77" t="b">
        <f t="shared" si="124"/>
        <v>1</v>
      </c>
      <c r="U247" s="58">
        <f t="shared" si="125"/>
        <v>6.6665679038682294E-3</v>
      </c>
      <c r="V247" s="16" t="b">
        <f t="shared" si="131"/>
        <v>0</v>
      </c>
      <c r="W247" s="16" t="b">
        <f t="shared" si="132"/>
        <v>0</v>
      </c>
      <c r="Y247" s="69" t="s">
        <v>94</v>
      </c>
      <c r="Z247" s="70">
        <v>4.3999999999999997E-2</v>
      </c>
      <c r="AA247" s="71">
        <v>6.2E-2</v>
      </c>
      <c r="AB247" s="72">
        <v>4.3999999999999997E-2</v>
      </c>
      <c r="AC247" s="75">
        <v>6.7000000000000002E-3</v>
      </c>
      <c r="AD247" s="76">
        <f>AC226</f>
        <v>6.6E-3</v>
      </c>
      <c r="AE247" s="74">
        <f t="shared" si="126"/>
        <v>0.11666666666666667</v>
      </c>
      <c r="AF247" s="77" t="b">
        <f t="shared" si="127"/>
        <v>1</v>
      </c>
      <c r="AG247" s="58">
        <f t="shared" si="128"/>
        <v>6.6665679038682294E-3</v>
      </c>
      <c r="AH247" s="16" t="b">
        <f t="shared" si="133"/>
        <v>1</v>
      </c>
      <c r="AI247" s="16" t="b">
        <f t="shared" si="134"/>
        <v>0</v>
      </c>
    </row>
    <row r="249" spans="1:35" ht="14.65" thickBot="1" x14ac:dyDescent="0.5"/>
    <row r="250" spans="1:35" ht="14.75" customHeight="1" thickBot="1" x14ac:dyDescent="0.5">
      <c r="A250" s="120" t="s">
        <v>119</v>
      </c>
      <c r="B250" s="121"/>
      <c r="C250" s="121"/>
      <c r="D250" s="121"/>
      <c r="E250" s="121"/>
      <c r="F250" s="122"/>
      <c r="G250" s="114" t="s">
        <v>45</v>
      </c>
      <c r="H250" s="117" t="s">
        <v>46</v>
      </c>
      <c r="I250" s="114" t="s">
        <v>47</v>
      </c>
      <c r="J250" s="117" t="s">
        <v>48</v>
      </c>
      <c r="K250" s="117" t="s">
        <v>49</v>
      </c>
      <c r="M250" s="112" t="s">
        <v>120</v>
      </c>
      <c r="N250" s="113"/>
      <c r="O250" s="113"/>
      <c r="P250" s="113"/>
      <c r="Q250" s="113"/>
      <c r="R250" s="128"/>
      <c r="S250" s="114" t="s">
        <v>45</v>
      </c>
      <c r="T250" s="117" t="s">
        <v>46</v>
      </c>
      <c r="U250" s="114" t="s">
        <v>47</v>
      </c>
      <c r="V250" s="117" t="s">
        <v>48</v>
      </c>
      <c r="W250" s="117" t="s">
        <v>49</v>
      </c>
      <c r="Y250" s="129" t="s">
        <v>121</v>
      </c>
      <c r="Z250" s="130"/>
      <c r="AA250" s="130"/>
      <c r="AB250" s="130"/>
      <c r="AC250" s="130"/>
      <c r="AD250" s="131"/>
      <c r="AE250" s="114" t="s">
        <v>45</v>
      </c>
      <c r="AF250" s="117" t="s">
        <v>46</v>
      </c>
      <c r="AG250" s="114" t="s">
        <v>47</v>
      </c>
      <c r="AH250" s="117" t="s">
        <v>48</v>
      </c>
      <c r="AI250" s="117" t="s">
        <v>49</v>
      </c>
    </row>
    <row r="251" spans="1:35" ht="14.75" customHeight="1" thickBot="1" x14ac:dyDescent="0.5">
      <c r="A251" s="41"/>
      <c r="B251" s="125" t="s">
        <v>65</v>
      </c>
      <c r="C251" s="125"/>
      <c r="D251" s="126"/>
      <c r="E251" s="103" t="s">
        <v>66</v>
      </c>
      <c r="F251" s="105"/>
      <c r="G251" s="123"/>
      <c r="H251" s="124"/>
      <c r="I251" s="115"/>
      <c r="J251" s="118"/>
      <c r="K251" s="118"/>
      <c r="M251" s="42"/>
      <c r="N251" s="127" t="s">
        <v>65</v>
      </c>
      <c r="O251" s="125"/>
      <c r="P251" s="126"/>
      <c r="Q251" s="103" t="s">
        <v>66</v>
      </c>
      <c r="R251" s="105"/>
      <c r="S251" s="123"/>
      <c r="T251" s="124"/>
      <c r="U251" s="115"/>
      <c r="V251" s="118"/>
      <c r="W251" s="118"/>
      <c r="Y251" s="41"/>
      <c r="Z251" s="125" t="s">
        <v>65</v>
      </c>
      <c r="AA251" s="125"/>
      <c r="AB251" s="126"/>
      <c r="AC251" s="103" t="s">
        <v>66</v>
      </c>
      <c r="AD251" s="105"/>
      <c r="AE251" s="123"/>
      <c r="AF251" s="124"/>
      <c r="AG251" s="115"/>
      <c r="AH251" s="118"/>
      <c r="AI251" s="118"/>
    </row>
    <row r="252" spans="1:35" ht="16.149999999999999" thickBot="1" x14ac:dyDescent="0.55000000000000004">
      <c r="A252" s="43" t="s">
        <v>67</v>
      </c>
      <c r="B252" s="44" t="s">
        <v>68</v>
      </c>
      <c r="C252" s="44" t="s">
        <v>69</v>
      </c>
      <c r="D252" s="45" t="s">
        <v>70</v>
      </c>
      <c r="E252" s="46" t="s">
        <v>71</v>
      </c>
      <c r="F252" s="78" t="s">
        <v>72</v>
      </c>
      <c r="G252" s="52">
        <f>35/300</f>
        <v>0.11666666666666667</v>
      </c>
      <c r="H252" s="17" t="b">
        <f>IF(C253&lt;G252,TRUE,FALSE)</f>
        <v>1</v>
      </c>
      <c r="I252" s="116"/>
      <c r="J252" s="119"/>
      <c r="K252" s="119"/>
      <c r="M252" s="49" t="s">
        <v>67</v>
      </c>
      <c r="N252" s="50" t="s">
        <v>68</v>
      </c>
      <c r="O252" s="44" t="s">
        <v>69</v>
      </c>
      <c r="P252" s="45" t="s">
        <v>70</v>
      </c>
      <c r="Q252" s="46" t="s">
        <v>71</v>
      </c>
      <c r="R252" s="78" t="s">
        <v>72</v>
      </c>
      <c r="S252" s="52">
        <f>35/300</f>
        <v>0.11666666666666667</v>
      </c>
      <c r="T252" s="17" t="b">
        <f>IF(O253&lt;S252,TRUE,FALSE)</f>
        <v>1</v>
      </c>
      <c r="U252" s="116"/>
      <c r="V252" s="119"/>
      <c r="W252" s="119"/>
      <c r="Y252" s="43" t="s">
        <v>67</v>
      </c>
      <c r="Z252" s="44" t="s">
        <v>68</v>
      </c>
      <c r="AA252" s="44" t="s">
        <v>69</v>
      </c>
      <c r="AB252" s="45" t="s">
        <v>70</v>
      </c>
      <c r="AC252" s="46" t="s">
        <v>71</v>
      </c>
      <c r="AD252" s="78" t="s">
        <v>72</v>
      </c>
      <c r="AE252" s="52">
        <f>35/300</f>
        <v>0.11666666666666667</v>
      </c>
      <c r="AF252" s="17" t="b">
        <f>IF(AA253&lt;AE252,TRUE,FALSE)</f>
        <v>1</v>
      </c>
      <c r="AG252" s="116"/>
      <c r="AH252" s="119"/>
      <c r="AI252" s="119"/>
    </row>
    <row r="253" spans="1:35" ht="15.75" x14ac:dyDescent="0.5">
      <c r="A253" s="48" t="s">
        <v>73</v>
      </c>
      <c r="B253" s="53">
        <v>6.4000000000000001E-2</v>
      </c>
      <c r="C253" s="81">
        <v>0.09</v>
      </c>
      <c r="D253" s="55">
        <v>6.5000000000000002E-2</v>
      </c>
      <c r="E253" s="41">
        <v>9.4999999999999998E-3</v>
      </c>
      <c r="F253" s="59">
        <f>E274</f>
        <v>9.7999999999999997E-3</v>
      </c>
      <c r="G253" s="57">
        <f t="shared" ref="G253:G274" si="135">35/300</f>
        <v>0.11666666666666667</v>
      </c>
      <c r="H253" s="17" t="b">
        <f t="shared" ref="H253:H274" si="136">IF(C254&lt;G253,TRUE,FALSE)</f>
        <v>1</v>
      </c>
      <c r="I253" s="58">
        <f t="shared" ref="I253:I274" si="137">ATAN(G253/(35/2))</f>
        <v>6.6665679038682294E-3</v>
      </c>
      <c r="J253" s="16" t="b">
        <f>IF(F253&lt;I253,TRUE,FALSE)</f>
        <v>0</v>
      </c>
      <c r="K253" s="16" t="b">
        <f>IF(E253&lt;I253,TRUE,FALSE)</f>
        <v>0</v>
      </c>
      <c r="M253" s="48" t="s">
        <v>73</v>
      </c>
      <c r="N253" s="53">
        <v>6.7000000000000002E-3</v>
      </c>
      <c r="O253" s="54">
        <v>9.4E-2</v>
      </c>
      <c r="P253" s="55">
        <v>6.7000000000000004E-2</v>
      </c>
      <c r="Q253" s="41">
        <v>0.01</v>
      </c>
      <c r="R253" s="59">
        <f>Q274</f>
        <v>0.01</v>
      </c>
      <c r="S253" s="57">
        <f t="shared" ref="S253:S274" si="138">35/300</f>
        <v>0.11666666666666667</v>
      </c>
      <c r="T253" s="17" t="b">
        <f t="shared" ref="T253:T274" si="139">IF(O254&lt;S253,TRUE,FALSE)</f>
        <v>1</v>
      </c>
      <c r="U253" s="58">
        <f t="shared" ref="U253:U274" si="140">ATAN(S253/(35/2))</f>
        <v>6.6665679038682294E-3</v>
      </c>
      <c r="V253" s="16" t="b">
        <f>IF(R253&lt;U253,TRUE,FALSE)</f>
        <v>0</v>
      </c>
      <c r="W253" s="16" t="b">
        <f>IF(Q253&lt;U253,TRUE,FALSE)</f>
        <v>0</v>
      </c>
      <c r="Y253" s="48" t="s">
        <v>73</v>
      </c>
      <c r="Z253" s="53">
        <v>6.3E-2</v>
      </c>
      <c r="AA253" s="54">
        <v>8.7999999999999995E-2</v>
      </c>
      <c r="AB253" s="55">
        <v>6.2E-2</v>
      </c>
      <c r="AC253" s="41">
        <v>9.4999999999999998E-3</v>
      </c>
      <c r="AD253" s="59">
        <f>AC274</f>
        <v>9.1000000000000004E-3</v>
      </c>
      <c r="AE253" s="57">
        <f t="shared" ref="AE253:AE274" si="141">35/300</f>
        <v>0.11666666666666667</v>
      </c>
      <c r="AF253" s="17" t="b">
        <f t="shared" ref="AF253:AF274" si="142">IF(AA254&lt;AE253,TRUE,FALSE)</f>
        <v>1</v>
      </c>
      <c r="AG253" s="58">
        <f t="shared" ref="AG253:AG274" si="143">ATAN(AE253/(35/2))</f>
        <v>6.6665679038682294E-3</v>
      </c>
      <c r="AH253" s="16" t="b">
        <f>IF(AD253&lt;AG253,TRUE,FALSE)</f>
        <v>0</v>
      </c>
      <c r="AI253" s="16" t="b">
        <f>IF(AC253&lt;AG253,TRUE,FALSE)</f>
        <v>0</v>
      </c>
    </row>
    <row r="254" spans="1:35" ht="15.75" x14ac:dyDescent="0.5">
      <c r="A254" s="60" t="s">
        <v>74</v>
      </c>
      <c r="B254" s="61">
        <v>6.2E-2</v>
      </c>
      <c r="C254" s="62">
        <v>8.7999999999999995E-2</v>
      </c>
      <c r="D254" s="63">
        <v>6.3E-2</v>
      </c>
      <c r="E254" s="64">
        <v>9.1999999999999998E-3</v>
      </c>
      <c r="F254" s="65">
        <f>E273</f>
        <v>9.4000000000000004E-3</v>
      </c>
      <c r="G254" s="57">
        <f t="shared" si="135"/>
        <v>0.11666666666666667</v>
      </c>
      <c r="H254" s="17" t="b">
        <f t="shared" si="136"/>
        <v>1</v>
      </c>
      <c r="I254" s="58">
        <f t="shared" si="137"/>
        <v>6.6665679038682294E-3</v>
      </c>
      <c r="J254" s="16" t="b">
        <f t="shared" ref="J254:J274" si="144">IF(F254&lt;I254,TRUE,FALSE)</f>
        <v>0</v>
      </c>
      <c r="K254" s="16" t="b">
        <f t="shared" ref="K254:K274" si="145">IF(E254&lt;I254,TRUE,FALSE)</f>
        <v>0</v>
      </c>
      <c r="M254" s="60" t="s">
        <v>74</v>
      </c>
      <c r="N254" s="61">
        <v>6.5000000000000002E-2</v>
      </c>
      <c r="O254" s="62">
        <v>9.0999999999999998E-2</v>
      </c>
      <c r="P254" s="63">
        <v>6.5000000000000002E-2</v>
      </c>
      <c r="Q254" s="64">
        <v>9.7000000000000003E-3</v>
      </c>
      <c r="R254" s="65">
        <f>Q273</f>
        <v>9.7000000000000003E-3</v>
      </c>
      <c r="S254" s="57">
        <f t="shared" si="138"/>
        <v>0.11666666666666667</v>
      </c>
      <c r="T254" s="17" t="b">
        <f t="shared" si="139"/>
        <v>1</v>
      </c>
      <c r="U254" s="58">
        <f t="shared" si="140"/>
        <v>6.6665679038682294E-3</v>
      </c>
      <c r="V254" s="16" t="b">
        <f t="shared" ref="V254:V274" si="146">IF(R254&lt;U254,TRUE,FALSE)</f>
        <v>0</v>
      </c>
      <c r="W254" s="16" t="b">
        <f t="shared" ref="W254:W274" si="147">IF(Q254&lt;U254,TRUE,FALSE)</f>
        <v>0</v>
      </c>
      <c r="Y254" s="60" t="s">
        <v>74</v>
      </c>
      <c r="Z254" s="61">
        <v>6.0999999999999999E-2</v>
      </c>
      <c r="AA254" s="62">
        <v>8.5000000000000006E-2</v>
      </c>
      <c r="AB254" s="63">
        <v>0.06</v>
      </c>
      <c r="AC254" s="64">
        <v>9.1999999999999998E-3</v>
      </c>
      <c r="AD254" s="65">
        <f>AC273</f>
        <v>8.8999999999999999E-3</v>
      </c>
      <c r="AE254" s="57">
        <f t="shared" si="141"/>
        <v>0.11666666666666667</v>
      </c>
      <c r="AF254" s="17" t="b">
        <f t="shared" si="142"/>
        <v>1</v>
      </c>
      <c r="AG254" s="58">
        <f t="shared" si="143"/>
        <v>6.6665679038682294E-3</v>
      </c>
      <c r="AH254" s="16" t="b">
        <f t="shared" ref="AH254:AH274" si="148">IF(AD254&lt;AG254,TRUE,FALSE)</f>
        <v>0</v>
      </c>
      <c r="AI254" s="16" t="b">
        <f t="shared" ref="AI254:AI274" si="149">IF(AC254&lt;AG254,TRUE,FALSE)</f>
        <v>0</v>
      </c>
    </row>
    <row r="255" spans="1:35" ht="15.75" x14ac:dyDescent="0.5">
      <c r="A255" s="60" t="s">
        <v>75</v>
      </c>
      <c r="B255" s="61">
        <v>0.06</v>
      </c>
      <c r="C255" s="62">
        <v>8.5000000000000006E-2</v>
      </c>
      <c r="D255" s="63">
        <v>6.0999999999999999E-2</v>
      </c>
      <c r="E255" s="64">
        <v>8.9999999999999993E-3</v>
      </c>
      <c r="F255" s="65">
        <f>E272</f>
        <v>9.1000000000000004E-3</v>
      </c>
      <c r="G255" s="57">
        <f t="shared" si="135"/>
        <v>0.11666666666666667</v>
      </c>
      <c r="H255" s="17" t="b">
        <f t="shared" si="136"/>
        <v>1</v>
      </c>
      <c r="I255" s="58">
        <f t="shared" si="137"/>
        <v>6.6665679038682294E-3</v>
      </c>
      <c r="J255" s="16" t="b">
        <f t="shared" si="144"/>
        <v>0</v>
      </c>
      <c r="K255" s="16" t="b">
        <f t="shared" si="145"/>
        <v>0</v>
      </c>
      <c r="M255" s="60" t="s">
        <v>75</v>
      </c>
      <c r="N255" s="61">
        <v>6.2E-2</v>
      </c>
      <c r="O255" s="62">
        <v>8.6999999999999994E-2</v>
      </c>
      <c r="P255" s="63">
        <v>6.2E-2</v>
      </c>
      <c r="Q255" s="64">
        <v>9.4000000000000004E-3</v>
      </c>
      <c r="R255" s="65">
        <f>Q272</f>
        <v>9.2999999999999992E-3</v>
      </c>
      <c r="S255" s="57">
        <f t="shared" si="138"/>
        <v>0.11666666666666667</v>
      </c>
      <c r="T255" s="17" t="b">
        <f t="shared" si="139"/>
        <v>1</v>
      </c>
      <c r="U255" s="58">
        <f t="shared" si="140"/>
        <v>6.6665679038682294E-3</v>
      </c>
      <c r="V255" s="16" t="b">
        <f t="shared" si="146"/>
        <v>0</v>
      </c>
      <c r="W255" s="16" t="b">
        <f t="shared" si="147"/>
        <v>0</v>
      </c>
      <c r="Y255" s="60" t="s">
        <v>75</v>
      </c>
      <c r="Z255" s="61">
        <v>5.8999999999999997E-2</v>
      </c>
      <c r="AA255" s="62">
        <v>8.2000000000000003E-2</v>
      </c>
      <c r="AB255" s="63">
        <v>5.8000000000000003E-2</v>
      </c>
      <c r="AC255" s="64">
        <v>8.8999999999999999E-3</v>
      </c>
      <c r="AD255" s="65">
        <f>AC272</f>
        <v>8.6E-3</v>
      </c>
      <c r="AE255" s="57">
        <f t="shared" si="141"/>
        <v>0.11666666666666667</v>
      </c>
      <c r="AF255" s="17" t="b">
        <f t="shared" si="142"/>
        <v>1</v>
      </c>
      <c r="AG255" s="58">
        <f t="shared" si="143"/>
        <v>6.6665679038682294E-3</v>
      </c>
      <c r="AH255" s="16" t="b">
        <f t="shared" si="148"/>
        <v>0</v>
      </c>
      <c r="AI255" s="16" t="b">
        <f t="shared" si="149"/>
        <v>0</v>
      </c>
    </row>
    <row r="256" spans="1:35" ht="15.75" x14ac:dyDescent="0.5">
      <c r="A256" s="60" t="s">
        <v>76</v>
      </c>
      <c r="B256" s="61">
        <v>5.7000000000000002E-2</v>
      </c>
      <c r="C256" s="62">
        <v>8.1000000000000003E-2</v>
      </c>
      <c r="D256" s="63">
        <v>5.8000000000000003E-2</v>
      </c>
      <c r="E256" s="64">
        <v>8.6999999999999994E-3</v>
      </c>
      <c r="F256" s="65">
        <f>E271</f>
        <v>8.8000000000000005E-3</v>
      </c>
      <c r="G256" s="57">
        <f t="shared" si="135"/>
        <v>0.11666666666666667</v>
      </c>
      <c r="H256" s="17" t="b">
        <f t="shared" si="136"/>
        <v>1</v>
      </c>
      <c r="I256" s="58">
        <f t="shared" si="137"/>
        <v>6.6665679038682294E-3</v>
      </c>
      <c r="J256" s="16" t="b">
        <f t="shared" si="144"/>
        <v>0</v>
      </c>
      <c r="K256" s="16" t="b">
        <f t="shared" si="145"/>
        <v>0</v>
      </c>
      <c r="M256" s="60" t="s">
        <v>76</v>
      </c>
      <c r="N256" s="61">
        <v>0.06</v>
      </c>
      <c r="O256" s="62">
        <v>8.3000000000000004E-2</v>
      </c>
      <c r="P256" s="63">
        <v>0.06</v>
      </c>
      <c r="Q256" s="64">
        <v>8.9999999999999993E-3</v>
      </c>
      <c r="R256" s="65">
        <f>Q271</f>
        <v>8.8999999999999999E-3</v>
      </c>
      <c r="S256" s="57">
        <f t="shared" si="138"/>
        <v>0.11666666666666667</v>
      </c>
      <c r="T256" s="17" t="b">
        <f t="shared" si="139"/>
        <v>1</v>
      </c>
      <c r="U256" s="58">
        <f t="shared" si="140"/>
        <v>6.6665679038682294E-3</v>
      </c>
      <c r="V256" s="16" t="b">
        <f t="shared" si="146"/>
        <v>0</v>
      </c>
      <c r="W256" s="16" t="b">
        <f t="shared" si="147"/>
        <v>0</v>
      </c>
      <c r="Y256" s="60" t="s">
        <v>76</v>
      </c>
      <c r="Z256" s="61">
        <v>5.7000000000000002E-2</v>
      </c>
      <c r="AA256" s="62">
        <v>7.9000000000000001E-2</v>
      </c>
      <c r="AB256" s="63">
        <v>5.6000000000000001E-2</v>
      </c>
      <c r="AC256" s="64">
        <v>8.6E-3</v>
      </c>
      <c r="AD256" s="65">
        <f>AC271</f>
        <v>8.3000000000000001E-3</v>
      </c>
      <c r="AE256" s="57">
        <f t="shared" si="141"/>
        <v>0.11666666666666667</v>
      </c>
      <c r="AF256" s="17" t="b">
        <f t="shared" si="142"/>
        <v>1</v>
      </c>
      <c r="AG256" s="58">
        <f t="shared" si="143"/>
        <v>6.6665679038682294E-3</v>
      </c>
      <c r="AH256" s="16" t="b">
        <f t="shared" si="148"/>
        <v>0</v>
      </c>
      <c r="AI256" s="16" t="b">
        <f t="shared" si="149"/>
        <v>0</v>
      </c>
    </row>
    <row r="257" spans="1:35" ht="15.75" x14ac:dyDescent="0.5">
      <c r="A257" s="60" t="s">
        <v>77</v>
      </c>
      <c r="B257" s="61">
        <v>5.5E-2</v>
      </c>
      <c r="C257" s="62">
        <v>7.8E-2</v>
      </c>
      <c r="D257" s="63">
        <v>5.5E-2</v>
      </c>
      <c r="E257" s="64">
        <v>8.5000000000000006E-3</v>
      </c>
      <c r="F257" s="65">
        <f>E270</f>
        <v>8.3999999999999995E-3</v>
      </c>
      <c r="G257" s="57">
        <f t="shared" si="135"/>
        <v>0.11666666666666667</v>
      </c>
      <c r="H257" s="17" t="b">
        <f t="shared" si="136"/>
        <v>1</v>
      </c>
      <c r="I257" s="58">
        <f t="shared" si="137"/>
        <v>6.6665679038682294E-3</v>
      </c>
      <c r="J257" s="16" t="b">
        <f t="shared" si="144"/>
        <v>0</v>
      </c>
      <c r="K257" s="16" t="b">
        <f t="shared" si="145"/>
        <v>0</v>
      </c>
      <c r="M257" s="60" t="s">
        <v>77</v>
      </c>
      <c r="N257" s="61">
        <v>5.7000000000000002E-2</v>
      </c>
      <c r="O257" s="62">
        <v>7.9000000000000001E-2</v>
      </c>
      <c r="P257" s="63">
        <v>5.7000000000000002E-2</v>
      </c>
      <c r="Q257" s="64">
        <v>8.5000000000000006E-3</v>
      </c>
      <c r="R257" s="65">
        <f>Q270</f>
        <v>8.5000000000000006E-3</v>
      </c>
      <c r="S257" s="57">
        <f t="shared" si="138"/>
        <v>0.11666666666666667</v>
      </c>
      <c r="T257" s="17" t="b">
        <f t="shared" si="139"/>
        <v>1</v>
      </c>
      <c r="U257" s="58">
        <f t="shared" si="140"/>
        <v>6.6665679038682294E-3</v>
      </c>
      <c r="V257" s="16" t="b">
        <f t="shared" si="146"/>
        <v>0</v>
      </c>
      <c r="W257" s="16" t="b">
        <f t="shared" si="147"/>
        <v>0</v>
      </c>
      <c r="Y257" s="60" t="s">
        <v>77</v>
      </c>
      <c r="Z257" s="61">
        <v>5.3999999999999999E-2</v>
      </c>
      <c r="AA257" s="62">
        <v>7.5999999999999998E-2</v>
      </c>
      <c r="AB257" s="63">
        <v>5.2999999999999999E-2</v>
      </c>
      <c r="AC257" s="64">
        <v>8.2000000000000007E-3</v>
      </c>
      <c r="AD257" s="65">
        <f>AC270</f>
        <v>8.0000000000000002E-3</v>
      </c>
      <c r="AE257" s="57">
        <f t="shared" si="141"/>
        <v>0.11666666666666667</v>
      </c>
      <c r="AF257" s="17" t="b">
        <f t="shared" si="142"/>
        <v>1</v>
      </c>
      <c r="AG257" s="58">
        <f t="shared" si="143"/>
        <v>6.6665679038682294E-3</v>
      </c>
      <c r="AH257" s="16" t="b">
        <f t="shared" si="148"/>
        <v>0</v>
      </c>
      <c r="AI257" s="16" t="b">
        <f t="shared" si="149"/>
        <v>0</v>
      </c>
    </row>
    <row r="258" spans="1:35" ht="15.75" x14ac:dyDescent="0.5">
      <c r="A258" s="60" t="s">
        <v>78</v>
      </c>
      <c r="B258" s="61">
        <v>5.1999999999999998E-2</v>
      </c>
      <c r="C258" s="62">
        <v>7.3999999999999996E-2</v>
      </c>
      <c r="D258" s="63">
        <v>5.2999999999999999E-2</v>
      </c>
      <c r="E258" s="64">
        <v>7.9000000000000008E-3</v>
      </c>
      <c r="F258" s="65">
        <f>E269</f>
        <v>8.0000000000000002E-3</v>
      </c>
      <c r="G258" s="57">
        <f t="shared" si="135"/>
        <v>0.11666666666666667</v>
      </c>
      <c r="H258" s="17" t="b">
        <f t="shared" si="136"/>
        <v>1</v>
      </c>
      <c r="I258" s="58">
        <f t="shared" si="137"/>
        <v>6.6665679038682294E-3</v>
      </c>
      <c r="J258" s="16" t="b">
        <f t="shared" si="144"/>
        <v>0</v>
      </c>
      <c r="K258" s="16" t="b">
        <f t="shared" si="145"/>
        <v>0</v>
      </c>
      <c r="M258" s="60" t="s">
        <v>78</v>
      </c>
      <c r="N258" s="61">
        <v>5.3999999999999999E-2</v>
      </c>
      <c r="O258" s="62">
        <v>7.4999999999999997E-2</v>
      </c>
      <c r="P258" s="63">
        <v>5.3999999999999999E-2</v>
      </c>
      <c r="Q258" s="64">
        <v>8.0999999999999996E-3</v>
      </c>
      <c r="R258" s="65">
        <f>Q269</f>
        <v>8.0000000000000002E-3</v>
      </c>
      <c r="S258" s="57">
        <f t="shared" si="138"/>
        <v>0.11666666666666667</v>
      </c>
      <c r="T258" s="17" t="b">
        <f t="shared" si="139"/>
        <v>1</v>
      </c>
      <c r="U258" s="58">
        <f t="shared" si="140"/>
        <v>6.6665679038682294E-3</v>
      </c>
      <c r="V258" s="16" t="b">
        <f t="shared" si="146"/>
        <v>0</v>
      </c>
      <c r="W258" s="16" t="b">
        <f t="shared" si="147"/>
        <v>0</v>
      </c>
      <c r="Y258" s="60" t="s">
        <v>78</v>
      </c>
      <c r="Z258" s="61">
        <v>5.1999999999999998E-2</v>
      </c>
      <c r="AA258" s="62">
        <v>7.1999999999999995E-2</v>
      </c>
      <c r="AB258" s="63">
        <v>5.0999999999999997E-2</v>
      </c>
      <c r="AC258" s="64">
        <v>7.7999999999999996E-3</v>
      </c>
      <c r="AD258" s="65">
        <f>AC269</f>
        <v>7.7000000000000002E-3</v>
      </c>
      <c r="AE258" s="57">
        <f t="shared" si="141"/>
        <v>0.11666666666666667</v>
      </c>
      <c r="AF258" s="17" t="b">
        <f t="shared" si="142"/>
        <v>1</v>
      </c>
      <c r="AG258" s="58">
        <f t="shared" si="143"/>
        <v>6.6665679038682294E-3</v>
      </c>
      <c r="AH258" s="16" t="b">
        <f t="shared" si="148"/>
        <v>0</v>
      </c>
      <c r="AI258" s="16" t="b">
        <f t="shared" si="149"/>
        <v>0</v>
      </c>
    </row>
    <row r="259" spans="1:35" ht="15.75" x14ac:dyDescent="0.5">
      <c r="A259" s="60" t="s">
        <v>79</v>
      </c>
      <c r="B259" s="61">
        <v>0.05</v>
      </c>
      <c r="C259" s="62">
        <v>7.0999999999999994E-2</v>
      </c>
      <c r="D259" s="63">
        <v>5.0999999999999997E-2</v>
      </c>
      <c r="E259" s="64">
        <v>7.4999999999999997E-3</v>
      </c>
      <c r="F259" s="65">
        <f>E268</f>
        <v>7.6E-3</v>
      </c>
      <c r="G259" s="57">
        <f t="shared" si="135"/>
        <v>0.11666666666666667</v>
      </c>
      <c r="H259" s="17" t="b">
        <f t="shared" si="136"/>
        <v>1</v>
      </c>
      <c r="I259" s="58">
        <f t="shared" si="137"/>
        <v>6.6665679038682294E-3</v>
      </c>
      <c r="J259" s="16" t="b">
        <f t="shared" si="144"/>
        <v>0</v>
      </c>
      <c r="K259" s="16" t="b">
        <f t="shared" si="145"/>
        <v>0</v>
      </c>
      <c r="M259" s="60" t="s">
        <v>79</v>
      </c>
      <c r="N259" s="61">
        <v>5.0999999999999997E-2</v>
      </c>
      <c r="O259" s="62">
        <v>7.1999999999999995E-2</v>
      </c>
      <c r="P259" s="63">
        <v>5.0999999999999997E-2</v>
      </c>
      <c r="Q259" s="64">
        <v>7.7000000000000002E-3</v>
      </c>
      <c r="R259" s="65">
        <f>Q268</f>
        <v>7.7000000000000002E-3</v>
      </c>
      <c r="S259" s="57">
        <f t="shared" si="138"/>
        <v>0.11666666666666667</v>
      </c>
      <c r="T259" s="17" t="b">
        <f t="shared" si="139"/>
        <v>1</v>
      </c>
      <c r="U259" s="58">
        <f t="shared" si="140"/>
        <v>6.6665679038682294E-3</v>
      </c>
      <c r="V259" s="16" t="b">
        <f t="shared" si="146"/>
        <v>0</v>
      </c>
      <c r="W259" s="16" t="b">
        <f t="shared" si="147"/>
        <v>0</v>
      </c>
      <c r="Y259" s="60" t="s">
        <v>79</v>
      </c>
      <c r="Z259" s="61">
        <v>4.9000000000000002E-2</v>
      </c>
      <c r="AA259" s="62">
        <v>6.9000000000000006E-2</v>
      </c>
      <c r="AB259" s="63">
        <v>4.9000000000000002E-2</v>
      </c>
      <c r="AC259" s="64">
        <v>7.4999999999999997E-3</v>
      </c>
      <c r="AD259" s="65">
        <f>AC268</f>
        <v>7.4000000000000003E-3</v>
      </c>
      <c r="AE259" s="57">
        <f t="shared" si="141"/>
        <v>0.11666666666666667</v>
      </c>
      <c r="AF259" s="17" t="b">
        <f t="shared" si="142"/>
        <v>1</v>
      </c>
      <c r="AG259" s="58">
        <f t="shared" si="143"/>
        <v>6.6665679038682294E-3</v>
      </c>
      <c r="AH259" s="16" t="b">
        <f t="shared" si="148"/>
        <v>0</v>
      </c>
      <c r="AI259" s="16" t="b">
        <f t="shared" si="149"/>
        <v>0</v>
      </c>
    </row>
    <row r="260" spans="1:35" ht="15.75" x14ac:dyDescent="0.5">
      <c r="A260" s="60" t="s">
        <v>80</v>
      </c>
      <c r="B260" s="61">
        <v>4.8000000000000001E-2</v>
      </c>
      <c r="C260" s="62">
        <v>6.8000000000000005E-2</v>
      </c>
      <c r="D260" s="63">
        <v>4.8000000000000001E-2</v>
      </c>
      <c r="E260" s="64">
        <v>7.3000000000000001E-3</v>
      </c>
      <c r="F260" s="65">
        <f>E267</f>
        <v>7.3000000000000001E-3</v>
      </c>
      <c r="G260" s="57">
        <f t="shared" si="135"/>
        <v>0.11666666666666667</v>
      </c>
      <c r="H260" s="17" t="b">
        <f t="shared" si="136"/>
        <v>1</v>
      </c>
      <c r="I260" s="58">
        <f t="shared" si="137"/>
        <v>6.6665679038682294E-3</v>
      </c>
      <c r="J260" s="16" t="b">
        <f t="shared" si="144"/>
        <v>0</v>
      </c>
      <c r="K260" s="16" t="b">
        <f t="shared" si="145"/>
        <v>0</v>
      </c>
      <c r="M260" s="60" t="s">
        <v>80</v>
      </c>
      <c r="N260" s="61">
        <v>4.9000000000000002E-2</v>
      </c>
      <c r="O260" s="62">
        <v>6.8000000000000005E-2</v>
      </c>
      <c r="P260" s="63">
        <v>4.9000000000000002E-2</v>
      </c>
      <c r="Q260" s="64">
        <v>7.4000000000000003E-3</v>
      </c>
      <c r="R260" s="65">
        <f>Q267</f>
        <v>7.3000000000000001E-3</v>
      </c>
      <c r="S260" s="57">
        <f t="shared" si="138"/>
        <v>0.11666666666666667</v>
      </c>
      <c r="T260" s="17" t="b">
        <f t="shared" si="139"/>
        <v>1</v>
      </c>
      <c r="U260" s="58">
        <f t="shared" si="140"/>
        <v>6.6665679038682294E-3</v>
      </c>
      <c r="V260" s="16" t="b">
        <f t="shared" si="146"/>
        <v>0</v>
      </c>
      <c r="W260" s="16" t="b">
        <f t="shared" si="147"/>
        <v>0</v>
      </c>
      <c r="Y260" s="60" t="s">
        <v>80</v>
      </c>
      <c r="Z260" s="61">
        <v>5.7000000000000002E-2</v>
      </c>
      <c r="AA260" s="62">
        <v>6.7000000000000004E-2</v>
      </c>
      <c r="AB260" s="63">
        <v>4.7E-2</v>
      </c>
      <c r="AC260" s="64">
        <v>7.1999999999999998E-3</v>
      </c>
      <c r="AD260" s="65">
        <f>AC267</f>
        <v>7.1000000000000004E-3</v>
      </c>
      <c r="AE260" s="57">
        <f t="shared" si="141"/>
        <v>0.11666666666666667</v>
      </c>
      <c r="AF260" s="17" t="b">
        <f t="shared" si="142"/>
        <v>1</v>
      </c>
      <c r="AG260" s="58">
        <f t="shared" si="143"/>
        <v>6.6665679038682294E-3</v>
      </c>
      <c r="AH260" s="16" t="b">
        <f t="shared" si="148"/>
        <v>0</v>
      </c>
      <c r="AI260" s="16" t="b">
        <f t="shared" si="149"/>
        <v>0</v>
      </c>
    </row>
    <row r="261" spans="1:35" ht="15.75" x14ac:dyDescent="0.5">
      <c r="A261" s="60" t="s">
        <v>81</v>
      </c>
      <c r="B261" s="61">
        <v>4.7E-2</v>
      </c>
      <c r="C261" s="62">
        <v>6.6000000000000003E-2</v>
      </c>
      <c r="D261" s="63">
        <v>4.7E-2</v>
      </c>
      <c r="E261" s="64">
        <v>7.0000000000000001E-3</v>
      </c>
      <c r="F261" s="65">
        <f>E266</f>
        <v>7.1000000000000004E-3</v>
      </c>
      <c r="G261" s="57">
        <f t="shared" si="135"/>
        <v>0.11666666666666667</v>
      </c>
      <c r="H261" s="17" t="b">
        <f t="shared" si="136"/>
        <v>1</v>
      </c>
      <c r="I261" s="58">
        <f t="shared" si="137"/>
        <v>6.6665679038682294E-3</v>
      </c>
      <c r="J261" s="16" t="b">
        <f t="shared" si="144"/>
        <v>0</v>
      </c>
      <c r="K261" s="16" t="b">
        <f t="shared" si="145"/>
        <v>0</v>
      </c>
      <c r="M261" s="60" t="s">
        <v>81</v>
      </c>
      <c r="N261" s="61">
        <v>4.7E-2</v>
      </c>
      <c r="O261" s="62">
        <v>6.6000000000000003E-2</v>
      </c>
      <c r="P261" s="63">
        <v>4.7E-2</v>
      </c>
      <c r="Q261" s="64">
        <v>7.1000000000000004E-3</v>
      </c>
      <c r="R261" s="65">
        <f>Q266</f>
        <v>7.1000000000000004E-3</v>
      </c>
      <c r="S261" s="57">
        <f t="shared" si="138"/>
        <v>0.11666666666666667</v>
      </c>
      <c r="T261" s="17" t="b">
        <f t="shared" si="139"/>
        <v>1</v>
      </c>
      <c r="U261" s="58">
        <f t="shared" si="140"/>
        <v>6.6665679038682294E-3</v>
      </c>
      <c r="V261" s="16" t="b">
        <f t="shared" si="146"/>
        <v>0</v>
      </c>
      <c r="W261" s="16" t="b">
        <f t="shared" si="147"/>
        <v>0</v>
      </c>
      <c r="Y261" s="60" t="s">
        <v>81</v>
      </c>
      <c r="Z261" s="61">
        <v>4.5999999999999999E-2</v>
      </c>
      <c r="AA261" s="62">
        <v>6.5000000000000002E-2</v>
      </c>
      <c r="AB261" s="63">
        <v>4.5999999999999999E-2</v>
      </c>
      <c r="AC261" s="64">
        <v>6.8999999999999999E-3</v>
      </c>
      <c r="AD261" s="65">
        <f>AC266</f>
        <v>6.8999999999999999E-3</v>
      </c>
      <c r="AE261" s="57">
        <f t="shared" si="141"/>
        <v>0.11666666666666667</v>
      </c>
      <c r="AF261" s="17" t="b">
        <f t="shared" si="142"/>
        <v>1</v>
      </c>
      <c r="AG261" s="58">
        <f t="shared" si="143"/>
        <v>6.6665679038682294E-3</v>
      </c>
      <c r="AH261" s="16" t="b">
        <f t="shared" si="148"/>
        <v>0</v>
      </c>
      <c r="AI261" s="16" t="b">
        <f t="shared" si="149"/>
        <v>0</v>
      </c>
    </row>
    <row r="262" spans="1:35" ht="15.75" x14ac:dyDescent="0.5">
      <c r="A262" s="60" t="s">
        <v>82</v>
      </c>
      <c r="B262" s="61">
        <v>4.5999999999999999E-2</v>
      </c>
      <c r="C262" s="62">
        <v>6.5000000000000002E-2</v>
      </c>
      <c r="D262" s="63">
        <v>4.5999999999999999E-2</v>
      </c>
      <c r="E262" s="64">
        <v>6.8999999999999999E-3</v>
      </c>
      <c r="F262" s="65">
        <f>E265</f>
        <v>6.8999999999999999E-3</v>
      </c>
      <c r="G262" s="57">
        <f t="shared" si="135"/>
        <v>0.11666666666666667</v>
      </c>
      <c r="H262" s="17" t="b">
        <f t="shared" si="136"/>
        <v>1</v>
      </c>
      <c r="I262" s="58">
        <f t="shared" si="137"/>
        <v>6.6665679038682294E-3</v>
      </c>
      <c r="J262" s="16" t="b">
        <f t="shared" si="144"/>
        <v>0</v>
      </c>
      <c r="K262" s="16" t="b">
        <f t="shared" si="145"/>
        <v>0</v>
      </c>
      <c r="M262" s="60" t="s">
        <v>82</v>
      </c>
      <c r="N262" s="61">
        <v>4.5999999999999999E-2</v>
      </c>
      <c r="O262" s="62">
        <v>6.5000000000000002E-2</v>
      </c>
      <c r="P262" s="63">
        <v>4.5999999999999999E-2</v>
      </c>
      <c r="Q262" s="64">
        <v>7.0000000000000001E-3</v>
      </c>
      <c r="R262" s="65">
        <f>Q265</f>
        <v>7.0000000000000001E-3</v>
      </c>
      <c r="S262" s="57">
        <f t="shared" si="138"/>
        <v>0.11666666666666667</v>
      </c>
      <c r="T262" s="17" t="b">
        <f t="shared" si="139"/>
        <v>1</v>
      </c>
      <c r="U262" s="58">
        <f t="shared" si="140"/>
        <v>6.6665679038682294E-3</v>
      </c>
      <c r="V262" s="16" t="b">
        <f t="shared" si="146"/>
        <v>0</v>
      </c>
      <c r="W262" s="16" t="b">
        <f t="shared" si="147"/>
        <v>0</v>
      </c>
      <c r="Y262" s="60" t="s">
        <v>82</v>
      </c>
      <c r="Z262" s="61">
        <v>4.4999999999999998E-2</v>
      </c>
      <c r="AA262" s="62">
        <v>6.4000000000000001E-2</v>
      </c>
      <c r="AB262" s="63">
        <v>4.4999999999999998E-2</v>
      </c>
      <c r="AC262" s="64">
        <v>6.7999999999999996E-3</v>
      </c>
      <c r="AD262" s="65">
        <f>AC265</f>
        <v>6.7999999999999996E-3</v>
      </c>
      <c r="AE262" s="57">
        <f t="shared" si="141"/>
        <v>0.11666666666666667</v>
      </c>
      <c r="AF262" s="17" t="b">
        <f t="shared" si="142"/>
        <v>1</v>
      </c>
      <c r="AG262" s="58">
        <f t="shared" si="143"/>
        <v>6.6665679038682294E-3</v>
      </c>
      <c r="AH262" s="16" t="b">
        <f t="shared" si="148"/>
        <v>0</v>
      </c>
      <c r="AI262" s="16" t="b">
        <f t="shared" si="149"/>
        <v>0</v>
      </c>
    </row>
    <row r="263" spans="1:35" ht="15.75" x14ac:dyDescent="0.5">
      <c r="A263" s="60" t="s">
        <v>83</v>
      </c>
      <c r="B263" s="61">
        <v>4.5999999999999999E-2</v>
      </c>
      <c r="C263" s="62">
        <v>6.5000000000000002E-2</v>
      </c>
      <c r="D263" s="63">
        <v>4.5999999999999999E-2</v>
      </c>
      <c r="E263" s="64">
        <v>6.8999999999999999E-3</v>
      </c>
      <c r="F263" s="65">
        <f>E264</f>
        <v>6.8999999999999999E-3</v>
      </c>
      <c r="G263" s="57">
        <f t="shared" si="135"/>
        <v>0.11666666666666667</v>
      </c>
      <c r="H263" s="17" t="b">
        <f t="shared" si="136"/>
        <v>1</v>
      </c>
      <c r="I263" s="58">
        <f t="shared" si="137"/>
        <v>6.6665679038682294E-3</v>
      </c>
      <c r="J263" s="16" t="b">
        <f t="shared" si="144"/>
        <v>0</v>
      </c>
      <c r="K263" s="16" t="b">
        <f t="shared" si="145"/>
        <v>0</v>
      </c>
      <c r="M263" s="60" t="s">
        <v>83</v>
      </c>
      <c r="N263" s="61">
        <v>4.5999999999999999E-2</v>
      </c>
      <c r="O263" s="62">
        <v>6.5000000000000002E-2</v>
      </c>
      <c r="P263" s="63">
        <v>4.5999999999999999E-2</v>
      </c>
      <c r="Q263" s="64">
        <v>7.0000000000000001E-3</v>
      </c>
      <c r="R263" s="65">
        <f>Q264</f>
        <v>7.0000000000000001E-3</v>
      </c>
      <c r="S263" s="57">
        <f t="shared" si="138"/>
        <v>0.11666666666666667</v>
      </c>
      <c r="T263" s="17" t="b">
        <f t="shared" si="139"/>
        <v>1</v>
      </c>
      <c r="U263" s="58">
        <f t="shared" si="140"/>
        <v>6.6665679038682294E-3</v>
      </c>
      <c r="V263" s="16" t="b">
        <f t="shared" si="146"/>
        <v>0</v>
      </c>
      <c r="W263" s="16" t="b">
        <f t="shared" si="147"/>
        <v>0</v>
      </c>
      <c r="Y263" s="60" t="s">
        <v>83</v>
      </c>
      <c r="Z263" s="61">
        <v>4.4999999999999998E-2</v>
      </c>
      <c r="AA263" s="62">
        <v>6.4000000000000001E-2</v>
      </c>
      <c r="AB263" s="63">
        <v>4.4999999999999998E-2</v>
      </c>
      <c r="AC263" s="64">
        <v>6.7999999999999996E-3</v>
      </c>
      <c r="AD263" s="65">
        <f>AC264</f>
        <v>6.7999999999999996E-3</v>
      </c>
      <c r="AE263" s="57">
        <f t="shared" si="141"/>
        <v>0.11666666666666667</v>
      </c>
      <c r="AF263" s="17" t="b">
        <f t="shared" si="142"/>
        <v>1</v>
      </c>
      <c r="AG263" s="58">
        <f t="shared" si="143"/>
        <v>6.6665679038682294E-3</v>
      </c>
      <c r="AH263" s="16" t="b">
        <f t="shared" si="148"/>
        <v>0</v>
      </c>
      <c r="AI263" s="16" t="b">
        <f t="shared" si="149"/>
        <v>0</v>
      </c>
    </row>
    <row r="264" spans="1:35" ht="15.75" x14ac:dyDescent="0.5">
      <c r="A264" s="60" t="s">
        <v>84</v>
      </c>
      <c r="B264" s="61">
        <v>4.5999999999999999E-2</v>
      </c>
      <c r="C264" s="62">
        <v>6.5000000000000002E-2</v>
      </c>
      <c r="D264" s="63">
        <v>4.5999999999999999E-2</v>
      </c>
      <c r="E264" s="64">
        <v>6.8999999999999999E-3</v>
      </c>
      <c r="F264" s="65">
        <f>E263</f>
        <v>6.8999999999999999E-3</v>
      </c>
      <c r="G264" s="57">
        <f t="shared" si="135"/>
        <v>0.11666666666666667</v>
      </c>
      <c r="H264" s="17" t="b">
        <f t="shared" si="136"/>
        <v>1</v>
      </c>
      <c r="I264" s="58">
        <f t="shared" si="137"/>
        <v>6.6665679038682294E-3</v>
      </c>
      <c r="J264" s="16" t="b">
        <f t="shared" si="144"/>
        <v>0</v>
      </c>
      <c r="K264" s="16" t="b">
        <f t="shared" si="145"/>
        <v>0</v>
      </c>
      <c r="M264" s="60" t="s">
        <v>84</v>
      </c>
      <c r="N264" s="61">
        <v>4.5999999999999999E-2</v>
      </c>
      <c r="O264" s="62">
        <v>6.5000000000000002E-2</v>
      </c>
      <c r="P264" s="63">
        <v>4.5999999999999999E-2</v>
      </c>
      <c r="Q264" s="64">
        <v>7.0000000000000001E-3</v>
      </c>
      <c r="R264" s="65">
        <f>Q263</f>
        <v>7.0000000000000001E-3</v>
      </c>
      <c r="S264" s="57">
        <f t="shared" si="138"/>
        <v>0.11666666666666667</v>
      </c>
      <c r="T264" s="17" t="b">
        <f t="shared" si="139"/>
        <v>1</v>
      </c>
      <c r="U264" s="58">
        <f t="shared" si="140"/>
        <v>6.6665679038682294E-3</v>
      </c>
      <c r="V264" s="16" t="b">
        <f t="shared" si="146"/>
        <v>0</v>
      </c>
      <c r="W264" s="16" t="b">
        <f t="shared" si="147"/>
        <v>0</v>
      </c>
      <c r="Y264" s="60" t="s">
        <v>84</v>
      </c>
      <c r="Z264" s="61">
        <v>4.4999999999999998E-2</v>
      </c>
      <c r="AA264" s="62">
        <v>6.4000000000000001E-2</v>
      </c>
      <c r="AB264" s="63">
        <v>4.4999999999999998E-2</v>
      </c>
      <c r="AC264" s="64">
        <v>6.7999999999999996E-3</v>
      </c>
      <c r="AD264" s="65">
        <f>AC263</f>
        <v>6.7999999999999996E-3</v>
      </c>
      <c r="AE264" s="57">
        <f t="shared" si="141"/>
        <v>0.11666666666666667</v>
      </c>
      <c r="AF264" s="17" t="b">
        <f t="shared" si="142"/>
        <v>1</v>
      </c>
      <c r="AG264" s="58">
        <f t="shared" si="143"/>
        <v>6.6665679038682294E-3</v>
      </c>
      <c r="AH264" s="16" t="b">
        <f t="shared" si="148"/>
        <v>0</v>
      </c>
      <c r="AI264" s="16" t="b">
        <f t="shared" si="149"/>
        <v>0</v>
      </c>
    </row>
    <row r="265" spans="1:35" ht="15.75" x14ac:dyDescent="0.5">
      <c r="A265" s="60" t="s">
        <v>85</v>
      </c>
      <c r="B265" s="61">
        <v>4.5999999999999999E-2</v>
      </c>
      <c r="C265" s="62">
        <v>6.5000000000000002E-2</v>
      </c>
      <c r="D265" s="63">
        <v>4.5999999999999999E-2</v>
      </c>
      <c r="E265" s="64">
        <v>6.8999999999999999E-3</v>
      </c>
      <c r="F265" s="65">
        <f>E262</f>
        <v>6.8999999999999999E-3</v>
      </c>
      <c r="G265" s="57">
        <f t="shared" si="135"/>
        <v>0.11666666666666667</v>
      </c>
      <c r="H265" s="17" t="b">
        <f t="shared" si="136"/>
        <v>1</v>
      </c>
      <c r="I265" s="58">
        <f t="shared" si="137"/>
        <v>6.6665679038682294E-3</v>
      </c>
      <c r="J265" s="16" t="b">
        <f t="shared" si="144"/>
        <v>0</v>
      </c>
      <c r="K265" s="16" t="b">
        <f t="shared" si="145"/>
        <v>0</v>
      </c>
      <c r="M265" s="60" t="s">
        <v>85</v>
      </c>
      <c r="N265" s="61">
        <v>4.5999999999999999E-2</v>
      </c>
      <c r="O265" s="62">
        <v>6.5000000000000002E-2</v>
      </c>
      <c r="P265" s="63">
        <v>4.5999999999999999E-2</v>
      </c>
      <c r="Q265" s="64">
        <v>7.0000000000000001E-3</v>
      </c>
      <c r="R265" s="65">
        <f>Q262</f>
        <v>7.0000000000000001E-3</v>
      </c>
      <c r="S265" s="57">
        <f t="shared" si="138"/>
        <v>0.11666666666666667</v>
      </c>
      <c r="T265" s="17" t="b">
        <f t="shared" si="139"/>
        <v>1</v>
      </c>
      <c r="U265" s="58">
        <f t="shared" si="140"/>
        <v>6.6665679038682294E-3</v>
      </c>
      <c r="V265" s="16" t="b">
        <f t="shared" si="146"/>
        <v>0</v>
      </c>
      <c r="W265" s="16" t="b">
        <f t="shared" si="147"/>
        <v>0</v>
      </c>
      <c r="Y265" s="60" t="s">
        <v>85</v>
      </c>
      <c r="Z265" s="61">
        <v>4.4999999999999998E-2</v>
      </c>
      <c r="AA265" s="62">
        <v>6.4000000000000001E-2</v>
      </c>
      <c r="AB265" s="63">
        <v>4.4999999999999998E-2</v>
      </c>
      <c r="AC265" s="64">
        <v>6.7999999999999996E-3</v>
      </c>
      <c r="AD265" s="65">
        <f>AC262</f>
        <v>6.7999999999999996E-3</v>
      </c>
      <c r="AE265" s="57">
        <f t="shared" si="141"/>
        <v>0.11666666666666667</v>
      </c>
      <c r="AF265" s="17" t="b">
        <f t="shared" si="142"/>
        <v>1</v>
      </c>
      <c r="AG265" s="58">
        <f t="shared" si="143"/>
        <v>6.6665679038682294E-3</v>
      </c>
      <c r="AH265" s="16" t="b">
        <f t="shared" si="148"/>
        <v>0</v>
      </c>
      <c r="AI265" s="16" t="b">
        <f t="shared" si="149"/>
        <v>0</v>
      </c>
    </row>
    <row r="266" spans="1:35" ht="15.75" x14ac:dyDescent="0.5">
      <c r="A266" s="60" t="s">
        <v>86</v>
      </c>
      <c r="B266" s="61">
        <v>4.7E-2</v>
      </c>
      <c r="C266" s="62">
        <v>6.6000000000000003E-2</v>
      </c>
      <c r="D266" s="63">
        <v>4.7E-2</v>
      </c>
      <c r="E266" s="64">
        <v>7.1000000000000004E-3</v>
      </c>
      <c r="F266" s="65">
        <f>E261</f>
        <v>7.0000000000000001E-3</v>
      </c>
      <c r="G266" s="57">
        <f t="shared" si="135"/>
        <v>0.11666666666666667</v>
      </c>
      <c r="H266" s="17" t="b">
        <f t="shared" si="136"/>
        <v>1</v>
      </c>
      <c r="I266" s="58">
        <f t="shared" si="137"/>
        <v>6.6665679038682294E-3</v>
      </c>
      <c r="J266" s="16" t="b">
        <f t="shared" si="144"/>
        <v>0</v>
      </c>
      <c r="K266" s="16" t="b">
        <f t="shared" si="145"/>
        <v>0</v>
      </c>
      <c r="M266" s="60" t="s">
        <v>86</v>
      </c>
      <c r="N266" s="61">
        <v>4.7E-2</v>
      </c>
      <c r="O266" s="62">
        <v>6.6000000000000003E-2</v>
      </c>
      <c r="P266" s="63">
        <v>4.7E-2</v>
      </c>
      <c r="Q266" s="64">
        <v>7.1000000000000004E-3</v>
      </c>
      <c r="R266" s="65">
        <f>Q261</f>
        <v>7.1000000000000004E-3</v>
      </c>
      <c r="S266" s="57">
        <f t="shared" si="138"/>
        <v>0.11666666666666667</v>
      </c>
      <c r="T266" s="17" t="b">
        <f t="shared" si="139"/>
        <v>1</v>
      </c>
      <c r="U266" s="58">
        <f t="shared" si="140"/>
        <v>6.6665679038682294E-3</v>
      </c>
      <c r="V266" s="16" t="b">
        <f t="shared" si="146"/>
        <v>0</v>
      </c>
      <c r="W266" s="16" t="b">
        <f t="shared" si="147"/>
        <v>0</v>
      </c>
      <c r="Y266" s="60" t="s">
        <v>86</v>
      </c>
      <c r="Z266" s="61">
        <v>4.5999999999999999E-2</v>
      </c>
      <c r="AA266" s="62">
        <v>6.5000000000000002E-2</v>
      </c>
      <c r="AB266" s="63">
        <v>4.5999999999999999E-2</v>
      </c>
      <c r="AC266" s="64">
        <v>6.8999999999999999E-3</v>
      </c>
      <c r="AD266" s="65">
        <f>AC261</f>
        <v>6.8999999999999999E-3</v>
      </c>
      <c r="AE266" s="57">
        <f t="shared" si="141"/>
        <v>0.11666666666666667</v>
      </c>
      <c r="AF266" s="17" t="b">
        <f t="shared" si="142"/>
        <v>1</v>
      </c>
      <c r="AG266" s="58">
        <f t="shared" si="143"/>
        <v>6.6665679038682294E-3</v>
      </c>
      <c r="AH266" s="16" t="b">
        <f t="shared" si="148"/>
        <v>0</v>
      </c>
      <c r="AI266" s="16" t="b">
        <f t="shared" si="149"/>
        <v>0</v>
      </c>
    </row>
    <row r="267" spans="1:35" ht="15.75" x14ac:dyDescent="0.5">
      <c r="A267" s="60" t="s">
        <v>87</v>
      </c>
      <c r="B267" s="61">
        <v>4.48E-2</v>
      </c>
      <c r="C267" s="62">
        <v>6.8000000000000005E-2</v>
      </c>
      <c r="D267" s="63">
        <v>4.8000000000000001E-2</v>
      </c>
      <c r="E267" s="64">
        <v>7.3000000000000001E-3</v>
      </c>
      <c r="F267" s="65">
        <f>E260</f>
        <v>7.3000000000000001E-3</v>
      </c>
      <c r="G267" s="57">
        <f t="shared" si="135"/>
        <v>0.11666666666666667</v>
      </c>
      <c r="H267" s="17" t="b">
        <f t="shared" si="136"/>
        <v>1</v>
      </c>
      <c r="I267" s="58">
        <f t="shared" si="137"/>
        <v>6.6665679038682294E-3</v>
      </c>
      <c r="J267" s="16" t="b">
        <f t="shared" si="144"/>
        <v>0</v>
      </c>
      <c r="K267" s="16" t="b">
        <f t="shared" si="145"/>
        <v>0</v>
      </c>
      <c r="M267" s="60" t="s">
        <v>87</v>
      </c>
      <c r="N267" s="61">
        <v>4.9000000000000002E-2</v>
      </c>
      <c r="O267" s="62">
        <v>6.9000000000000006E-2</v>
      </c>
      <c r="P267" s="63">
        <v>4.9000000000000002E-2</v>
      </c>
      <c r="Q267" s="64">
        <v>7.3000000000000001E-3</v>
      </c>
      <c r="R267" s="65">
        <f>Q260</f>
        <v>7.4000000000000003E-3</v>
      </c>
      <c r="S267" s="57">
        <f t="shared" si="138"/>
        <v>0.11666666666666667</v>
      </c>
      <c r="T267" s="17" t="b">
        <f t="shared" si="139"/>
        <v>1</v>
      </c>
      <c r="U267" s="58">
        <f t="shared" si="140"/>
        <v>6.6665679038682294E-3</v>
      </c>
      <c r="V267" s="16" t="b">
        <f t="shared" si="146"/>
        <v>0</v>
      </c>
      <c r="W267" s="16" t="b">
        <f t="shared" si="147"/>
        <v>0</v>
      </c>
      <c r="Y267" s="60" t="s">
        <v>87</v>
      </c>
      <c r="Z267" s="61">
        <v>4.7E-2</v>
      </c>
      <c r="AA267" s="62">
        <v>6.7000000000000004E-2</v>
      </c>
      <c r="AB267" s="63">
        <v>4.7E-2</v>
      </c>
      <c r="AC267" s="64">
        <v>7.1000000000000004E-3</v>
      </c>
      <c r="AD267" s="65">
        <f>AC260</f>
        <v>7.1999999999999998E-3</v>
      </c>
      <c r="AE267" s="57">
        <f t="shared" si="141"/>
        <v>0.11666666666666667</v>
      </c>
      <c r="AF267" s="17" t="b">
        <f t="shared" si="142"/>
        <v>1</v>
      </c>
      <c r="AG267" s="58">
        <f t="shared" si="143"/>
        <v>6.6665679038682294E-3</v>
      </c>
      <c r="AH267" s="16" t="b">
        <f t="shared" si="148"/>
        <v>0</v>
      </c>
      <c r="AI267" s="16" t="b">
        <f t="shared" si="149"/>
        <v>0</v>
      </c>
    </row>
    <row r="268" spans="1:35" ht="15.75" x14ac:dyDescent="0.5">
      <c r="A268" s="60" t="s">
        <v>88</v>
      </c>
      <c r="B268" s="61">
        <v>0.05</v>
      </c>
      <c r="C268" s="62">
        <v>7.0999999999999994E-2</v>
      </c>
      <c r="D268" s="63">
        <v>0.05</v>
      </c>
      <c r="E268" s="64">
        <v>7.6E-3</v>
      </c>
      <c r="F268" s="65">
        <f>E259</f>
        <v>7.4999999999999997E-3</v>
      </c>
      <c r="G268" s="57">
        <f t="shared" si="135"/>
        <v>0.11666666666666667</v>
      </c>
      <c r="H268" s="17" t="b">
        <f t="shared" si="136"/>
        <v>1</v>
      </c>
      <c r="I268" s="58">
        <f t="shared" si="137"/>
        <v>6.6665679038682294E-3</v>
      </c>
      <c r="J268" s="16" t="b">
        <f t="shared" si="144"/>
        <v>0</v>
      </c>
      <c r="K268" s="16" t="b">
        <f t="shared" si="145"/>
        <v>0</v>
      </c>
      <c r="M268" s="60" t="s">
        <v>88</v>
      </c>
      <c r="N268" s="61">
        <v>5.0999999999999997E-2</v>
      </c>
      <c r="O268" s="62">
        <v>7.1999999999999995E-2</v>
      </c>
      <c r="P268" s="63">
        <v>5.0999999999999997E-2</v>
      </c>
      <c r="Q268" s="64">
        <v>7.7000000000000002E-3</v>
      </c>
      <c r="R268" s="65">
        <f>Q259</f>
        <v>7.7000000000000002E-3</v>
      </c>
      <c r="S268" s="57">
        <f t="shared" si="138"/>
        <v>0.11666666666666667</v>
      </c>
      <c r="T268" s="17" t="b">
        <f t="shared" si="139"/>
        <v>1</v>
      </c>
      <c r="U268" s="58">
        <f t="shared" si="140"/>
        <v>6.6665679038682294E-3</v>
      </c>
      <c r="V268" s="16" t="b">
        <f t="shared" si="146"/>
        <v>0</v>
      </c>
      <c r="W268" s="16" t="b">
        <f t="shared" si="147"/>
        <v>0</v>
      </c>
      <c r="Y268" s="60" t="s">
        <v>88</v>
      </c>
      <c r="Z268" s="61">
        <v>4.9000000000000002E-2</v>
      </c>
      <c r="AA268" s="62">
        <v>6.9000000000000006E-2</v>
      </c>
      <c r="AB268" s="63">
        <v>4.9000000000000002E-2</v>
      </c>
      <c r="AC268" s="64">
        <v>7.4000000000000003E-3</v>
      </c>
      <c r="AD268" s="65">
        <f>AC259</f>
        <v>7.4999999999999997E-3</v>
      </c>
      <c r="AE268" s="57">
        <f t="shared" si="141"/>
        <v>0.11666666666666667</v>
      </c>
      <c r="AF268" s="17" t="b">
        <f t="shared" si="142"/>
        <v>1</v>
      </c>
      <c r="AG268" s="58">
        <f t="shared" si="143"/>
        <v>6.6665679038682294E-3</v>
      </c>
      <c r="AH268" s="16" t="b">
        <f t="shared" si="148"/>
        <v>0</v>
      </c>
      <c r="AI268" s="16" t="b">
        <f t="shared" si="149"/>
        <v>0</v>
      </c>
    </row>
    <row r="269" spans="1:35" ht="15.75" x14ac:dyDescent="0.5">
      <c r="A269" s="60" t="s">
        <v>89</v>
      </c>
      <c r="B269" s="61">
        <v>5.2999999999999999E-2</v>
      </c>
      <c r="C269" s="62">
        <v>7.3999999999999996E-2</v>
      </c>
      <c r="D269" s="63">
        <v>5.1999999999999998E-2</v>
      </c>
      <c r="E269" s="64">
        <v>8.0000000000000002E-3</v>
      </c>
      <c r="F269" s="65">
        <f>E258</f>
        <v>7.9000000000000008E-3</v>
      </c>
      <c r="G269" s="57">
        <f t="shared" si="135"/>
        <v>0.11666666666666667</v>
      </c>
      <c r="H269" s="17" t="b">
        <f t="shared" si="136"/>
        <v>1</v>
      </c>
      <c r="I269" s="58">
        <f t="shared" si="137"/>
        <v>6.6665679038682294E-3</v>
      </c>
      <c r="J269" s="16" t="b">
        <f t="shared" si="144"/>
        <v>0</v>
      </c>
      <c r="K269" s="16" t="b">
        <f t="shared" si="145"/>
        <v>0</v>
      </c>
      <c r="M269" s="60" t="s">
        <v>89</v>
      </c>
      <c r="N269" s="61">
        <v>5.2999999999999999E-2</v>
      </c>
      <c r="O269" s="62">
        <v>7.4999999999999997E-2</v>
      </c>
      <c r="P269" s="63">
        <v>5.2999999999999999E-2</v>
      </c>
      <c r="Q269" s="64">
        <v>8.0000000000000002E-3</v>
      </c>
      <c r="R269" s="65">
        <f>Q258</f>
        <v>8.0999999999999996E-3</v>
      </c>
      <c r="S269" s="57">
        <f t="shared" si="138"/>
        <v>0.11666666666666667</v>
      </c>
      <c r="T269" s="17" t="b">
        <f t="shared" si="139"/>
        <v>1</v>
      </c>
      <c r="U269" s="58">
        <f t="shared" si="140"/>
        <v>6.6665679038682294E-3</v>
      </c>
      <c r="V269" s="16" t="b">
        <f t="shared" si="146"/>
        <v>0</v>
      </c>
      <c r="W269" s="16" t="b">
        <f t="shared" si="147"/>
        <v>0</v>
      </c>
      <c r="Y269" s="60" t="s">
        <v>89</v>
      </c>
      <c r="Z269" s="61">
        <v>5.0999999999999997E-2</v>
      </c>
      <c r="AA269" s="62">
        <v>7.1999999999999995E-2</v>
      </c>
      <c r="AB269" s="63">
        <v>5.1999999999999998E-2</v>
      </c>
      <c r="AC269" s="64">
        <v>7.7000000000000002E-3</v>
      </c>
      <c r="AD269" s="65">
        <f>AC258</f>
        <v>7.7999999999999996E-3</v>
      </c>
      <c r="AE269" s="57">
        <f t="shared" si="141"/>
        <v>0.11666666666666667</v>
      </c>
      <c r="AF269" s="17" t="b">
        <f t="shared" si="142"/>
        <v>1</v>
      </c>
      <c r="AG269" s="58">
        <f t="shared" si="143"/>
        <v>6.6665679038682294E-3</v>
      </c>
      <c r="AH269" s="16" t="b">
        <f t="shared" si="148"/>
        <v>0</v>
      </c>
      <c r="AI269" s="16" t="b">
        <f t="shared" si="149"/>
        <v>0</v>
      </c>
    </row>
    <row r="270" spans="1:35" ht="15.75" x14ac:dyDescent="0.5">
      <c r="A270" s="60" t="s">
        <v>90</v>
      </c>
      <c r="B270" s="61">
        <v>5.5E-2</v>
      </c>
      <c r="C270" s="62">
        <v>7.8E-2</v>
      </c>
      <c r="D270" s="63">
        <v>5.3999999999999999E-2</v>
      </c>
      <c r="E270" s="64">
        <v>8.3999999999999995E-3</v>
      </c>
      <c r="F270" s="65">
        <f>E257</f>
        <v>8.5000000000000006E-3</v>
      </c>
      <c r="G270" s="57">
        <f t="shared" si="135"/>
        <v>0.11666666666666667</v>
      </c>
      <c r="H270" s="17" t="b">
        <f t="shared" si="136"/>
        <v>1</v>
      </c>
      <c r="I270" s="58">
        <f t="shared" si="137"/>
        <v>6.6665679038682294E-3</v>
      </c>
      <c r="J270" s="16" t="b">
        <f t="shared" si="144"/>
        <v>0</v>
      </c>
      <c r="K270" s="16" t="b">
        <f t="shared" si="145"/>
        <v>0</v>
      </c>
      <c r="M270" s="60" t="s">
        <v>90</v>
      </c>
      <c r="N270" s="61">
        <v>5.6000000000000001E-2</v>
      </c>
      <c r="O270" s="62">
        <v>0.08</v>
      </c>
      <c r="P270" s="63">
        <v>5.7000000000000002E-2</v>
      </c>
      <c r="Q270" s="64">
        <v>8.5000000000000006E-3</v>
      </c>
      <c r="R270" s="65">
        <f>Q257</f>
        <v>8.5000000000000006E-3</v>
      </c>
      <c r="S270" s="57">
        <f t="shared" si="138"/>
        <v>0.11666666666666667</v>
      </c>
      <c r="T270" s="17" t="b">
        <f t="shared" si="139"/>
        <v>1</v>
      </c>
      <c r="U270" s="58">
        <f t="shared" si="140"/>
        <v>6.6665679038682294E-3</v>
      </c>
      <c r="V270" s="16" t="b">
        <f t="shared" si="146"/>
        <v>0</v>
      </c>
      <c r="W270" s="16" t="b">
        <f t="shared" si="147"/>
        <v>0</v>
      </c>
      <c r="Y270" s="60" t="s">
        <v>90</v>
      </c>
      <c r="Z270" s="61">
        <v>5.2999999999999999E-2</v>
      </c>
      <c r="AA270" s="62">
        <v>7.5999999999999998E-2</v>
      </c>
      <c r="AB270" s="63">
        <v>5.3999999999999999E-2</v>
      </c>
      <c r="AC270" s="64">
        <v>8.0000000000000002E-3</v>
      </c>
      <c r="AD270" s="65">
        <f>AC257</f>
        <v>8.2000000000000007E-3</v>
      </c>
      <c r="AE270" s="57">
        <f t="shared" si="141"/>
        <v>0.11666666666666667</v>
      </c>
      <c r="AF270" s="17" t="b">
        <f t="shared" si="142"/>
        <v>1</v>
      </c>
      <c r="AG270" s="58">
        <f t="shared" si="143"/>
        <v>6.6665679038682294E-3</v>
      </c>
      <c r="AH270" s="16" t="b">
        <f t="shared" si="148"/>
        <v>0</v>
      </c>
      <c r="AI270" s="16" t="b">
        <f t="shared" si="149"/>
        <v>0</v>
      </c>
    </row>
    <row r="271" spans="1:35" ht="15.75" x14ac:dyDescent="0.5">
      <c r="A271" s="60" t="s">
        <v>91</v>
      </c>
      <c r="B271" s="61">
        <v>5.8000000000000003E-2</v>
      </c>
      <c r="C271" s="62">
        <v>8.1000000000000003E-2</v>
      </c>
      <c r="D271" s="63">
        <v>5.7000000000000002E-2</v>
      </c>
      <c r="E271" s="64">
        <v>8.8000000000000005E-3</v>
      </c>
      <c r="F271" s="65">
        <f>E256</f>
        <v>8.6999999999999994E-3</v>
      </c>
      <c r="G271" s="57">
        <f t="shared" si="135"/>
        <v>0.11666666666666667</v>
      </c>
      <c r="H271" s="17" t="b">
        <f t="shared" si="136"/>
        <v>1</v>
      </c>
      <c r="I271" s="58">
        <f t="shared" si="137"/>
        <v>6.6665679038682294E-3</v>
      </c>
      <c r="J271" s="16" t="b">
        <f t="shared" si="144"/>
        <v>0</v>
      </c>
      <c r="K271" s="16" t="b">
        <f t="shared" si="145"/>
        <v>0</v>
      </c>
      <c r="M271" s="60" t="s">
        <v>91</v>
      </c>
      <c r="N271" s="61">
        <v>5.8999999999999997E-2</v>
      </c>
      <c r="O271" s="62">
        <v>8.4000000000000005E-2</v>
      </c>
      <c r="P271" s="63">
        <v>5.8999999999999997E-2</v>
      </c>
      <c r="Q271" s="64">
        <v>8.8999999999999999E-3</v>
      </c>
      <c r="R271" s="65">
        <f>Q256</f>
        <v>8.9999999999999993E-3</v>
      </c>
      <c r="S271" s="57">
        <f t="shared" si="138"/>
        <v>0.11666666666666667</v>
      </c>
      <c r="T271" s="17" t="b">
        <f t="shared" si="139"/>
        <v>1</v>
      </c>
      <c r="U271" s="58">
        <f t="shared" si="140"/>
        <v>6.6665679038682294E-3</v>
      </c>
      <c r="V271" s="16" t="b">
        <f t="shared" si="146"/>
        <v>0</v>
      </c>
      <c r="W271" s="16" t="b">
        <f t="shared" si="147"/>
        <v>0</v>
      </c>
      <c r="Y271" s="60" t="s">
        <v>91</v>
      </c>
      <c r="Z271" s="61">
        <v>5.6000000000000001E-2</v>
      </c>
      <c r="AA271" s="62">
        <v>7.9000000000000001E-2</v>
      </c>
      <c r="AB271" s="63">
        <v>5.7000000000000002E-2</v>
      </c>
      <c r="AC271" s="64">
        <v>8.3000000000000001E-3</v>
      </c>
      <c r="AD271" s="65">
        <f>AC256</f>
        <v>8.6E-3</v>
      </c>
      <c r="AE271" s="57">
        <f t="shared" si="141"/>
        <v>0.11666666666666667</v>
      </c>
      <c r="AF271" s="17" t="b">
        <f t="shared" si="142"/>
        <v>1</v>
      </c>
      <c r="AG271" s="58">
        <f t="shared" si="143"/>
        <v>6.6665679038682294E-3</v>
      </c>
      <c r="AH271" s="16" t="b">
        <f t="shared" si="148"/>
        <v>0</v>
      </c>
      <c r="AI271" s="16" t="b">
        <f t="shared" si="149"/>
        <v>0</v>
      </c>
    </row>
    <row r="272" spans="1:35" ht="15.75" x14ac:dyDescent="0.5">
      <c r="A272" s="60" t="s">
        <v>92</v>
      </c>
      <c r="B272" s="61">
        <v>0.06</v>
      </c>
      <c r="C272" s="62">
        <v>8.5000000000000006E-2</v>
      </c>
      <c r="D272" s="63">
        <v>0.06</v>
      </c>
      <c r="E272" s="64">
        <v>9.1000000000000004E-3</v>
      </c>
      <c r="F272" s="65">
        <f>E255</f>
        <v>8.9999999999999993E-3</v>
      </c>
      <c r="G272" s="57">
        <f t="shared" si="135"/>
        <v>0.11666666666666667</v>
      </c>
      <c r="H272" s="17" t="b">
        <f t="shared" si="136"/>
        <v>1</v>
      </c>
      <c r="I272" s="58">
        <f t="shared" si="137"/>
        <v>6.6665679038682294E-3</v>
      </c>
      <c r="J272" s="16" t="b">
        <f t="shared" si="144"/>
        <v>0</v>
      </c>
      <c r="K272" s="16" t="b">
        <f t="shared" si="145"/>
        <v>0</v>
      </c>
      <c r="M272" s="60" t="s">
        <v>92</v>
      </c>
      <c r="N272" s="61">
        <v>6.2E-2</v>
      </c>
      <c r="O272" s="62">
        <v>8.6999999999999994E-2</v>
      </c>
      <c r="P272" s="63">
        <v>6.2E-2</v>
      </c>
      <c r="Q272" s="64">
        <v>9.2999999999999992E-3</v>
      </c>
      <c r="R272" s="65">
        <f>Q255</f>
        <v>9.4000000000000004E-3</v>
      </c>
      <c r="S272" s="57">
        <f t="shared" si="138"/>
        <v>0.11666666666666667</v>
      </c>
      <c r="T272" s="17" t="b">
        <f t="shared" si="139"/>
        <v>1</v>
      </c>
      <c r="U272" s="58">
        <f t="shared" si="140"/>
        <v>6.6665679038682294E-3</v>
      </c>
      <c r="V272" s="16" t="b">
        <f t="shared" si="146"/>
        <v>0</v>
      </c>
      <c r="W272" s="16" t="b">
        <f t="shared" si="147"/>
        <v>0</v>
      </c>
      <c r="Y272" s="60" t="s">
        <v>92</v>
      </c>
      <c r="Z272" s="61">
        <v>5.8000000000000003E-2</v>
      </c>
      <c r="AA272" s="62">
        <v>8.2000000000000003E-2</v>
      </c>
      <c r="AB272" s="63">
        <v>5.8999999999999997E-2</v>
      </c>
      <c r="AC272" s="64">
        <v>8.6E-3</v>
      </c>
      <c r="AD272" s="65">
        <f>AC255</f>
        <v>8.8999999999999999E-3</v>
      </c>
      <c r="AE272" s="57">
        <f t="shared" si="141"/>
        <v>0.11666666666666667</v>
      </c>
      <c r="AF272" s="17" t="b">
        <f t="shared" si="142"/>
        <v>1</v>
      </c>
      <c r="AG272" s="58">
        <f t="shared" si="143"/>
        <v>6.6665679038682294E-3</v>
      </c>
      <c r="AH272" s="16" t="b">
        <f t="shared" si="148"/>
        <v>0</v>
      </c>
      <c r="AI272" s="16" t="b">
        <f t="shared" si="149"/>
        <v>0</v>
      </c>
    </row>
    <row r="273" spans="1:35" ht="15.75" x14ac:dyDescent="0.5">
      <c r="A273" s="60" t="s">
        <v>93</v>
      </c>
      <c r="B273" s="61">
        <v>6.3E-2</v>
      </c>
      <c r="C273" s="62">
        <v>8.7999999999999995E-2</v>
      </c>
      <c r="D273" s="63">
        <v>6.2E-2</v>
      </c>
      <c r="E273" s="64">
        <v>9.4000000000000004E-3</v>
      </c>
      <c r="F273" s="65">
        <f>E254</f>
        <v>9.1999999999999998E-3</v>
      </c>
      <c r="G273" s="57">
        <f t="shared" si="135"/>
        <v>0.11666666666666667</v>
      </c>
      <c r="H273" s="17" t="b">
        <f t="shared" si="136"/>
        <v>1</v>
      </c>
      <c r="I273" s="58">
        <f t="shared" si="137"/>
        <v>6.6665679038682294E-3</v>
      </c>
      <c r="J273" s="16" t="b">
        <f t="shared" si="144"/>
        <v>0</v>
      </c>
      <c r="K273" s="16" t="b">
        <f t="shared" si="145"/>
        <v>0</v>
      </c>
      <c r="M273" s="60" t="s">
        <v>93</v>
      </c>
      <c r="N273" s="61">
        <v>6.4000000000000001E-2</v>
      </c>
      <c r="O273" s="62">
        <v>9.0999999999999998E-2</v>
      </c>
      <c r="P273" s="63">
        <v>6.5000000000000002E-2</v>
      </c>
      <c r="Q273" s="64">
        <v>9.7000000000000003E-3</v>
      </c>
      <c r="R273" s="65">
        <f>Q254</f>
        <v>9.7000000000000003E-3</v>
      </c>
      <c r="S273" s="57">
        <f t="shared" si="138"/>
        <v>0.11666666666666667</v>
      </c>
      <c r="T273" s="17" t="b">
        <f t="shared" si="139"/>
        <v>1</v>
      </c>
      <c r="U273" s="58">
        <f t="shared" si="140"/>
        <v>6.6665679038682294E-3</v>
      </c>
      <c r="V273" s="16" t="b">
        <f t="shared" si="146"/>
        <v>0</v>
      </c>
      <c r="W273" s="16" t="b">
        <f t="shared" si="147"/>
        <v>0</v>
      </c>
      <c r="Y273" s="60" t="s">
        <v>93</v>
      </c>
      <c r="Z273" s="61">
        <v>0.06</v>
      </c>
      <c r="AA273" s="62">
        <v>8.5000000000000006E-2</v>
      </c>
      <c r="AB273" s="63">
        <v>6.0999999999999999E-2</v>
      </c>
      <c r="AC273" s="64">
        <v>8.8999999999999999E-3</v>
      </c>
      <c r="AD273" s="65">
        <f>AC254</f>
        <v>9.1999999999999998E-3</v>
      </c>
      <c r="AE273" s="57">
        <f t="shared" si="141"/>
        <v>0.11666666666666667</v>
      </c>
      <c r="AF273" s="17" t="b">
        <f t="shared" si="142"/>
        <v>1</v>
      </c>
      <c r="AG273" s="58">
        <f t="shared" si="143"/>
        <v>6.6665679038682294E-3</v>
      </c>
      <c r="AH273" s="16" t="b">
        <f t="shared" si="148"/>
        <v>0</v>
      </c>
      <c r="AI273" s="16" t="b">
        <f t="shared" si="149"/>
        <v>0</v>
      </c>
    </row>
    <row r="274" spans="1:35" ht="16.149999999999999" thickBot="1" x14ac:dyDescent="0.55000000000000004">
      <c r="A274" s="69" t="s">
        <v>94</v>
      </c>
      <c r="B274" s="70">
        <v>6.5000000000000002E-2</v>
      </c>
      <c r="C274" s="71">
        <v>9.0999999999999998E-2</v>
      </c>
      <c r="D274" s="72">
        <v>6.4000000000000001E-2</v>
      </c>
      <c r="E274" s="75">
        <v>9.7999999999999997E-3</v>
      </c>
      <c r="F274" s="76">
        <f>E253</f>
        <v>9.4999999999999998E-3</v>
      </c>
      <c r="G274" s="74">
        <f t="shared" si="135"/>
        <v>0.11666666666666667</v>
      </c>
      <c r="H274" s="77" t="b">
        <f t="shared" si="136"/>
        <v>1</v>
      </c>
      <c r="I274" s="58">
        <f t="shared" si="137"/>
        <v>6.6665679038682294E-3</v>
      </c>
      <c r="J274" s="16" t="b">
        <f t="shared" si="144"/>
        <v>0</v>
      </c>
      <c r="K274" s="16" t="b">
        <f t="shared" si="145"/>
        <v>0</v>
      </c>
      <c r="M274" s="69" t="s">
        <v>94</v>
      </c>
      <c r="N274" s="70">
        <v>6.7000000000000004E-2</v>
      </c>
      <c r="O274" s="71">
        <v>9.5000000000000001E-2</v>
      </c>
      <c r="P274" s="72">
        <v>6.7000000000000004E-2</v>
      </c>
      <c r="Q274" s="75">
        <v>0.01</v>
      </c>
      <c r="R274" s="76">
        <f>Q253</f>
        <v>0.01</v>
      </c>
      <c r="S274" s="74">
        <f t="shared" si="138"/>
        <v>0.11666666666666667</v>
      </c>
      <c r="T274" s="77" t="b">
        <f t="shared" si="139"/>
        <v>1</v>
      </c>
      <c r="U274" s="58">
        <f t="shared" si="140"/>
        <v>6.6665679038682294E-3</v>
      </c>
      <c r="V274" s="16" t="b">
        <f t="shared" si="146"/>
        <v>0</v>
      </c>
      <c r="W274" s="16" t="b">
        <f t="shared" si="147"/>
        <v>0</v>
      </c>
      <c r="Y274" s="69" t="s">
        <v>94</v>
      </c>
      <c r="Z274" s="70">
        <v>6.0999999999999999E-2</v>
      </c>
      <c r="AA274" s="71">
        <v>8.7999999999999995E-2</v>
      </c>
      <c r="AB274" s="72">
        <v>6.3E-2</v>
      </c>
      <c r="AC274" s="75">
        <v>9.1000000000000004E-3</v>
      </c>
      <c r="AD274" s="76">
        <f>AC253</f>
        <v>9.4999999999999998E-3</v>
      </c>
      <c r="AE274" s="74">
        <f t="shared" si="141"/>
        <v>0.11666666666666667</v>
      </c>
      <c r="AF274" s="77" t="b">
        <f t="shared" si="142"/>
        <v>1</v>
      </c>
      <c r="AG274" s="58">
        <f t="shared" si="143"/>
        <v>6.6665679038682294E-3</v>
      </c>
      <c r="AH274" s="16" t="b">
        <f t="shared" si="148"/>
        <v>0</v>
      </c>
      <c r="AI274" s="16" t="b">
        <f t="shared" si="149"/>
        <v>0</v>
      </c>
    </row>
    <row r="276" spans="1:35" ht="14.65" thickBot="1" x14ac:dyDescent="0.5"/>
    <row r="277" spans="1:35" ht="14.75" customHeight="1" thickBot="1" x14ac:dyDescent="0.5">
      <c r="A277" s="120" t="s">
        <v>122</v>
      </c>
      <c r="B277" s="121"/>
      <c r="C277" s="121"/>
      <c r="D277" s="121"/>
      <c r="E277" s="121"/>
      <c r="F277" s="122"/>
      <c r="G277" s="114" t="s">
        <v>45</v>
      </c>
      <c r="H277" s="117" t="s">
        <v>46</v>
      </c>
      <c r="I277" s="114" t="s">
        <v>47</v>
      </c>
      <c r="J277" s="117" t="s">
        <v>48</v>
      </c>
      <c r="K277" s="117" t="s">
        <v>49</v>
      </c>
      <c r="M277" s="112" t="s">
        <v>123</v>
      </c>
      <c r="N277" s="113"/>
      <c r="O277" s="113"/>
      <c r="P277" s="113"/>
      <c r="Q277" s="113"/>
      <c r="R277" s="128"/>
      <c r="S277" s="114" t="s">
        <v>45</v>
      </c>
      <c r="T277" s="117" t="s">
        <v>46</v>
      </c>
      <c r="U277" s="114" t="s">
        <v>47</v>
      </c>
      <c r="V277" s="117" t="s">
        <v>48</v>
      </c>
      <c r="W277" s="117" t="s">
        <v>49</v>
      </c>
      <c r="Y277" s="112" t="s">
        <v>124</v>
      </c>
      <c r="Z277" s="113"/>
      <c r="AA277" s="113"/>
      <c r="AB277" s="113"/>
      <c r="AC277" s="113"/>
      <c r="AD277" s="128"/>
      <c r="AE277" s="114" t="s">
        <v>45</v>
      </c>
      <c r="AF277" s="117" t="s">
        <v>46</v>
      </c>
      <c r="AG277" s="114" t="s">
        <v>47</v>
      </c>
      <c r="AH277" s="117" t="s">
        <v>48</v>
      </c>
      <c r="AI277" s="117" t="s">
        <v>49</v>
      </c>
    </row>
    <row r="278" spans="1:35" ht="14.75" customHeight="1" thickBot="1" x14ac:dyDescent="0.5">
      <c r="A278" s="41"/>
      <c r="B278" s="125" t="s">
        <v>65</v>
      </c>
      <c r="C278" s="125"/>
      <c r="D278" s="126"/>
      <c r="E278" s="103" t="s">
        <v>66</v>
      </c>
      <c r="F278" s="105"/>
      <c r="G278" s="123"/>
      <c r="H278" s="124"/>
      <c r="I278" s="115"/>
      <c r="J278" s="118"/>
      <c r="K278" s="118"/>
      <c r="M278" s="42"/>
      <c r="N278" s="127" t="s">
        <v>65</v>
      </c>
      <c r="O278" s="125"/>
      <c r="P278" s="126"/>
      <c r="Q278" s="103" t="s">
        <v>66</v>
      </c>
      <c r="R278" s="105"/>
      <c r="S278" s="123"/>
      <c r="T278" s="124"/>
      <c r="U278" s="115"/>
      <c r="V278" s="118"/>
      <c r="W278" s="118"/>
      <c r="Y278" s="41"/>
      <c r="Z278" s="125" t="s">
        <v>65</v>
      </c>
      <c r="AA278" s="125"/>
      <c r="AB278" s="126"/>
      <c r="AC278" s="103" t="s">
        <v>66</v>
      </c>
      <c r="AD278" s="105"/>
      <c r="AE278" s="123"/>
      <c r="AF278" s="124"/>
      <c r="AG278" s="115"/>
      <c r="AH278" s="118"/>
      <c r="AI278" s="118"/>
    </row>
    <row r="279" spans="1:35" ht="16.149999999999999" thickBot="1" x14ac:dyDescent="0.55000000000000004">
      <c r="A279" s="43" t="s">
        <v>67</v>
      </c>
      <c r="B279" s="44" t="s">
        <v>68</v>
      </c>
      <c r="C279" s="44" t="s">
        <v>69</v>
      </c>
      <c r="D279" s="45" t="s">
        <v>70</v>
      </c>
      <c r="E279" s="46" t="s">
        <v>71</v>
      </c>
      <c r="F279" s="78" t="s">
        <v>72</v>
      </c>
      <c r="G279" s="52">
        <f>35/300</f>
        <v>0.11666666666666667</v>
      </c>
      <c r="H279" s="17" t="b">
        <f>IF(C280&lt;G279,TRUE,FALSE)</f>
        <v>1</v>
      </c>
      <c r="I279" s="116"/>
      <c r="J279" s="119"/>
      <c r="K279" s="119"/>
      <c r="M279" s="49" t="s">
        <v>67</v>
      </c>
      <c r="N279" s="50" t="s">
        <v>68</v>
      </c>
      <c r="O279" s="44" t="s">
        <v>69</v>
      </c>
      <c r="P279" s="45" t="s">
        <v>70</v>
      </c>
      <c r="Q279" s="46" t="s">
        <v>71</v>
      </c>
      <c r="R279" s="78" t="s">
        <v>72</v>
      </c>
      <c r="S279" s="52">
        <f>35/300</f>
        <v>0.11666666666666667</v>
      </c>
      <c r="T279" s="17" t="b">
        <f>IF(O280&lt;S279,TRUE,FALSE)</f>
        <v>1</v>
      </c>
      <c r="U279" s="116"/>
      <c r="V279" s="119"/>
      <c r="W279" s="119"/>
      <c r="Y279" s="43" t="s">
        <v>67</v>
      </c>
      <c r="Z279" s="44" t="s">
        <v>68</v>
      </c>
      <c r="AA279" s="44" t="s">
        <v>69</v>
      </c>
      <c r="AB279" s="45" t="s">
        <v>70</v>
      </c>
      <c r="AC279" s="46" t="s">
        <v>71</v>
      </c>
      <c r="AD279" s="78" t="s">
        <v>72</v>
      </c>
      <c r="AE279" s="52">
        <f>35/300</f>
        <v>0.11666666666666667</v>
      </c>
      <c r="AF279" s="17" t="b">
        <f>IF(AA280&lt;AE279,TRUE,FALSE)</f>
        <v>1</v>
      </c>
      <c r="AG279" s="116"/>
      <c r="AH279" s="119"/>
      <c r="AI279" s="119"/>
    </row>
    <row r="280" spans="1:35" ht="15.75" x14ac:dyDescent="0.5">
      <c r="A280" s="48" t="s">
        <v>73</v>
      </c>
      <c r="B280" s="53">
        <v>5.0999999999999997E-2</v>
      </c>
      <c r="C280" s="54">
        <v>7.1999999999999995E-2</v>
      </c>
      <c r="D280" s="55">
        <v>5.1999999999999998E-2</v>
      </c>
      <c r="E280" s="41">
        <v>7.6E-3</v>
      </c>
      <c r="F280" s="59">
        <f>E301</f>
        <v>7.7999999999999996E-3</v>
      </c>
      <c r="G280" s="57">
        <f t="shared" ref="G280:G301" si="150">35/300</f>
        <v>0.11666666666666667</v>
      </c>
      <c r="H280" s="17" t="b">
        <f t="shared" ref="H280:H301" si="151">IF(C281&lt;G280,TRUE,FALSE)</f>
        <v>1</v>
      </c>
      <c r="I280" s="58">
        <f t="shared" ref="I280:I301" si="152">ATAN(G280/(35/2))</f>
        <v>6.6665679038682294E-3</v>
      </c>
      <c r="J280" s="16" t="b">
        <f>IF(F280&lt;I280,TRUE,FALSE)</f>
        <v>0</v>
      </c>
      <c r="K280" s="16" t="b">
        <f>IF(E280&lt;I280,TRUE,FALSE)</f>
        <v>0</v>
      </c>
      <c r="M280" s="48" t="s">
        <v>73</v>
      </c>
      <c r="N280" s="53">
        <v>5.2999999999999999E-2</v>
      </c>
      <c r="O280" s="54">
        <v>7.4999999999999997E-2</v>
      </c>
      <c r="P280" s="55">
        <v>5.2999999999999999E-2</v>
      </c>
      <c r="Q280" s="41">
        <v>8.0000000000000002E-3</v>
      </c>
      <c r="R280" s="59">
        <f>Q301</f>
        <v>8.0000000000000002E-3</v>
      </c>
      <c r="S280" s="57">
        <f t="shared" ref="S280:S301" si="153">35/300</f>
        <v>0.11666666666666667</v>
      </c>
      <c r="T280" s="17" t="b">
        <f t="shared" ref="T280:T301" si="154">IF(O281&lt;S280,TRUE,FALSE)</f>
        <v>1</v>
      </c>
      <c r="U280" s="58">
        <f t="shared" ref="U280:U301" si="155">ATAN(S280/(35/2))</f>
        <v>6.6665679038682294E-3</v>
      </c>
      <c r="V280" s="16" t="b">
        <f>IF(R280&lt;U280,TRUE,FALSE)</f>
        <v>0</v>
      </c>
      <c r="W280" s="16" t="b">
        <f>IF(Q280&lt;U280,TRUE,FALSE)</f>
        <v>0</v>
      </c>
      <c r="Y280" s="48" t="s">
        <v>73</v>
      </c>
      <c r="Z280" s="53">
        <v>5.1999999999999998E-2</v>
      </c>
      <c r="AA280" s="54">
        <v>7.2999999999999995E-2</v>
      </c>
      <c r="AB280" s="55">
        <v>5.1999999999999998E-2</v>
      </c>
      <c r="AC280" s="41">
        <v>7.9000000000000008E-3</v>
      </c>
      <c r="AD280" s="59">
        <f>AC301</f>
        <v>7.7999999999999996E-3</v>
      </c>
      <c r="AE280" s="57">
        <f t="shared" ref="AE280:AE301" si="156">35/300</f>
        <v>0.11666666666666667</v>
      </c>
      <c r="AF280" s="17" t="b">
        <f t="shared" ref="AF280:AF301" si="157">IF(AA281&lt;AE280,TRUE,FALSE)</f>
        <v>1</v>
      </c>
      <c r="AG280" s="58">
        <f t="shared" ref="AG280:AG301" si="158">ATAN(AE280/(35/2))</f>
        <v>6.6665679038682294E-3</v>
      </c>
      <c r="AH280" s="16" t="b">
        <f>IF(AD280&lt;AG280,TRUE,FALSE)</f>
        <v>0</v>
      </c>
      <c r="AI280" s="16" t="b">
        <f>IF(AC280&lt;AG280,TRUE,FALSE)</f>
        <v>0</v>
      </c>
    </row>
    <row r="281" spans="1:35" ht="15.75" x14ac:dyDescent="0.5">
      <c r="A281" s="60" t="s">
        <v>74</v>
      </c>
      <c r="B281" s="61">
        <v>0.05</v>
      </c>
      <c r="C281" s="62">
        <v>7.0999999999999994E-2</v>
      </c>
      <c r="D281" s="63">
        <v>5.0999999999999997E-2</v>
      </c>
      <c r="E281" s="64">
        <v>7.6E-3</v>
      </c>
      <c r="F281" s="65">
        <f>E300</f>
        <v>7.7000000000000002E-3</v>
      </c>
      <c r="G281" s="57">
        <f t="shared" si="150"/>
        <v>0.11666666666666667</v>
      </c>
      <c r="H281" s="17" t="b">
        <f t="shared" si="151"/>
        <v>1</v>
      </c>
      <c r="I281" s="58">
        <f t="shared" si="152"/>
        <v>6.6665679038682294E-3</v>
      </c>
      <c r="J281" s="16" t="b">
        <f t="shared" ref="J281:J301" si="159">IF(F281&lt;I281,TRUE,FALSE)</f>
        <v>0</v>
      </c>
      <c r="K281" s="16" t="b">
        <f t="shared" ref="K281:K301" si="160">IF(E281&lt;I281,TRUE,FALSE)</f>
        <v>0</v>
      </c>
      <c r="M281" s="60" t="s">
        <v>74</v>
      </c>
      <c r="N281" s="61">
        <v>5.1999999999999998E-2</v>
      </c>
      <c r="O281" s="62">
        <v>7.3999999999999996E-2</v>
      </c>
      <c r="P281" s="63">
        <v>5.2999999999999999E-2</v>
      </c>
      <c r="Q281" s="64">
        <v>7.9000000000000008E-3</v>
      </c>
      <c r="R281" s="65">
        <f>Q300</f>
        <v>7.9000000000000008E-3</v>
      </c>
      <c r="S281" s="57">
        <f t="shared" si="153"/>
        <v>0.11666666666666667</v>
      </c>
      <c r="T281" s="17" t="b">
        <f t="shared" si="154"/>
        <v>1</v>
      </c>
      <c r="U281" s="58">
        <f t="shared" si="155"/>
        <v>6.6665679038682294E-3</v>
      </c>
      <c r="V281" s="16" t="b">
        <f t="shared" ref="V281:V301" si="161">IF(R281&lt;U281,TRUE,FALSE)</f>
        <v>0</v>
      </c>
      <c r="W281" s="16" t="b">
        <f t="shared" ref="W281:W301" si="162">IF(Q281&lt;U281,TRUE,FALSE)</f>
        <v>0</v>
      </c>
      <c r="Y281" s="60" t="s">
        <v>74</v>
      </c>
      <c r="Z281" s="61">
        <v>5.1999999999999998E-2</v>
      </c>
      <c r="AA281" s="62">
        <v>7.1999999999999995E-2</v>
      </c>
      <c r="AB281" s="63">
        <v>5.0999999999999997E-2</v>
      </c>
      <c r="AC281" s="64">
        <v>7.7999999999999996E-3</v>
      </c>
      <c r="AD281" s="65">
        <f>AC300</f>
        <v>7.7000000000000002E-3</v>
      </c>
      <c r="AE281" s="57">
        <f t="shared" si="156"/>
        <v>0.11666666666666667</v>
      </c>
      <c r="AF281" s="17" t="b">
        <f t="shared" si="157"/>
        <v>1</v>
      </c>
      <c r="AG281" s="58">
        <f t="shared" si="158"/>
        <v>6.6665679038682294E-3</v>
      </c>
      <c r="AH281" s="16" t="b">
        <f t="shared" ref="AH281:AH301" si="163">IF(AD281&lt;AG281,TRUE,FALSE)</f>
        <v>0</v>
      </c>
      <c r="AI281" s="16" t="b">
        <f t="shared" ref="AI281:AI301" si="164">IF(AC281&lt;AG281,TRUE,FALSE)</f>
        <v>0</v>
      </c>
    </row>
    <row r="282" spans="1:35" ht="15.75" x14ac:dyDescent="0.5">
      <c r="A282" s="60" t="s">
        <v>75</v>
      </c>
      <c r="B282" s="61">
        <v>0.05</v>
      </c>
      <c r="C282" s="62">
        <v>7.0999999999999994E-2</v>
      </c>
      <c r="D282" s="63">
        <v>5.0999999999999997E-2</v>
      </c>
      <c r="E282" s="64">
        <v>7.4999999999999997E-3</v>
      </c>
      <c r="F282" s="65">
        <f>E299</f>
        <v>7.6E-3</v>
      </c>
      <c r="G282" s="57">
        <f t="shared" si="150"/>
        <v>0.11666666666666667</v>
      </c>
      <c r="H282" s="17" t="b">
        <f t="shared" si="151"/>
        <v>1</v>
      </c>
      <c r="I282" s="58">
        <f t="shared" si="152"/>
        <v>6.6665679038682294E-3</v>
      </c>
      <c r="J282" s="16" t="b">
        <f t="shared" si="159"/>
        <v>0</v>
      </c>
      <c r="K282" s="16" t="b">
        <f t="shared" si="160"/>
        <v>0</v>
      </c>
      <c r="M282" s="60" t="s">
        <v>75</v>
      </c>
      <c r="N282" s="61">
        <v>5.1999999999999998E-2</v>
      </c>
      <c r="O282" s="62">
        <v>7.2999999999999995E-2</v>
      </c>
      <c r="P282" s="63">
        <v>5.1999999999999998E-2</v>
      </c>
      <c r="Q282" s="64">
        <v>7.7999999999999996E-3</v>
      </c>
      <c r="R282" s="65">
        <f>Q299</f>
        <v>7.7999999999999996E-3</v>
      </c>
      <c r="S282" s="57">
        <f t="shared" si="153"/>
        <v>0.11666666666666667</v>
      </c>
      <c r="T282" s="17" t="b">
        <f t="shared" si="154"/>
        <v>1</v>
      </c>
      <c r="U282" s="58">
        <f t="shared" si="155"/>
        <v>6.6665679038682294E-3</v>
      </c>
      <c r="V282" s="16" t="b">
        <f t="shared" si="161"/>
        <v>0</v>
      </c>
      <c r="W282" s="16" t="b">
        <f t="shared" si="162"/>
        <v>0</v>
      </c>
      <c r="Y282" s="60" t="s">
        <v>75</v>
      </c>
      <c r="Z282" s="61">
        <v>5.0999999999999997E-2</v>
      </c>
      <c r="AA282" s="62">
        <v>7.0999999999999994E-2</v>
      </c>
      <c r="AB282" s="63">
        <v>0.05</v>
      </c>
      <c r="AC282" s="64">
        <v>7.7000000000000002E-3</v>
      </c>
      <c r="AD282" s="65">
        <f>AC299</f>
        <v>7.6E-3</v>
      </c>
      <c r="AE282" s="57">
        <f t="shared" si="156"/>
        <v>0.11666666666666667</v>
      </c>
      <c r="AF282" s="17" t="b">
        <f t="shared" si="157"/>
        <v>1</v>
      </c>
      <c r="AG282" s="58">
        <f t="shared" si="158"/>
        <v>6.6665679038682294E-3</v>
      </c>
      <c r="AH282" s="16" t="b">
        <f t="shared" si="163"/>
        <v>0</v>
      </c>
      <c r="AI282" s="16" t="b">
        <f t="shared" si="164"/>
        <v>0</v>
      </c>
    </row>
    <row r="283" spans="1:35" ht="15.75" x14ac:dyDescent="0.5">
      <c r="A283" s="60" t="s">
        <v>76</v>
      </c>
      <c r="B283" s="61">
        <v>4.9000000000000002E-2</v>
      </c>
      <c r="C283" s="62">
        <v>7.0000000000000007E-2</v>
      </c>
      <c r="D283" s="63">
        <v>0.05</v>
      </c>
      <c r="E283" s="64">
        <v>7.4000000000000003E-3</v>
      </c>
      <c r="F283" s="65">
        <f>E298</f>
        <v>7.4999999999999997E-3</v>
      </c>
      <c r="G283" s="57">
        <f t="shared" si="150"/>
        <v>0.11666666666666667</v>
      </c>
      <c r="H283" s="17" t="b">
        <f t="shared" si="151"/>
        <v>1</v>
      </c>
      <c r="I283" s="58">
        <f t="shared" si="152"/>
        <v>6.6665679038682294E-3</v>
      </c>
      <c r="J283" s="16" t="b">
        <f t="shared" si="159"/>
        <v>0</v>
      </c>
      <c r="K283" s="16" t="b">
        <f t="shared" si="160"/>
        <v>0</v>
      </c>
      <c r="M283" s="60" t="s">
        <v>76</v>
      </c>
      <c r="N283" s="61">
        <v>5.0999999999999997E-2</v>
      </c>
      <c r="O283" s="62">
        <v>7.0999999999999994E-2</v>
      </c>
      <c r="P283" s="63">
        <v>5.0999999999999997E-2</v>
      </c>
      <c r="Q283" s="64">
        <v>7.6E-3</v>
      </c>
      <c r="R283" s="65">
        <f>Q298</f>
        <v>7.7000000000000002E-3</v>
      </c>
      <c r="S283" s="57">
        <f t="shared" si="153"/>
        <v>0.11666666666666667</v>
      </c>
      <c r="T283" s="17" t="b">
        <f t="shared" si="154"/>
        <v>1</v>
      </c>
      <c r="U283" s="58">
        <f t="shared" si="155"/>
        <v>6.6665679038682294E-3</v>
      </c>
      <c r="V283" s="16" t="b">
        <f t="shared" si="161"/>
        <v>0</v>
      </c>
      <c r="W283" s="16" t="b">
        <f t="shared" si="162"/>
        <v>0</v>
      </c>
      <c r="Y283" s="60" t="s">
        <v>76</v>
      </c>
      <c r="Z283" s="61">
        <v>0.05</v>
      </c>
      <c r="AA283" s="62">
        <v>7.0000000000000007E-2</v>
      </c>
      <c r="AB283" s="63">
        <v>0.05</v>
      </c>
      <c r="AC283" s="64">
        <v>7.4999999999999997E-3</v>
      </c>
      <c r="AD283" s="65">
        <f>AC298</f>
        <v>7.4999999999999997E-3</v>
      </c>
      <c r="AE283" s="57">
        <f t="shared" si="156"/>
        <v>0.11666666666666667</v>
      </c>
      <c r="AF283" s="17" t="b">
        <f t="shared" si="157"/>
        <v>1</v>
      </c>
      <c r="AG283" s="58">
        <f t="shared" si="158"/>
        <v>6.6665679038682294E-3</v>
      </c>
      <c r="AH283" s="16" t="b">
        <f t="shared" si="163"/>
        <v>0</v>
      </c>
      <c r="AI283" s="16" t="b">
        <f t="shared" si="164"/>
        <v>0</v>
      </c>
    </row>
    <row r="284" spans="1:35" ht="15.75" x14ac:dyDescent="0.5">
      <c r="A284" s="60" t="s">
        <v>77</v>
      </c>
      <c r="B284" s="61">
        <v>4.8000000000000001E-2</v>
      </c>
      <c r="C284" s="62">
        <v>6.9000000000000006E-2</v>
      </c>
      <c r="D284" s="63">
        <v>5.8999999999999997E-2</v>
      </c>
      <c r="E284" s="64">
        <v>7.3000000000000001E-3</v>
      </c>
      <c r="F284" s="65">
        <f>E297</f>
        <v>7.4000000000000003E-3</v>
      </c>
      <c r="G284" s="57">
        <f t="shared" si="150"/>
        <v>0.11666666666666667</v>
      </c>
      <c r="H284" s="17" t="b">
        <f t="shared" si="151"/>
        <v>1</v>
      </c>
      <c r="I284" s="58">
        <f t="shared" si="152"/>
        <v>6.6665679038682294E-3</v>
      </c>
      <c r="J284" s="16" t="b">
        <f t="shared" si="159"/>
        <v>0</v>
      </c>
      <c r="K284" s="16" t="b">
        <f t="shared" si="160"/>
        <v>0</v>
      </c>
      <c r="M284" s="60" t="s">
        <v>77</v>
      </c>
      <c r="N284" s="61">
        <v>0.05</v>
      </c>
      <c r="O284" s="62">
        <v>7.0000000000000007E-2</v>
      </c>
      <c r="P284" s="63">
        <v>0.05</v>
      </c>
      <c r="Q284" s="64">
        <v>7.4999999999999997E-3</v>
      </c>
      <c r="R284" s="65">
        <f>Q297</f>
        <v>7.4999999999999997E-3</v>
      </c>
      <c r="S284" s="57">
        <f t="shared" si="153"/>
        <v>0.11666666666666667</v>
      </c>
      <c r="T284" s="17" t="b">
        <f t="shared" si="154"/>
        <v>1</v>
      </c>
      <c r="U284" s="58">
        <f t="shared" si="155"/>
        <v>6.6665679038682294E-3</v>
      </c>
      <c r="V284" s="16" t="b">
        <f t="shared" si="161"/>
        <v>0</v>
      </c>
      <c r="W284" s="16" t="b">
        <f t="shared" si="162"/>
        <v>0</v>
      </c>
      <c r="Y284" s="60" t="s">
        <v>77</v>
      </c>
      <c r="Z284" s="61">
        <v>4.9000000000000002E-2</v>
      </c>
      <c r="AA284" s="62">
        <v>6.9000000000000006E-2</v>
      </c>
      <c r="AB284" s="63">
        <v>4.9000000000000002E-2</v>
      </c>
      <c r="AC284" s="64">
        <v>7.4000000000000003E-3</v>
      </c>
      <c r="AD284" s="65">
        <f>AC297</f>
        <v>7.3000000000000001E-3</v>
      </c>
      <c r="AE284" s="57">
        <f t="shared" si="156"/>
        <v>0.11666666666666667</v>
      </c>
      <c r="AF284" s="17" t="b">
        <f t="shared" si="157"/>
        <v>1</v>
      </c>
      <c r="AG284" s="58">
        <f t="shared" si="158"/>
        <v>6.6665679038682294E-3</v>
      </c>
      <c r="AH284" s="16" t="b">
        <f t="shared" si="163"/>
        <v>0</v>
      </c>
      <c r="AI284" s="16" t="b">
        <f t="shared" si="164"/>
        <v>0</v>
      </c>
    </row>
    <row r="285" spans="1:35" ht="15.75" x14ac:dyDescent="0.5">
      <c r="A285" s="60" t="s">
        <v>78</v>
      </c>
      <c r="B285" s="61">
        <v>4.8000000000000001E-2</v>
      </c>
      <c r="C285" s="62">
        <v>6.7000000000000004E-2</v>
      </c>
      <c r="D285" s="63">
        <v>4.8000000000000001E-2</v>
      </c>
      <c r="E285" s="64">
        <v>7.1999999999999998E-3</v>
      </c>
      <c r="F285" s="65">
        <f>E296</f>
        <v>7.1999999999999998E-3</v>
      </c>
      <c r="G285" s="57">
        <f t="shared" si="150"/>
        <v>0.11666666666666667</v>
      </c>
      <c r="H285" s="17" t="b">
        <f t="shared" si="151"/>
        <v>1</v>
      </c>
      <c r="I285" s="58">
        <f t="shared" si="152"/>
        <v>6.6665679038682294E-3</v>
      </c>
      <c r="J285" s="16" t="b">
        <f t="shared" si="159"/>
        <v>0</v>
      </c>
      <c r="K285" s="16" t="b">
        <f t="shared" si="160"/>
        <v>0</v>
      </c>
      <c r="M285" s="60" t="s">
        <v>78</v>
      </c>
      <c r="N285" s="61">
        <v>4.9000000000000002E-2</v>
      </c>
      <c r="O285" s="62">
        <v>6.8000000000000005E-2</v>
      </c>
      <c r="P285" s="63">
        <v>4.9000000000000002E-2</v>
      </c>
      <c r="Q285" s="64">
        <v>7.3000000000000001E-3</v>
      </c>
      <c r="R285" s="65">
        <f>Q296</f>
        <v>7.3000000000000001E-3</v>
      </c>
      <c r="S285" s="57">
        <f t="shared" si="153"/>
        <v>0.11666666666666667</v>
      </c>
      <c r="T285" s="17" t="b">
        <f t="shared" si="154"/>
        <v>1</v>
      </c>
      <c r="U285" s="58">
        <f t="shared" si="155"/>
        <v>6.6665679038682294E-3</v>
      </c>
      <c r="V285" s="16" t="b">
        <f t="shared" si="161"/>
        <v>0</v>
      </c>
      <c r="W285" s="16" t="b">
        <f t="shared" si="162"/>
        <v>0</v>
      </c>
      <c r="Y285" s="60" t="s">
        <v>78</v>
      </c>
      <c r="Z285" s="61">
        <v>4.8000000000000001E-2</v>
      </c>
      <c r="AA285" s="62">
        <v>6.7000000000000004E-2</v>
      </c>
      <c r="AB285" s="63">
        <v>4.8000000000000001E-2</v>
      </c>
      <c r="AC285" s="64">
        <v>7.1999999999999998E-3</v>
      </c>
      <c r="AD285" s="65">
        <f>AC296</f>
        <v>7.1999999999999998E-3</v>
      </c>
      <c r="AE285" s="57">
        <f t="shared" si="156"/>
        <v>0.11666666666666667</v>
      </c>
      <c r="AF285" s="17" t="b">
        <f t="shared" si="157"/>
        <v>1</v>
      </c>
      <c r="AG285" s="58">
        <f t="shared" si="158"/>
        <v>6.6665679038682294E-3</v>
      </c>
      <c r="AH285" s="16" t="b">
        <f t="shared" si="163"/>
        <v>0</v>
      </c>
      <c r="AI285" s="16" t="b">
        <f t="shared" si="164"/>
        <v>0</v>
      </c>
    </row>
    <row r="286" spans="1:35" ht="15.75" x14ac:dyDescent="0.5">
      <c r="A286" s="60" t="s">
        <v>79</v>
      </c>
      <c r="B286" s="61">
        <v>4.7E-2</v>
      </c>
      <c r="C286" s="62">
        <v>6.6000000000000003E-2</v>
      </c>
      <c r="D286" s="63">
        <v>4.7E-2</v>
      </c>
      <c r="E286" s="64">
        <v>7.0000000000000001E-3</v>
      </c>
      <c r="F286" s="65">
        <f>E295</f>
        <v>7.1000000000000004E-3</v>
      </c>
      <c r="G286" s="57">
        <f t="shared" si="150"/>
        <v>0.11666666666666667</v>
      </c>
      <c r="H286" s="17" t="b">
        <f t="shared" si="151"/>
        <v>1</v>
      </c>
      <c r="I286" s="58">
        <f t="shared" si="152"/>
        <v>6.6665679038682294E-3</v>
      </c>
      <c r="J286" s="16" t="b">
        <f t="shared" si="159"/>
        <v>0</v>
      </c>
      <c r="K286" s="16" t="b">
        <f t="shared" si="160"/>
        <v>0</v>
      </c>
      <c r="M286" s="60" t="s">
        <v>79</v>
      </c>
      <c r="N286" s="61">
        <v>4.7E-2</v>
      </c>
      <c r="O286" s="62">
        <v>6.7000000000000004E-2</v>
      </c>
      <c r="P286" s="63">
        <v>4.7E-2</v>
      </c>
      <c r="Q286" s="64">
        <v>7.1000000000000004E-3</v>
      </c>
      <c r="R286" s="65">
        <f>Q295</f>
        <v>7.1000000000000004E-3</v>
      </c>
      <c r="S286" s="57">
        <f t="shared" si="153"/>
        <v>0.11666666666666667</v>
      </c>
      <c r="T286" s="17" t="b">
        <f t="shared" si="154"/>
        <v>1</v>
      </c>
      <c r="U286" s="58">
        <f t="shared" si="155"/>
        <v>6.6665679038682294E-3</v>
      </c>
      <c r="V286" s="16" t="b">
        <f t="shared" si="161"/>
        <v>0</v>
      </c>
      <c r="W286" s="16" t="b">
        <f t="shared" si="162"/>
        <v>0</v>
      </c>
      <c r="Y286" s="60" t="s">
        <v>79</v>
      </c>
      <c r="Z286" s="61">
        <v>4.7E-2</v>
      </c>
      <c r="AA286" s="62">
        <v>6.5000000000000002E-2</v>
      </c>
      <c r="AB286" s="63">
        <v>4.7E-2</v>
      </c>
      <c r="AC286" s="64">
        <v>7.0000000000000001E-3</v>
      </c>
      <c r="AD286" s="65">
        <f>AC295</f>
        <v>7.0000000000000001E-3</v>
      </c>
      <c r="AE286" s="57">
        <f t="shared" si="156"/>
        <v>0.11666666666666667</v>
      </c>
      <c r="AF286" s="17" t="b">
        <f t="shared" si="157"/>
        <v>1</v>
      </c>
      <c r="AG286" s="58">
        <f t="shared" si="158"/>
        <v>6.6665679038682294E-3</v>
      </c>
      <c r="AH286" s="16" t="b">
        <f t="shared" si="163"/>
        <v>0</v>
      </c>
      <c r="AI286" s="16" t="b">
        <f t="shared" si="164"/>
        <v>0</v>
      </c>
    </row>
    <row r="287" spans="1:35" ht="15.75" x14ac:dyDescent="0.5">
      <c r="A287" s="60" t="s">
        <v>80</v>
      </c>
      <c r="B287" s="61">
        <v>4.5999999999999999E-2</v>
      </c>
      <c r="C287" s="62">
        <v>6.5000000000000002E-2</v>
      </c>
      <c r="D287" s="63">
        <v>4.5999999999999999E-2</v>
      </c>
      <c r="E287" s="64">
        <v>6.8999999999999999E-3</v>
      </c>
      <c r="F287" s="65">
        <f>E294</f>
        <v>6.8999999999999999E-3</v>
      </c>
      <c r="G287" s="57">
        <f t="shared" si="150"/>
        <v>0.11666666666666667</v>
      </c>
      <c r="H287" s="17" t="b">
        <f t="shared" si="151"/>
        <v>1</v>
      </c>
      <c r="I287" s="58">
        <f t="shared" si="152"/>
        <v>6.6665679038682294E-3</v>
      </c>
      <c r="J287" s="16" t="b">
        <f t="shared" si="159"/>
        <v>0</v>
      </c>
      <c r="K287" s="16" t="b">
        <f t="shared" si="160"/>
        <v>0</v>
      </c>
      <c r="M287" s="60" t="s">
        <v>80</v>
      </c>
      <c r="N287" s="61">
        <v>4.5999999999999999E-2</v>
      </c>
      <c r="O287" s="62">
        <v>6.5000000000000002E-2</v>
      </c>
      <c r="P287" s="63">
        <v>4.5999999999999999E-2</v>
      </c>
      <c r="Q287" s="64">
        <v>7.0000000000000001E-3</v>
      </c>
      <c r="R287" s="65">
        <f>Q294</f>
        <v>7.0000000000000001E-3</v>
      </c>
      <c r="S287" s="57">
        <f t="shared" si="153"/>
        <v>0.11666666666666667</v>
      </c>
      <c r="T287" s="17" t="b">
        <f t="shared" si="154"/>
        <v>1</v>
      </c>
      <c r="U287" s="58">
        <f t="shared" si="155"/>
        <v>6.6665679038682294E-3</v>
      </c>
      <c r="V287" s="16" t="b">
        <f t="shared" si="161"/>
        <v>0</v>
      </c>
      <c r="W287" s="16" t="b">
        <f t="shared" si="162"/>
        <v>0</v>
      </c>
      <c r="Y287" s="60" t="s">
        <v>80</v>
      </c>
      <c r="Z287" s="61">
        <v>4.5999999999999999E-2</v>
      </c>
      <c r="AA287" s="62">
        <v>6.4000000000000001E-2</v>
      </c>
      <c r="AB287" s="63">
        <v>4.5999999999999999E-2</v>
      </c>
      <c r="AC287" s="64">
        <v>6.8999999999999999E-3</v>
      </c>
      <c r="AD287" s="65">
        <f>AC294</f>
        <v>6.8999999999999999E-3</v>
      </c>
      <c r="AE287" s="57">
        <f t="shared" si="156"/>
        <v>0.11666666666666667</v>
      </c>
      <c r="AF287" s="17" t="b">
        <f t="shared" si="157"/>
        <v>1</v>
      </c>
      <c r="AG287" s="58">
        <f t="shared" si="158"/>
        <v>6.6665679038682294E-3</v>
      </c>
      <c r="AH287" s="16" t="b">
        <f t="shared" si="163"/>
        <v>0</v>
      </c>
      <c r="AI287" s="16" t="b">
        <f t="shared" si="164"/>
        <v>0</v>
      </c>
    </row>
    <row r="288" spans="1:35" ht="15.75" x14ac:dyDescent="0.5">
      <c r="A288" s="60" t="s">
        <v>81</v>
      </c>
      <c r="B288" s="61">
        <v>4.4999999999999998E-2</v>
      </c>
      <c r="C288" s="62">
        <v>6.4000000000000001E-2</v>
      </c>
      <c r="D288" s="63">
        <v>4.4999999999999998E-2</v>
      </c>
      <c r="E288" s="64">
        <v>6.7999999999999996E-3</v>
      </c>
      <c r="F288" s="65">
        <f>E293</f>
        <v>6.7999999999999996E-3</v>
      </c>
      <c r="G288" s="57">
        <f t="shared" si="150"/>
        <v>0.11666666666666667</v>
      </c>
      <c r="H288" s="17" t="b">
        <f t="shared" si="151"/>
        <v>1</v>
      </c>
      <c r="I288" s="58">
        <f t="shared" si="152"/>
        <v>6.6665679038682294E-3</v>
      </c>
      <c r="J288" s="16" t="b">
        <f t="shared" si="159"/>
        <v>0</v>
      </c>
      <c r="K288" s="16" t="b">
        <f t="shared" si="160"/>
        <v>0</v>
      </c>
      <c r="M288" s="60" t="s">
        <v>81</v>
      </c>
      <c r="N288" s="61">
        <v>4.4999999999999998E-2</v>
      </c>
      <c r="O288" s="62">
        <v>6.4000000000000001E-2</v>
      </c>
      <c r="P288" s="63">
        <v>4.4999999999999998E-2</v>
      </c>
      <c r="Q288" s="64">
        <v>6.7999999999999996E-3</v>
      </c>
      <c r="R288" s="65">
        <f>Q293</f>
        <v>6.8999999999999999E-3</v>
      </c>
      <c r="S288" s="57">
        <f t="shared" si="153"/>
        <v>0.11666666666666667</v>
      </c>
      <c r="T288" s="17" t="b">
        <f t="shared" si="154"/>
        <v>1</v>
      </c>
      <c r="U288" s="58">
        <f t="shared" si="155"/>
        <v>6.6665679038682294E-3</v>
      </c>
      <c r="V288" s="16" t="b">
        <f t="shared" si="161"/>
        <v>0</v>
      </c>
      <c r="W288" s="16" t="b">
        <f t="shared" si="162"/>
        <v>0</v>
      </c>
      <c r="Y288" s="60" t="s">
        <v>81</v>
      </c>
      <c r="Z288" s="61">
        <v>4.4999999999999998E-2</v>
      </c>
      <c r="AA288" s="62">
        <v>6.3E-2</v>
      </c>
      <c r="AB288" s="63">
        <v>4.4999999999999998E-2</v>
      </c>
      <c r="AC288" s="64">
        <v>6.7000000000000002E-3</v>
      </c>
      <c r="AD288" s="65">
        <f>AC293</f>
        <v>6.7000000000000002E-3</v>
      </c>
      <c r="AE288" s="57">
        <f t="shared" si="156"/>
        <v>0.11666666666666667</v>
      </c>
      <c r="AF288" s="17" t="b">
        <f t="shared" si="157"/>
        <v>1</v>
      </c>
      <c r="AG288" s="58">
        <f t="shared" si="158"/>
        <v>6.6665679038682294E-3</v>
      </c>
      <c r="AH288" s="16" t="b">
        <f t="shared" si="163"/>
        <v>0</v>
      </c>
      <c r="AI288" s="16" t="b">
        <f t="shared" si="164"/>
        <v>0</v>
      </c>
    </row>
    <row r="289" spans="1:35" ht="15.75" x14ac:dyDescent="0.5">
      <c r="A289" s="60" t="s">
        <v>82</v>
      </c>
      <c r="B289" s="61">
        <v>4.4999999999999998E-2</v>
      </c>
      <c r="C289" s="62">
        <v>6.3E-2</v>
      </c>
      <c r="D289" s="63">
        <v>4.4999999999999998E-2</v>
      </c>
      <c r="E289" s="64">
        <v>6.7000000000000002E-3</v>
      </c>
      <c r="F289" s="65">
        <f>E292</f>
        <v>6.7000000000000002E-3</v>
      </c>
      <c r="G289" s="57">
        <f t="shared" si="150"/>
        <v>0.11666666666666667</v>
      </c>
      <c r="H289" s="17" t="b">
        <f t="shared" si="151"/>
        <v>1</v>
      </c>
      <c r="I289" s="58">
        <f t="shared" si="152"/>
        <v>6.6665679038682294E-3</v>
      </c>
      <c r="J289" s="16" t="b">
        <f t="shared" si="159"/>
        <v>0</v>
      </c>
      <c r="K289" s="16" t="b">
        <f t="shared" si="160"/>
        <v>0</v>
      </c>
      <c r="M289" s="60" t="s">
        <v>82</v>
      </c>
      <c r="N289" s="61">
        <v>4.4999999999999998E-2</v>
      </c>
      <c r="O289" s="62">
        <v>6.3E-2</v>
      </c>
      <c r="P289" s="63">
        <v>4.4999999999999998E-2</v>
      </c>
      <c r="Q289" s="64">
        <v>6.7999999999999996E-3</v>
      </c>
      <c r="R289" s="65">
        <f>Q292</f>
        <v>6.7999999999999996E-3</v>
      </c>
      <c r="S289" s="57">
        <f t="shared" si="153"/>
        <v>0.11666666666666667</v>
      </c>
      <c r="T289" s="17" t="b">
        <f t="shared" si="154"/>
        <v>1</v>
      </c>
      <c r="U289" s="58">
        <f t="shared" si="155"/>
        <v>6.6665679038682294E-3</v>
      </c>
      <c r="V289" s="16" t="b">
        <f t="shared" si="161"/>
        <v>0</v>
      </c>
      <c r="W289" s="16" t="b">
        <f t="shared" si="162"/>
        <v>0</v>
      </c>
      <c r="Y289" s="60" t="s">
        <v>82</v>
      </c>
      <c r="Z289" s="61">
        <v>4.3999999999999997E-2</v>
      </c>
      <c r="AA289" s="62">
        <v>6.2E-2</v>
      </c>
      <c r="AB289" s="63">
        <v>4.3999999999999997E-2</v>
      </c>
      <c r="AC289" s="64">
        <v>6.7000000000000002E-3</v>
      </c>
      <c r="AD289" s="65">
        <f>AC292</f>
        <v>6.7000000000000002E-3</v>
      </c>
      <c r="AE289" s="57">
        <f t="shared" si="156"/>
        <v>0.11666666666666667</v>
      </c>
      <c r="AF289" s="17" t="b">
        <f t="shared" si="157"/>
        <v>1</v>
      </c>
      <c r="AG289" s="58">
        <f t="shared" si="158"/>
        <v>6.6665679038682294E-3</v>
      </c>
      <c r="AH289" s="16" t="b">
        <f t="shared" si="163"/>
        <v>0</v>
      </c>
      <c r="AI289" s="16" t="b">
        <f t="shared" si="164"/>
        <v>0</v>
      </c>
    </row>
    <row r="290" spans="1:35" ht="15.75" x14ac:dyDescent="0.5">
      <c r="A290" s="60" t="s">
        <v>83</v>
      </c>
      <c r="B290" s="61">
        <v>4.4999999999999998E-2</v>
      </c>
      <c r="C290" s="62">
        <v>6.3E-2</v>
      </c>
      <c r="D290" s="63">
        <v>4.4999999999999998E-2</v>
      </c>
      <c r="E290" s="64">
        <v>6.7000000000000002E-3</v>
      </c>
      <c r="F290" s="65">
        <f>E291</f>
        <v>6.7000000000000002E-3</v>
      </c>
      <c r="G290" s="57">
        <f t="shared" si="150"/>
        <v>0.11666666666666667</v>
      </c>
      <c r="H290" s="17" t="b">
        <f t="shared" si="151"/>
        <v>1</v>
      </c>
      <c r="I290" s="58">
        <f t="shared" si="152"/>
        <v>6.6665679038682294E-3</v>
      </c>
      <c r="J290" s="16" t="b">
        <f t="shared" si="159"/>
        <v>0</v>
      </c>
      <c r="K290" s="16" t="b">
        <f t="shared" si="160"/>
        <v>0</v>
      </c>
      <c r="M290" s="60" t="s">
        <v>83</v>
      </c>
      <c r="N290" s="61">
        <v>4.4999999999999998E-2</v>
      </c>
      <c r="O290" s="62">
        <v>6.3E-2</v>
      </c>
      <c r="P290" s="63">
        <v>4.4999999999999998E-2</v>
      </c>
      <c r="Q290" s="64">
        <v>6.7999999999999996E-3</v>
      </c>
      <c r="R290" s="65">
        <f>Q291</f>
        <v>6.7999999999999996E-3</v>
      </c>
      <c r="S290" s="57">
        <f t="shared" si="153"/>
        <v>0.11666666666666667</v>
      </c>
      <c r="T290" s="17" t="b">
        <f t="shared" si="154"/>
        <v>1</v>
      </c>
      <c r="U290" s="58">
        <f t="shared" si="155"/>
        <v>6.6665679038682294E-3</v>
      </c>
      <c r="V290" s="16" t="b">
        <f t="shared" si="161"/>
        <v>0</v>
      </c>
      <c r="W290" s="16" t="b">
        <f t="shared" si="162"/>
        <v>0</v>
      </c>
      <c r="Y290" s="60" t="s">
        <v>83</v>
      </c>
      <c r="Z290" s="61">
        <v>4.3999999999999997E-2</v>
      </c>
      <c r="AA290" s="62">
        <v>6.2E-2</v>
      </c>
      <c r="AB290" s="63">
        <v>4.3999999999999997E-2</v>
      </c>
      <c r="AC290" s="64">
        <v>6.7000000000000002E-3</v>
      </c>
      <c r="AD290" s="65">
        <f>AC291</f>
        <v>6.7000000000000002E-3</v>
      </c>
      <c r="AE290" s="57">
        <f t="shared" si="156"/>
        <v>0.11666666666666667</v>
      </c>
      <c r="AF290" s="17" t="b">
        <f t="shared" si="157"/>
        <v>1</v>
      </c>
      <c r="AG290" s="58">
        <f t="shared" si="158"/>
        <v>6.6665679038682294E-3</v>
      </c>
      <c r="AH290" s="16" t="b">
        <f t="shared" si="163"/>
        <v>0</v>
      </c>
      <c r="AI290" s="16" t="b">
        <f t="shared" si="164"/>
        <v>0</v>
      </c>
    </row>
    <row r="291" spans="1:35" ht="15.75" x14ac:dyDescent="0.5">
      <c r="A291" s="60" t="s">
        <v>84</v>
      </c>
      <c r="B291" s="61">
        <v>4.4999999999999998E-2</v>
      </c>
      <c r="C291" s="62">
        <v>6.3E-2</v>
      </c>
      <c r="D291" s="63">
        <v>4.4999999999999998E-2</v>
      </c>
      <c r="E291" s="64">
        <v>6.7000000000000002E-3</v>
      </c>
      <c r="F291" s="65">
        <f>E290</f>
        <v>6.7000000000000002E-3</v>
      </c>
      <c r="G291" s="57">
        <f t="shared" si="150"/>
        <v>0.11666666666666667</v>
      </c>
      <c r="H291" s="17" t="b">
        <f t="shared" si="151"/>
        <v>1</v>
      </c>
      <c r="I291" s="58">
        <f t="shared" si="152"/>
        <v>6.6665679038682294E-3</v>
      </c>
      <c r="J291" s="16" t="b">
        <f t="shared" si="159"/>
        <v>0</v>
      </c>
      <c r="K291" s="16" t="b">
        <f t="shared" si="160"/>
        <v>0</v>
      </c>
      <c r="M291" s="60" t="s">
        <v>84</v>
      </c>
      <c r="N291" s="61">
        <v>4.4999999999999998E-2</v>
      </c>
      <c r="O291" s="62">
        <v>6.3E-2</v>
      </c>
      <c r="P291" s="63">
        <v>4.4999999999999998E-2</v>
      </c>
      <c r="Q291" s="64">
        <v>6.7999999999999996E-3</v>
      </c>
      <c r="R291" s="65">
        <f>Q290</f>
        <v>6.7999999999999996E-3</v>
      </c>
      <c r="S291" s="57">
        <f t="shared" si="153"/>
        <v>0.11666666666666667</v>
      </c>
      <c r="T291" s="17" t="b">
        <f t="shared" si="154"/>
        <v>1</v>
      </c>
      <c r="U291" s="58">
        <f t="shared" si="155"/>
        <v>6.6665679038682294E-3</v>
      </c>
      <c r="V291" s="16" t="b">
        <f t="shared" si="161"/>
        <v>0</v>
      </c>
      <c r="W291" s="16" t="b">
        <f t="shared" si="162"/>
        <v>0</v>
      </c>
      <c r="Y291" s="60" t="s">
        <v>84</v>
      </c>
      <c r="Z291" s="61">
        <v>4.3999999999999997E-2</v>
      </c>
      <c r="AA291" s="62">
        <v>6.2E-2</v>
      </c>
      <c r="AB291" s="63">
        <v>4.3999999999999997E-2</v>
      </c>
      <c r="AC291" s="64">
        <v>6.7000000000000002E-3</v>
      </c>
      <c r="AD291" s="65">
        <f>AC290</f>
        <v>6.7000000000000002E-3</v>
      </c>
      <c r="AE291" s="57">
        <f t="shared" si="156"/>
        <v>0.11666666666666667</v>
      </c>
      <c r="AF291" s="17" t="b">
        <f t="shared" si="157"/>
        <v>1</v>
      </c>
      <c r="AG291" s="58">
        <f t="shared" si="158"/>
        <v>6.6665679038682294E-3</v>
      </c>
      <c r="AH291" s="16" t="b">
        <f t="shared" si="163"/>
        <v>0</v>
      </c>
      <c r="AI291" s="16" t="b">
        <f t="shared" si="164"/>
        <v>0</v>
      </c>
    </row>
    <row r="292" spans="1:35" ht="15.75" x14ac:dyDescent="0.5">
      <c r="A292" s="60" t="s">
        <v>85</v>
      </c>
      <c r="B292" s="61">
        <v>4.4999999999999998E-2</v>
      </c>
      <c r="C292" s="62">
        <v>6.3E-2</v>
      </c>
      <c r="D292" s="63">
        <v>4.4999999999999998E-2</v>
      </c>
      <c r="E292" s="64">
        <v>6.7000000000000002E-3</v>
      </c>
      <c r="F292" s="65">
        <f>E289</f>
        <v>6.7000000000000002E-3</v>
      </c>
      <c r="G292" s="57">
        <f t="shared" si="150"/>
        <v>0.11666666666666667</v>
      </c>
      <c r="H292" s="17" t="b">
        <f t="shared" si="151"/>
        <v>1</v>
      </c>
      <c r="I292" s="58">
        <f t="shared" si="152"/>
        <v>6.6665679038682294E-3</v>
      </c>
      <c r="J292" s="16" t="b">
        <f t="shared" si="159"/>
        <v>0</v>
      </c>
      <c r="K292" s="16" t="b">
        <f t="shared" si="160"/>
        <v>0</v>
      </c>
      <c r="M292" s="60" t="s">
        <v>85</v>
      </c>
      <c r="N292" s="61">
        <v>4.4999999999999998E-2</v>
      </c>
      <c r="O292" s="62">
        <v>6.3E-2</v>
      </c>
      <c r="P292" s="63">
        <v>4.4999999999999998E-2</v>
      </c>
      <c r="Q292" s="64">
        <v>6.7999999999999996E-3</v>
      </c>
      <c r="R292" s="65">
        <f>Q289</f>
        <v>6.7999999999999996E-3</v>
      </c>
      <c r="S292" s="57">
        <f t="shared" si="153"/>
        <v>0.11666666666666667</v>
      </c>
      <c r="T292" s="17" t="b">
        <f t="shared" si="154"/>
        <v>1</v>
      </c>
      <c r="U292" s="58">
        <f t="shared" si="155"/>
        <v>6.6665679038682294E-3</v>
      </c>
      <c r="V292" s="16" t="b">
        <f t="shared" si="161"/>
        <v>0</v>
      </c>
      <c r="W292" s="16" t="b">
        <f t="shared" si="162"/>
        <v>0</v>
      </c>
      <c r="Y292" s="60" t="s">
        <v>85</v>
      </c>
      <c r="Z292" s="61">
        <v>4.3999999999999997E-2</v>
      </c>
      <c r="AA292" s="62">
        <v>6.2E-2</v>
      </c>
      <c r="AB292" s="63">
        <v>4.3999999999999997E-2</v>
      </c>
      <c r="AC292" s="64">
        <v>6.7000000000000002E-3</v>
      </c>
      <c r="AD292" s="65">
        <f>AC289</f>
        <v>6.7000000000000002E-3</v>
      </c>
      <c r="AE292" s="57">
        <f t="shared" si="156"/>
        <v>0.11666666666666667</v>
      </c>
      <c r="AF292" s="17" t="b">
        <f t="shared" si="157"/>
        <v>1</v>
      </c>
      <c r="AG292" s="58">
        <f t="shared" si="158"/>
        <v>6.6665679038682294E-3</v>
      </c>
      <c r="AH292" s="16" t="b">
        <f t="shared" si="163"/>
        <v>0</v>
      </c>
      <c r="AI292" s="16" t="b">
        <f t="shared" si="164"/>
        <v>0</v>
      </c>
    </row>
    <row r="293" spans="1:35" ht="15.75" x14ac:dyDescent="0.5">
      <c r="A293" s="60" t="s">
        <v>86</v>
      </c>
      <c r="B293" s="61">
        <v>4.4999999999999998E-2</v>
      </c>
      <c r="C293" s="62">
        <v>6.3E-2</v>
      </c>
      <c r="D293" s="63">
        <v>4.4999999999999998E-2</v>
      </c>
      <c r="E293" s="64">
        <v>6.7999999999999996E-3</v>
      </c>
      <c r="F293" s="65">
        <f>E288</f>
        <v>6.7999999999999996E-3</v>
      </c>
      <c r="G293" s="57">
        <f t="shared" si="150"/>
        <v>0.11666666666666667</v>
      </c>
      <c r="H293" s="17" t="b">
        <f t="shared" si="151"/>
        <v>1</v>
      </c>
      <c r="I293" s="58">
        <f t="shared" si="152"/>
        <v>6.6665679038682294E-3</v>
      </c>
      <c r="J293" s="16" t="b">
        <f t="shared" si="159"/>
        <v>0</v>
      </c>
      <c r="K293" s="16" t="b">
        <f t="shared" si="160"/>
        <v>0</v>
      </c>
      <c r="M293" s="60" t="s">
        <v>86</v>
      </c>
      <c r="N293" s="61">
        <v>4.4999999999999998E-2</v>
      </c>
      <c r="O293" s="62">
        <v>6.4000000000000001E-2</v>
      </c>
      <c r="P293" s="63">
        <v>4.4999999999999998E-2</v>
      </c>
      <c r="Q293" s="64">
        <v>6.8999999999999999E-3</v>
      </c>
      <c r="R293" s="65">
        <f>Q288</f>
        <v>6.7999999999999996E-3</v>
      </c>
      <c r="S293" s="57">
        <f t="shared" si="153"/>
        <v>0.11666666666666667</v>
      </c>
      <c r="T293" s="17" t="b">
        <f t="shared" si="154"/>
        <v>1</v>
      </c>
      <c r="U293" s="58">
        <f t="shared" si="155"/>
        <v>6.6665679038682294E-3</v>
      </c>
      <c r="V293" s="16" t="b">
        <f t="shared" si="161"/>
        <v>0</v>
      </c>
      <c r="W293" s="16" t="b">
        <f t="shared" si="162"/>
        <v>0</v>
      </c>
      <c r="Y293" s="60" t="s">
        <v>86</v>
      </c>
      <c r="Z293" s="61">
        <v>4.4999999999999998E-2</v>
      </c>
      <c r="AA293" s="62">
        <v>6.3E-2</v>
      </c>
      <c r="AB293" s="63">
        <v>4.4999999999999998E-2</v>
      </c>
      <c r="AC293" s="64">
        <v>6.7000000000000002E-3</v>
      </c>
      <c r="AD293" s="65">
        <f>AC288</f>
        <v>6.7000000000000002E-3</v>
      </c>
      <c r="AE293" s="57">
        <f t="shared" si="156"/>
        <v>0.11666666666666667</v>
      </c>
      <c r="AF293" s="17" t="b">
        <f t="shared" si="157"/>
        <v>1</v>
      </c>
      <c r="AG293" s="58">
        <f t="shared" si="158"/>
        <v>6.6665679038682294E-3</v>
      </c>
      <c r="AH293" s="16" t="b">
        <f t="shared" si="163"/>
        <v>0</v>
      </c>
      <c r="AI293" s="16" t="b">
        <f t="shared" si="164"/>
        <v>0</v>
      </c>
    </row>
    <row r="294" spans="1:35" ht="15.75" x14ac:dyDescent="0.5">
      <c r="A294" s="60" t="s">
        <v>87</v>
      </c>
      <c r="B294" s="61">
        <v>4.5999999999999999E-2</v>
      </c>
      <c r="C294" s="62">
        <v>6.5000000000000002E-2</v>
      </c>
      <c r="D294" s="63">
        <v>4.5999999999999999E-2</v>
      </c>
      <c r="E294" s="64">
        <v>6.8999999999999999E-3</v>
      </c>
      <c r="F294" s="65">
        <f>E287</f>
        <v>6.8999999999999999E-3</v>
      </c>
      <c r="G294" s="57">
        <f t="shared" si="150"/>
        <v>0.11666666666666667</v>
      </c>
      <c r="H294" s="17" t="b">
        <f t="shared" si="151"/>
        <v>1</v>
      </c>
      <c r="I294" s="58">
        <f t="shared" si="152"/>
        <v>6.6665679038682294E-3</v>
      </c>
      <c r="J294" s="16" t="b">
        <f t="shared" si="159"/>
        <v>0</v>
      </c>
      <c r="K294" s="16" t="b">
        <f t="shared" si="160"/>
        <v>0</v>
      </c>
      <c r="M294" s="60" t="s">
        <v>87</v>
      </c>
      <c r="N294" s="61">
        <v>4.5999999999999999E-2</v>
      </c>
      <c r="O294" s="62">
        <v>6.5000000000000002E-2</v>
      </c>
      <c r="P294" s="63">
        <v>4.5999999999999999E-2</v>
      </c>
      <c r="Q294" s="64">
        <v>7.0000000000000001E-3</v>
      </c>
      <c r="R294" s="65">
        <f>Q287</f>
        <v>7.0000000000000001E-3</v>
      </c>
      <c r="S294" s="57">
        <f t="shared" si="153"/>
        <v>0.11666666666666667</v>
      </c>
      <c r="T294" s="17" t="b">
        <f t="shared" si="154"/>
        <v>1</v>
      </c>
      <c r="U294" s="58">
        <f t="shared" si="155"/>
        <v>6.6665679038682294E-3</v>
      </c>
      <c r="V294" s="16" t="b">
        <f t="shared" si="161"/>
        <v>0</v>
      </c>
      <c r="W294" s="16" t="b">
        <f t="shared" si="162"/>
        <v>0</v>
      </c>
      <c r="Y294" s="60" t="s">
        <v>87</v>
      </c>
      <c r="Z294" s="61">
        <v>4.4999999999999998E-2</v>
      </c>
      <c r="AA294" s="62">
        <v>6.4000000000000001E-2</v>
      </c>
      <c r="AB294" s="63">
        <v>4.5999999999999999E-2</v>
      </c>
      <c r="AC294" s="64">
        <v>6.8999999999999999E-3</v>
      </c>
      <c r="AD294" s="65">
        <f>AC287</f>
        <v>6.8999999999999999E-3</v>
      </c>
      <c r="AE294" s="57">
        <f t="shared" si="156"/>
        <v>0.11666666666666667</v>
      </c>
      <c r="AF294" s="17" t="b">
        <f t="shared" si="157"/>
        <v>1</v>
      </c>
      <c r="AG294" s="58">
        <f t="shared" si="158"/>
        <v>6.6665679038682294E-3</v>
      </c>
      <c r="AH294" s="16" t="b">
        <f t="shared" si="163"/>
        <v>0</v>
      </c>
      <c r="AI294" s="16" t="b">
        <f t="shared" si="164"/>
        <v>0</v>
      </c>
    </row>
    <row r="295" spans="1:35" ht="15.75" x14ac:dyDescent="0.5">
      <c r="A295" s="60" t="s">
        <v>88</v>
      </c>
      <c r="B295" s="61">
        <v>4.7E-2</v>
      </c>
      <c r="C295" s="62">
        <v>6.6000000000000003E-2</v>
      </c>
      <c r="D295" s="63">
        <v>4.7E-2</v>
      </c>
      <c r="E295" s="64">
        <v>7.1000000000000004E-3</v>
      </c>
      <c r="F295" s="65">
        <f>E286</f>
        <v>7.0000000000000001E-3</v>
      </c>
      <c r="G295" s="57">
        <f t="shared" si="150"/>
        <v>0.11666666666666667</v>
      </c>
      <c r="H295" s="17" t="b">
        <f t="shared" si="151"/>
        <v>1</v>
      </c>
      <c r="I295" s="58">
        <f t="shared" si="152"/>
        <v>6.6665679038682294E-3</v>
      </c>
      <c r="J295" s="16" t="b">
        <f t="shared" si="159"/>
        <v>0</v>
      </c>
      <c r="K295" s="16" t="b">
        <f t="shared" si="160"/>
        <v>0</v>
      </c>
      <c r="M295" s="60" t="s">
        <v>88</v>
      </c>
      <c r="N295" s="61">
        <v>4.7E-2</v>
      </c>
      <c r="O295" s="62">
        <v>6.7000000000000004E-2</v>
      </c>
      <c r="P295" s="63">
        <v>4.7E-2</v>
      </c>
      <c r="Q295" s="64">
        <v>7.1000000000000004E-3</v>
      </c>
      <c r="R295" s="65">
        <f>Q286</f>
        <v>7.1000000000000004E-3</v>
      </c>
      <c r="S295" s="57">
        <f t="shared" si="153"/>
        <v>0.11666666666666667</v>
      </c>
      <c r="T295" s="17" t="b">
        <f t="shared" si="154"/>
        <v>1</v>
      </c>
      <c r="U295" s="58">
        <f t="shared" si="155"/>
        <v>6.6665679038682294E-3</v>
      </c>
      <c r="V295" s="16" t="b">
        <f t="shared" si="161"/>
        <v>0</v>
      </c>
      <c r="W295" s="16" t="b">
        <f t="shared" si="162"/>
        <v>0</v>
      </c>
      <c r="Y295" s="60" t="s">
        <v>88</v>
      </c>
      <c r="Z295" s="61">
        <v>4.5999999999999999E-2</v>
      </c>
      <c r="AA295" s="62">
        <v>6.5000000000000002E-2</v>
      </c>
      <c r="AB295" s="63">
        <v>4.7E-2</v>
      </c>
      <c r="AC295" s="64">
        <v>7.0000000000000001E-3</v>
      </c>
      <c r="AD295" s="65">
        <f>AC286</f>
        <v>7.0000000000000001E-3</v>
      </c>
      <c r="AE295" s="57">
        <f t="shared" si="156"/>
        <v>0.11666666666666667</v>
      </c>
      <c r="AF295" s="17" t="b">
        <f t="shared" si="157"/>
        <v>1</v>
      </c>
      <c r="AG295" s="58">
        <f t="shared" si="158"/>
        <v>6.6665679038682294E-3</v>
      </c>
      <c r="AH295" s="16" t="b">
        <f t="shared" si="163"/>
        <v>0</v>
      </c>
      <c r="AI295" s="16" t="b">
        <f t="shared" si="164"/>
        <v>0</v>
      </c>
    </row>
    <row r="296" spans="1:35" ht="15.75" x14ac:dyDescent="0.5">
      <c r="A296" s="60" t="s">
        <v>89</v>
      </c>
      <c r="B296" s="61">
        <v>4.8000000000000001E-2</v>
      </c>
      <c r="C296" s="62">
        <v>6.7000000000000004E-2</v>
      </c>
      <c r="D296" s="63">
        <v>4.8000000000000001E-2</v>
      </c>
      <c r="E296" s="64">
        <v>7.1999999999999998E-3</v>
      </c>
      <c r="F296" s="65">
        <f>E285</f>
        <v>7.1999999999999998E-3</v>
      </c>
      <c r="G296" s="57">
        <f t="shared" si="150"/>
        <v>0.11666666666666667</v>
      </c>
      <c r="H296" s="17" t="b">
        <f t="shared" si="151"/>
        <v>1</v>
      </c>
      <c r="I296" s="58">
        <f t="shared" si="152"/>
        <v>6.6665679038682294E-3</v>
      </c>
      <c r="J296" s="16" t="b">
        <f t="shared" si="159"/>
        <v>0</v>
      </c>
      <c r="K296" s="16" t="b">
        <f t="shared" si="160"/>
        <v>0</v>
      </c>
      <c r="M296" s="60" t="s">
        <v>89</v>
      </c>
      <c r="N296" s="61">
        <v>4.8000000000000001E-2</v>
      </c>
      <c r="O296" s="62">
        <v>6.8000000000000005E-2</v>
      </c>
      <c r="P296" s="63">
        <v>4.8000000000000001E-2</v>
      </c>
      <c r="Q296" s="64">
        <v>7.3000000000000001E-3</v>
      </c>
      <c r="R296" s="65">
        <f>Q285</f>
        <v>7.3000000000000001E-3</v>
      </c>
      <c r="S296" s="57">
        <f t="shared" si="153"/>
        <v>0.11666666666666667</v>
      </c>
      <c r="T296" s="17" t="b">
        <f t="shared" si="154"/>
        <v>1</v>
      </c>
      <c r="U296" s="58">
        <f t="shared" si="155"/>
        <v>6.6665679038682294E-3</v>
      </c>
      <c r="V296" s="16" t="b">
        <f t="shared" si="161"/>
        <v>0</v>
      </c>
      <c r="W296" s="16" t="b">
        <f t="shared" si="162"/>
        <v>0</v>
      </c>
      <c r="Y296" s="60" t="s">
        <v>89</v>
      </c>
      <c r="Z296" s="61">
        <v>4.7E-2</v>
      </c>
      <c r="AA296" s="62">
        <v>6.7000000000000004E-2</v>
      </c>
      <c r="AB296" s="63">
        <v>4.8000000000000001E-2</v>
      </c>
      <c r="AC296" s="64">
        <v>7.1999999999999998E-3</v>
      </c>
      <c r="AD296" s="65">
        <f>AC285</f>
        <v>7.1999999999999998E-3</v>
      </c>
      <c r="AE296" s="57">
        <f t="shared" si="156"/>
        <v>0.11666666666666667</v>
      </c>
      <c r="AF296" s="17" t="b">
        <f t="shared" si="157"/>
        <v>1</v>
      </c>
      <c r="AG296" s="58">
        <f t="shared" si="158"/>
        <v>6.6665679038682294E-3</v>
      </c>
      <c r="AH296" s="16" t="b">
        <f t="shared" si="163"/>
        <v>0</v>
      </c>
      <c r="AI296" s="16" t="b">
        <f t="shared" si="164"/>
        <v>0</v>
      </c>
    </row>
    <row r="297" spans="1:35" ht="15.75" x14ac:dyDescent="0.5">
      <c r="A297" s="60" t="s">
        <v>90</v>
      </c>
      <c r="B297" s="61">
        <v>4.9000000000000002E-2</v>
      </c>
      <c r="C297" s="62">
        <v>6.9000000000000006E-2</v>
      </c>
      <c r="D297" s="63">
        <v>4.8000000000000001E-2</v>
      </c>
      <c r="E297" s="64">
        <v>7.4000000000000003E-3</v>
      </c>
      <c r="F297" s="65">
        <f>E284</f>
        <v>7.3000000000000001E-3</v>
      </c>
      <c r="G297" s="57">
        <f t="shared" si="150"/>
        <v>0.11666666666666667</v>
      </c>
      <c r="H297" s="17" t="b">
        <f t="shared" si="151"/>
        <v>1</v>
      </c>
      <c r="I297" s="58">
        <f t="shared" si="152"/>
        <v>6.6665679038682294E-3</v>
      </c>
      <c r="J297" s="16" t="b">
        <f t="shared" si="159"/>
        <v>0</v>
      </c>
      <c r="K297" s="16" t="b">
        <f t="shared" si="160"/>
        <v>0</v>
      </c>
      <c r="M297" s="60" t="s">
        <v>90</v>
      </c>
      <c r="N297" s="61">
        <v>0.05</v>
      </c>
      <c r="O297" s="62">
        <v>7.0000000000000007E-2</v>
      </c>
      <c r="P297" s="63">
        <v>0.05</v>
      </c>
      <c r="Q297" s="64">
        <v>7.4999999999999997E-3</v>
      </c>
      <c r="R297" s="65">
        <f>Q284</f>
        <v>7.4999999999999997E-3</v>
      </c>
      <c r="S297" s="57">
        <f t="shared" si="153"/>
        <v>0.11666666666666667</v>
      </c>
      <c r="T297" s="17" t="b">
        <f t="shared" si="154"/>
        <v>1</v>
      </c>
      <c r="U297" s="58">
        <f t="shared" si="155"/>
        <v>6.6665679038682294E-3</v>
      </c>
      <c r="V297" s="16" t="b">
        <f t="shared" si="161"/>
        <v>0</v>
      </c>
      <c r="W297" s="16" t="b">
        <f t="shared" si="162"/>
        <v>0</v>
      </c>
      <c r="Y297" s="60" t="s">
        <v>90</v>
      </c>
      <c r="Z297" s="61">
        <v>4.9000000000000002E-2</v>
      </c>
      <c r="AA297" s="62">
        <v>6.9000000000000006E-2</v>
      </c>
      <c r="AB297" s="63">
        <v>4.9000000000000002E-2</v>
      </c>
      <c r="AC297" s="64">
        <v>7.3000000000000001E-3</v>
      </c>
      <c r="AD297" s="65">
        <f>AC284</f>
        <v>7.4000000000000003E-3</v>
      </c>
      <c r="AE297" s="57">
        <f t="shared" si="156"/>
        <v>0.11666666666666667</v>
      </c>
      <c r="AF297" s="17" t="b">
        <f t="shared" si="157"/>
        <v>1</v>
      </c>
      <c r="AG297" s="58">
        <f t="shared" si="158"/>
        <v>6.6665679038682294E-3</v>
      </c>
      <c r="AH297" s="16" t="b">
        <f t="shared" si="163"/>
        <v>0</v>
      </c>
      <c r="AI297" s="16" t="b">
        <f t="shared" si="164"/>
        <v>0</v>
      </c>
    </row>
    <row r="298" spans="1:35" ht="15.75" x14ac:dyDescent="0.5">
      <c r="A298" s="60" t="s">
        <v>91</v>
      </c>
      <c r="B298" s="61">
        <v>0.05</v>
      </c>
      <c r="C298" s="62">
        <v>7.0000000000000007E-2</v>
      </c>
      <c r="D298" s="63">
        <v>4.9000000000000002E-2</v>
      </c>
      <c r="E298" s="64">
        <v>7.4999999999999997E-3</v>
      </c>
      <c r="F298" s="65">
        <f>E283</f>
        <v>7.4000000000000003E-3</v>
      </c>
      <c r="G298" s="57">
        <f t="shared" si="150"/>
        <v>0.11666666666666667</v>
      </c>
      <c r="H298" s="17" t="b">
        <f t="shared" si="151"/>
        <v>1</v>
      </c>
      <c r="I298" s="58">
        <f t="shared" si="152"/>
        <v>6.6665679038682294E-3</v>
      </c>
      <c r="J298" s="16" t="b">
        <f t="shared" si="159"/>
        <v>0</v>
      </c>
      <c r="K298" s="16" t="b">
        <f t="shared" si="160"/>
        <v>0</v>
      </c>
      <c r="M298" s="60" t="s">
        <v>91</v>
      </c>
      <c r="N298" s="61">
        <v>5.0999999999999997E-2</v>
      </c>
      <c r="O298" s="62">
        <v>7.0999999999999994E-2</v>
      </c>
      <c r="P298" s="63">
        <v>5.0999999999999997E-2</v>
      </c>
      <c r="Q298" s="64">
        <v>7.7000000000000002E-3</v>
      </c>
      <c r="R298" s="65">
        <f>Q283</f>
        <v>7.6E-3</v>
      </c>
      <c r="S298" s="57">
        <f t="shared" si="153"/>
        <v>0.11666666666666667</v>
      </c>
      <c r="T298" s="17" t="b">
        <f t="shared" si="154"/>
        <v>1</v>
      </c>
      <c r="U298" s="58">
        <f t="shared" si="155"/>
        <v>6.6665679038682294E-3</v>
      </c>
      <c r="V298" s="16" t="b">
        <f t="shared" si="161"/>
        <v>0</v>
      </c>
      <c r="W298" s="16" t="b">
        <f t="shared" si="162"/>
        <v>0</v>
      </c>
      <c r="Y298" s="60" t="s">
        <v>91</v>
      </c>
      <c r="Z298" s="61">
        <v>4.9000000000000002E-2</v>
      </c>
      <c r="AA298" s="62">
        <v>7.0000000000000007E-2</v>
      </c>
      <c r="AB298" s="63">
        <v>0.05</v>
      </c>
      <c r="AC298" s="64">
        <v>7.4999999999999997E-3</v>
      </c>
      <c r="AD298" s="65">
        <f>AC283</f>
        <v>7.4999999999999997E-3</v>
      </c>
      <c r="AE298" s="57">
        <f t="shared" si="156"/>
        <v>0.11666666666666667</v>
      </c>
      <c r="AF298" s="17" t="b">
        <f t="shared" si="157"/>
        <v>1</v>
      </c>
      <c r="AG298" s="58">
        <f t="shared" si="158"/>
        <v>6.6665679038682294E-3</v>
      </c>
      <c r="AH298" s="16" t="b">
        <f t="shared" si="163"/>
        <v>0</v>
      </c>
      <c r="AI298" s="16" t="b">
        <f t="shared" si="164"/>
        <v>0</v>
      </c>
    </row>
    <row r="299" spans="1:35" ht="15.75" x14ac:dyDescent="0.5">
      <c r="A299" s="60" t="s">
        <v>92</v>
      </c>
      <c r="B299" s="61">
        <v>5.0999999999999997E-2</v>
      </c>
      <c r="C299" s="62">
        <v>7.0999999999999994E-2</v>
      </c>
      <c r="D299" s="63">
        <v>0.05</v>
      </c>
      <c r="E299" s="64">
        <v>7.6E-3</v>
      </c>
      <c r="F299" s="65">
        <f>E282</f>
        <v>7.4999999999999997E-3</v>
      </c>
      <c r="G299" s="57">
        <f t="shared" si="150"/>
        <v>0.11666666666666667</v>
      </c>
      <c r="H299" s="17" t="b">
        <f t="shared" si="151"/>
        <v>1</v>
      </c>
      <c r="I299" s="58">
        <f t="shared" si="152"/>
        <v>6.6665679038682294E-3</v>
      </c>
      <c r="J299" s="16" t="b">
        <f t="shared" si="159"/>
        <v>0</v>
      </c>
      <c r="K299" s="16" t="b">
        <f t="shared" si="160"/>
        <v>0</v>
      </c>
      <c r="M299" s="60" t="s">
        <v>92</v>
      </c>
      <c r="N299" s="61">
        <v>5.1999999999999998E-2</v>
      </c>
      <c r="O299" s="62">
        <v>7.2999999999999995E-2</v>
      </c>
      <c r="P299" s="63">
        <v>5.1999999999999998E-2</v>
      </c>
      <c r="Q299" s="64">
        <v>7.7999999999999996E-3</v>
      </c>
      <c r="R299" s="65">
        <f>Q282</f>
        <v>7.7999999999999996E-3</v>
      </c>
      <c r="S299" s="57">
        <f t="shared" si="153"/>
        <v>0.11666666666666667</v>
      </c>
      <c r="T299" s="17" t="b">
        <f t="shared" si="154"/>
        <v>1</v>
      </c>
      <c r="U299" s="58">
        <f t="shared" si="155"/>
        <v>6.6665679038682294E-3</v>
      </c>
      <c r="V299" s="16" t="b">
        <f t="shared" si="161"/>
        <v>0</v>
      </c>
      <c r="W299" s="16" t="b">
        <f t="shared" si="162"/>
        <v>0</v>
      </c>
      <c r="Y299" s="60" t="s">
        <v>92</v>
      </c>
      <c r="Z299" s="61">
        <v>0.05</v>
      </c>
      <c r="AA299" s="62">
        <v>7.0999999999999994E-2</v>
      </c>
      <c r="AB299" s="63">
        <v>5.0999999999999997E-2</v>
      </c>
      <c r="AC299" s="64">
        <v>7.6E-3</v>
      </c>
      <c r="AD299" s="65">
        <f>AC282</f>
        <v>7.7000000000000002E-3</v>
      </c>
      <c r="AE299" s="57">
        <f t="shared" si="156"/>
        <v>0.11666666666666667</v>
      </c>
      <c r="AF299" s="17" t="b">
        <f t="shared" si="157"/>
        <v>1</v>
      </c>
      <c r="AG299" s="58">
        <f t="shared" si="158"/>
        <v>6.6665679038682294E-3</v>
      </c>
      <c r="AH299" s="16" t="b">
        <f t="shared" si="163"/>
        <v>0</v>
      </c>
      <c r="AI299" s="16" t="b">
        <f t="shared" si="164"/>
        <v>0</v>
      </c>
    </row>
    <row r="300" spans="1:35" ht="15.75" x14ac:dyDescent="0.5">
      <c r="A300" s="60" t="s">
        <v>93</v>
      </c>
      <c r="B300" s="61">
        <v>5.0999999999999997E-2</v>
      </c>
      <c r="C300" s="62">
        <v>7.1999999999999995E-2</v>
      </c>
      <c r="D300" s="63">
        <v>0.05</v>
      </c>
      <c r="E300" s="64">
        <v>7.7000000000000002E-3</v>
      </c>
      <c r="F300" s="65">
        <f>E281</f>
        <v>7.6E-3</v>
      </c>
      <c r="G300" s="57">
        <f t="shared" si="150"/>
        <v>0.11666666666666667</v>
      </c>
      <c r="H300" s="17" t="b">
        <f t="shared" si="151"/>
        <v>1</v>
      </c>
      <c r="I300" s="58">
        <f t="shared" si="152"/>
        <v>6.6665679038682294E-3</v>
      </c>
      <c r="J300" s="16" t="b">
        <f t="shared" si="159"/>
        <v>0</v>
      </c>
      <c r="K300" s="16" t="b">
        <f t="shared" si="160"/>
        <v>0</v>
      </c>
      <c r="M300" s="60" t="s">
        <v>93</v>
      </c>
      <c r="N300" s="61">
        <v>5.2999999999999999E-2</v>
      </c>
      <c r="O300" s="62">
        <v>7.3999999999999996E-2</v>
      </c>
      <c r="P300" s="63">
        <v>5.1999999999999998E-2</v>
      </c>
      <c r="Q300" s="64">
        <v>7.9000000000000008E-3</v>
      </c>
      <c r="R300" s="65">
        <f>Q281</f>
        <v>7.9000000000000008E-3</v>
      </c>
      <c r="S300" s="57">
        <f t="shared" si="153"/>
        <v>0.11666666666666667</v>
      </c>
      <c r="T300" s="17" t="b">
        <f t="shared" si="154"/>
        <v>1</v>
      </c>
      <c r="U300" s="58">
        <f t="shared" si="155"/>
        <v>6.6665679038682294E-3</v>
      </c>
      <c r="V300" s="16" t="b">
        <f t="shared" si="161"/>
        <v>0</v>
      </c>
      <c r="W300" s="16" t="b">
        <f t="shared" si="162"/>
        <v>0</v>
      </c>
      <c r="Y300" s="60" t="s">
        <v>93</v>
      </c>
      <c r="Z300" s="61">
        <v>5.0999999999999997E-2</v>
      </c>
      <c r="AA300" s="62">
        <v>7.1999999999999995E-2</v>
      </c>
      <c r="AB300" s="63">
        <v>5.1999999999999998E-2</v>
      </c>
      <c r="AC300" s="64">
        <v>7.7000000000000002E-3</v>
      </c>
      <c r="AD300" s="65">
        <f>AC281</f>
        <v>7.7999999999999996E-3</v>
      </c>
      <c r="AE300" s="57">
        <f t="shared" si="156"/>
        <v>0.11666666666666667</v>
      </c>
      <c r="AF300" s="17" t="b">
        <f t="shared" si="157"/>
        <v>1</v>
      </c>
      <c r="AG300" s="58">
        <f t="shared" si="158"/>
        <v>6.6665679038682294E-3</v>
      </c>
      <c r="AH300" s="16" t="b">
        <f t="shared" si="163"/>
        <v>0</v>
      </c>
      <c r="AI300" s="16" t="b">
        <f t="shared" si="164"/>
        <v>0</v>
      </c>
    </row>
    <row r="301" spans="1:35" ht="16.149999999999999" thickBot="1" x14ac:dyDescent="0.55000000000000004">
      <c r="A301" s="69" t="s">
        <v>94</v>
      </c>
      <c r="B301" s="70">
        <v>5.1999999999999998E-2</v>
      </c>
      <c r="C301" s="71">
        <v>7.2999999999999995E-2</v>
      </c>
      <c r="D301" s="72">
        <v>5.1999999999999998E-2</v>
      </c>
      <c r="E301" s="75">
        <v>7.7999999999999996E-3</v>
      </c>
      <c r="F301" s="76">
        <f>E280</f>
        <v>7.6E-3</v>
      </c>
      <c r="G301" s="74">
        <f t="shared" si="150"/>
        <v>0.11666666666666667</v>
      </c>
      <c r="H301" s="77" t="b">
        <f t="shared" si="151"/>
        <v>1</v>
      </c>
      <c r="I301" s="58">
        <f t="shared" si="152"/>
        <v>6.6665679038682294E-3</v>
      </c>
      <c r="J301" s="16" t="b">
        <f t="shared" si="159"/>
        <v>0</v>
      </c>
      <c r="K301" s="16" t="b">
        <f t="shared" si="160"/>
        <v>0</v>
      </c>
      <c r="M301" s="69" t="s">
        <v>94</v>
      </c>
      <c r="N301" s="70">
        <v>5.2999999999999999E-2</v>
      </c>
      <c r="O301" s="71">
        <v>7.4999999999999997E-2</v>
      </c>
      <c r="P301" s="72">
        <v>5.2999999999999999E-2</v>
      </c>
      <c r="Q301" s="75">
        <v>8.0000000000000002E-3</v>
      </c>
      <c r="R301" s="76">
        <f>Q280</f>
        <v>8.0000000000000002E-3</v>
      </c>
      <c r="S301" s="74">
        <f t="shared" si="153"/>
        <v>0.11666666666666667</v>
      </c>
      <c r="T301" s="77" t="b">
        <f t="shared" si="154"/>
        <v>1</v>
      </c>
      <c r="U301" s="58">
        <f t="shared" si="155"/>
        <v>6.6665679038682294E-3</v>
      </c>
      <c r="V301" s="16" t="b">
        <f t="shared" si="161"/>
        <v>0</v>
      </c>
      <c r="W301" s="16" t="b">
        <f t="shared" si="162"/>
        <v>0</v>
      </c>
      <c r="Y301" s="69" t="s">
        <v>94</v>
      </c>
      <c r="Z301" s="70">
        <v>5.1999999999999998E-2</v>
      </c>
      <c r="AA301" s="71">
        <v>7.2999999999999995E-2</v>
      </c>
      <c r="AB301" s="72">
        <v>5.1999999999999998E-2</v>
      </c>
      <c r="AC301" s="75">
        <v>7.7999999999999996E-3</v>
      </c>
      <c r="AD301" s="76">
        <f>AC280</f>
        <v>7.9000000000000008E-3</v>
      </c>
      <c r="AE301" s="74">
        <f t="shared" si="156"/>
        <v>0.11666666666666667</v>
      </c>
      <c r="AF301" s="77" t="b">
        <f t="shared" si="157"/>
        <v>1</v>
      </c>
      <c r="AG301" s="58">
        <f t="shared" si="158"/>
        <v>6.6665679038682294E-3</v>
      </c>
      <c r="AH301" s="16" t="b">
        <f t="shared" si="163"/>
        <v>0</v>
      </c>
      <c r="AI301" s="16" t="b">
        <f t="shared" si="164"/>
        <v>0</v>
      </c>
    </row>
    <row r="303" spans="1:35" ht="14.65" thickBot="1" x14ac:dyDescent="0.5"/>
    <row r="304" spans="1:35" ht="14.75" customHeight="1" thickBot="1" x14ac:dyDescent="0.5">
      <c r="A304" s="120" t="s">
        <v>125</v>
      </c>
      <c r="B304" s="121"/>
      <c r="C304" s="121"/>
      <c r="D304" s="121"/>
      <c r="E304" s="121"/>
      <c r="F304" s="122"/>
      <c r="G304" s="114" t="s">
        <v>45</v>
      </c>
      <c r="H304" s="117" t="s">
        <v>46</v>
      </c>
      <c r="I304" s="114" t="s">
        <v>47</v>
      </c>
      <c r="J304" s="117" t="s">
        <v>48</v>
      </c>
      <c r="K304" s="117" t="s">
        <v>49</v>
      </c>
      <c r="M304" s="112" t="s">
        <v>126</v>
      </c>
      <c r="N304" s="113"/>
      <c r="O304" s="113"/>
      <c r="P304" s="113"/>
      <c r="Q304" s="113"/>
      <c r="R304" s="128"/>
      <c r="S304" s="114" t="s">
        <v>45</v>
      </c>
      <c r="T304" s="117" t="s">
        <v>46</v>
      </c>
      <c r="U304" s="114" t="s">
        <v>47</v>
      </c>
      <c r="V304" s="117" t="s">
        <v>48</v>
      </c>
      <c r="W304" s="117" t="s">
        <v>49</v>
      </c>
      <c r="Y304" s="112" t="s">
        <v>127</v>
      </c>
      <c r="Z304" s="113"/>
      <c r="AA304" s="113"/>
      <c r="AB304" s="113"/>
      <c r="AC304" s="113"/>
      <c r="AD304" s="128"/>
      <c r="AE304" s="114" t="s">
        <v>45</v>
      </c>
      <c r="AF304" s="117" t="s">
        <v>46</v>
      </c>
      <c r="AG304" s="114" t="s">
        <v>47</v>
      </c>
      <c r="AH304" s="117" t="s">
        <v>48</v>
      </c>
      <c r="AI304" s="117" t="s">
        <v>49</v>
      </c>
    </row>
    <row r="305" spans="1:35" ht="14.75" customHeight="1" thickBot="1" x14ac:dyDescent="0.5">
      <c r="A305" s="41"/>
      <c r="B305" s="125" t="s">
        <v>65</v>
      </c>
      <c r="C305" s="125"/>
      <c r="D305" s="126"/>
      <c r="E305" s="103" t="s">
        <v>66</v>
      </c>
      <c r="F305" s="105"/>
      <c r="G305" s="123"/>
      <c r="H305" s="124"/>
      <c r="I305" s="115"/>
      <c r="J305" s="118"/>
      <c r="K305" s="118"/>
      <c r="M305" s="42"/>
      <c r="N305" s="127" t="s">
        <v>65</v>
      </c>
      <c r="O305" s="125"/>
      <c r="P305" s="126"/>
      <c r="Q305" s="103" t="s">
        <v>66</v>
      </c>
      <c r="R305" s="105"/>
      <c r="S305" s="123"/>
      <c r="T305" s="124"/>
      <c r="U305" s="115"/>
      <c r="V305" s="118"/>
      <c r="W305" s="118"/>
      <c r="Y305" s="41"/>
      <c r="Z305" s="125" t="s">
        <v>65</v>
      </c>
      <c r="AA305" s="125"/>
      <c r="AB305" s="126"/>
      <c r="AC305" s="103" t="s">
        <v>66</v>
      </c>
      <c r="AD305" s="105"/>
      <c r="AE305" s="123"/>
      <c r="AF305" s="124"/>
      <c r="AG305" s="115"/>
      <c r="AH305" s="118"/>
      <c r="AI305" s="118"/>
    </row>
    <row r="306" spans="1:35" ht="16.149999999999999" thickBot="1" x14ac:dyDescent="0.55000000000000004">
      <c r="A306" s="43" t="s">
        <v>67</v>
      </c>
      <c r="B306" s="44" t="s">
        <v>68</v>
      </c>
      <c r="C306" s="44" t="s">
        <v>69</v>
      </c>
      <c r="D306" s="45" t="s">
        <v>70</v>
      </c>
      <c r="E306" s="46" t="s">
        <v>71</v>
      </c>
      <c r="F306" s="78" t="s">
        <v>72</v>
      </c>
      <c r="G306" s="52">
        <f>35/300</f>
        <v>0.11666666666666667</v>
      </c>
      <c r="H306" s="17" t="b">
        <f>IF(C307&lt;G306,TRUE,FALSE)</f>
        <v>1</v>
      </c>
      <c r="I306" s="116"/>
      <c r="J306" s="119"/>
      <c r="K306" s="119"/>
      <c r="M306" s="49" t="s">
        <v>67</v>
      </c>
      <c r="N306" s="50" t="s">
        <v>68</v>
      </c>
      <c r="O306" s="44" t="s">
        <v>69</v>
      </c>
      <c r="P306" s="45" t="s">
        <v>70</v>
      </c>
      <c r="Q306" s="46" t="s">
        <v>71</v>
      </c>
      <c r="R306" s="78" t="s">
        <v>72</v>
      </c>
      <c r="S306" s="52">
        <f>35/300</f>
        <v>0.11666666666666667</v>
      </c>
      <c r="T306" s="17" t="b">
        <f>IF(O307&lt;S306,TRUE,FALSE)</f>
        <v>1</v>
      </c>
      <c r="U306" s="116"/>
      <c r="V306" s="119"/>
      <c r="W306" s="119"/>
      <c r="Y306" s="43" t="s">
        <v>67</v>
      </c>
      <c r="Z306" s="44" t="s">
        <v>68</v>
      </c>
      <c r="AA306" s="44" t="s">
        <v>69</v>
      </c>
      <c r="AB306" s="45" t="s">
        <v>70</v>
      </c>
      <c r="AC306" s="46" t="s">
        <v>71</v>
      </c>
      <c r="AD306" s="78" t="s">
        <v>72</v>
      </c>
      <c r="AE306" s="52">
        <f>35/300</f>
        <v>0.11666666666666667</v>
      </c>
      <c r="AF306" s="17" t="b">
        <f>IF(AA307&lt;AE306,TRUE,FALSE)</f>
        <v>1</v>
      </c>
      <c r="AG306" s="116"/>
      <c r="AH306" s="119"/>
      <c r="AI306" s="119"/>
    </row>
    <row r="307" spans="1:35" ht="15.75" x14ac:dyDescent="0.5">
      <c r="A307" s="48" t="s">
        <v>73</v>
      </c>
      <c r="B307" s="53">
        <v>4.4999999999999998E-2</v>
      </c>
      <c r="C307" s="54">
        <v>6.4000000000000001E-2</v>
      </c>
      <c r="D307" s="55">
        <v>4.5999999999999999E-2</v>
      </c>
      <c r="E307" s="41">
        <v>6.7999999999999996E-3</v>
      </c>
      <c r="F307" s="59">
        <f>E328</f>
        <v>7.0000000000000001E-3</v>
      </c>
      <c r="G307" s="57">
        <f t="shared" ref="G307:G328" si="165">35/300</f>
        <v>0.11666666666666667</v>
      </c>
      <c r="H307" s="17" t="b">
        <f t="shared" ref="H307:H328" si="166">IF(C308&lt;G307,TRUE,FALSE)</f>
        <v>1</v>
      </c>
      <c r="I307" s="58">
        <f t="shared" ref="I307:I328" si="167">ATAN(G307/(35/2))</f>
        <v>6.6665679038682294E-3</v>
      </c>
      <c r="J307" s="16" t="b">
        <f>IF(F307&lt;I307,TRUE,FALSE)</f>
        <v>0</v>
      </c>
      <c r="K307" s="16" t="b">
        <f>IF(E307&lt;I307,TRUE,FALSE)</f>
        <v>0</v>
      </c>
      <c r="M307" s="48" t="s">
        <v>73</v>
      </c>
      <c r="N307" s="53">
        <v>4.5999999999999999E-2</v>
      </c>
      <c r="O307" s="54">
        <v>6.4000000000000001E-2</v>
      </c>
      <c r="P307" s="55">
        <v>4.5999999999999999E-2</v>
      </c>
      <c r="Q307" s="41">
        <v>6.7999999999999996E-3</v>
      </c>
      <c r="R307" s="59">
        <f>Q328</f>
        <v>8.0000000000000002E-3</v>
      </c>
      <c r="S307" s="57">
        <f t="shared" ref="S307:S328" si="168">35/300</f>
        <v>0.11666666666666667</v>
      </c>
      <c r="T307" s="17" t="b">
        <f t="shared" ref="T307:T328" si="169">IF(O308&lt;S307,TRUE,FALSE)</f>
        <v>1</v>
      </c>
      <c r="U307" s="58">
        <f t="shared" ref="U307:U328" si="170">ATAN(S307/(35/2))</f>
        <v>6.6665679038682294E-3</v>
      </c>
      <c r="V307" s="16" t="b">
        <f>IF(R307&lt;U307,TRUE,FALSE)</f>
        <v>0</v>
      </c>
      <c r="W307" s="16" t="b">
        <f>IF(Q307&lt;U307,TRUE,FALSE)</f>
        <v>0</v>
      </c>
      <c r="Y307" s="48" t="s">
        <v>73</v>
      </c>
      <c r="Z307" s="53">
        <v>4.3999999999999997E-2</v>
      </c>
      <c r="AA307" s="54">
        <v>6.2E-2</v>
      </c>
      <c r="AB307" s="55">
        <v>4.3999999999999997E-2</v>
      </c>
      <c r="AC307" s="41">
        <v>6.7000000000000002E-3</v>
      </c>
      <c r="AD307" s="59">
        <f>AC328</f>
        <v>6.7000000000000002E-3</v>
      </c>
      <c r="AE307" s="57">
        <f t="shared" ref="AE307:AE328" si="171">35/300</f>
        <v>0.11666666666666667</v>
      </c>
      <c r="AF307" s="17" t="b">
        <f t="shared" ref="AF307:AF328" si="172">IF(AA308&lt;AE307,TRUE,FALSE)</f>
        <v>1</v>
      </c>
      <c r="AG307" s="58">
        <f t="shared" ref="AG307:AG328" si="173">ATAN(AE307/(35/2))</f>
        <v>6.6665679038682294E-3</v>
      </c>
      <c r="AH307" s="16" t="b">
        <f>IF(AD307&lt;AG307,TRUE,FALSE)</f>
        <v>0</v>
      </c>
      <c r="AI307" s="16" t="b">
        <f>IF(AC307&lt;AG307,TRUE,FALSE)</f>
        <v>0</v>
      </c>
    </row>
    <row r="308" spans="1:35" ht="15.75" x14ac:dyDescent="0.5">
      <c r="A308" s="60" t="s">
        <v>74</v>
      </c>
      <c r="B308" s="61">
        <v>4.5999999999999999E-2</v>
      </c>
      <c r="C308" s="62">
        <v>6.4000000000000001E-2</v>
      </c>
      <c r="D308" s="63">
        <v>4.5999999999999999E-2</v>
      </c>
      <c r="E308" s="64">
        <v>6.8999999999999999E-3</v>
      </c>
      <c r="F308" s="65">
        <f>E327</f>
        <v>6.8999999999999999E-3</v>
      </c>
      <c r="G308" s="57">
        <f t="shared" si="165"/>
        <v>0.11666666666666667</v>
      </c>
      <c r="H308" s="17" t="b">
        <f t="shared" si="166"/>
        <v>1</v>
      </c>
      <c r="I308" s="58">
        <f t="shared" si="167"/>
        <v>6.6665679038682294E-3</v>
      </c>
      <c r="J308" s="16" t="b">
        <f t="shared" ref="J308:J328" si="174">IF(F308&lt;I308,TRUE,FALSE)</f>
        <v>0</v>
      </c>
      <c r="K308" s="16" t="b">
        <f t="shared" ref="K308:K328" si="175">IF(E308&lt;I308,TRUE,FALSE)</f>
        <v>0</v>
      </c>
      <c r="M308" s="60" t="s">
        <v>74</v>
      </c>
      <c r="N308" s="61">
        <v>4.5999999999999999E-2</v>
      </c>
      <c r="O308" s="62">
        <v>6.4000000000000001E-2</v>
      </c>
      <c r="P308" s="63">
        <v>4.5999999999999999E-2</v>
      </c>
      <c r="Q308" s="64">
        <v>6.8999999999999999E-3</v>
      </c>
      <c r="R308" s="65">
        <f>Q327</f>
        <v>7.0000000000000001E-3</v>
      </c>
      <c r="S308" s="57">
        <f t="shared" si="168"/>
        <v>0.11666666666666667</v>
      </c>
      <c r="T308" s="17" t="b">
        <f t="shared" si="169"/>
        <v>1</v>
      </c>
      <c r="U308" s="58">
        <f t="shared" si="170"/>
        <v>6.6665679038682294E-3</v>
      </c>
      <c r="V308" s="16" t="b">
        <f t="shared" ref="V308:V328" si="176">IF(R308&lt;U308,TRUE,FALSE)</f>
        <v>0</v>
      </c>
      <c r="W308" s="16" t="b">
        <f t="shared" ref="W308:W328" si="177">IF(Q308&lt;U308,TRUE,FALSE)</f>
        <v>0</v>
      </c>
      <c r="Y308" s="60" t="s">
        <v>74</v>
      </c>
      <c r="Z308" s="61">
        <v>4.4999999999999998E-2</v>
      </c>
      <c r="AA308" s="62">
        <v>6.3E-2</v>
      </c>
      <c r="AB308" s="63">
        <v>4.4999999999999998E-2</v>
      </c>
      <c r="AC308" s="64">
        <v>6.7000000000000002E-3</v>
      </c>
      <c r="AD308" s="65">
        <f>AC327</f>
        <v>6.7000000000000002E-3</v>
      </c>
      <c r="AE308" s="57">
        <f t="shared" si="171"/>
        <v>0.11666666666666667</v>
      </c>
      <c r="AF308" s="17" t="b">
        <f t="shared" si="172"/>
        <v>1</v>
      </c>
      <c r="AG308" s="58">
        <f t="shared" si="173"/>
        <v>6.6665679038682294E-3</v>
      </c>
      <c r="AH308" s="16" t="b">
        <f t="shared" ref="AH308:AH328" si="178">IF(AD308&lt;AG308,TRUE,FALSE)</f>
        <v>0</v>
      </c>
      <c r="AI308" s="16" t="b">
        <f t="shared" ref="AI308:AI328" si="179">IF(AC308&lt;AG308,TRUE,FALSE)</f>
        <v>0</v>
      </c>
    </row>
    <row r="309" spans="1:35" ht="15.75" x14ac:dyDescent="0.5">
      <c r="A309" s="60" t="s">
        <v>75</v>
      </c>
      <c r="B309" s="61">
        <v>4.5999999999999999E-2</v>
      </c>
      <c r="C309" s="62">
        <v>6.5000000000000002E-2</v>
      </c>
      <c r="D309" s="63">
        <v>4.5999999999999999E-2</v>
      </c>
      <c r="E309" s="64">
        <v>6.8999999999999999E-3</v>
      </c>
      <c r="F309" s="65">
        <f>E326</f>
        <v>6.8999999999999999E-3</v>
      </c>
      <c r="G309" s="57">
        <f t="shared" si="165"/>
        <v>0.11666666666666667</v>
      </c>
      <c r="H309" s="17" t="b">
        <f t="shared" si="166"/>
        <v>1</v>
      </c>
      <c r="I309" s="58">
        <f t="shared" si="167"/>
        <v>6.6665679038682294E-3</v>
      </c>
      <c r="J309" s="16" t="b">
        <f t="shared" si="174"/>
        <v>0</v>
      </c>
      <c r="K309" s="16" t="b">
        <f t="shared" si="175"/>
        <v>0</v>
      </c>
      <c r="M309" s="60" t="s">
        <v>75</v>
      </c>
      <c r="N309" s="61">
        <v>4.5999999999999999E-2</v>
      </c>
      <c r="O309" s="62">
        <v>6.4000000000000001E-2</v>
      </c>
      <c r="P309" s="63">
        <v>4.5999999999999999E-2</v>
      </c>
      <c r="Q309" s="64">
        <v>6.8999999999999999E-3</v>
      </c>
      <c r="R309" s="65">
        <f>Q326</f>
        <v>6.8999999999999999E-3</v>
      </c>
      <c r="S309" s="57">
        <f t="shared" si="168"/>
        <v>0.11666666666666667</v>
      </c>
      <c r="T309" s="17" t="b">
        <f t="shared" si="169"/>
        <v>1</v>
      </c>
      <c r="U309" s="58">
        <f t="shared" si="170"/>
        <v>6.6665679038682294E-3</v>
      </c>
      <c r="V309" s="16" t="b">
        <f t="shared" si="176"/>
        <v>0</v>
      </c>
      <c r="W309" s="16" t="b">
        <f t="shared" si="177"/>
        <v>0</v>
      </c>
      <c r="Y309" s="60" t="s">
        <v>75</v>
      </c>
      <c r="Z309" s="61">
        <v>4.4999999999999998E-2</v>
      </c>
      <c r="AA309" s="62">
        <v>6.3E-2</v>
      </c>
      <c r="AB309" s="63">
        <v>4.4999999999999998E-2</v>
      </c>
      <c r="AC309" s="64">
        <v>6.7999999999999996E-3</v>
      </c>
      <c r="AD309" s="65">
        <f>AC326</f>
        <v>6.7999999999999996E-3</v>
      </c>
      <c r="AE309" s="57">
        <f t="shared" si="171"/>
        <v>0.11666666666666667</v>
      </c>
      <c r="AF309" s="17" t="b">
        <f t="shared" si="172"/>
        <v>1</v>
      </c>
      <c r="AG309" s="58">
        <f t="shared" si="173"/>
        <v>6.6665679038682294E-3</v>
      </c>
      <c r="AH309" s="16" t="b">
        <f t="shared" si="178"/>
        <v>0</v>
      </c>
      <c r="AI309" s="16" t="b">
        <f t="shared" si="179"/>
        <v>0</v>
      </c>
    </row>
    <row r="310" spans="1:35" ht="15.75" x14ac:dyDescent="0.5">
      <c r="A310" s="60" t="s">
        <v>76</v>
      </c>
      <c r="B310" s="61">
        <v>4.5999999999999999E-2</v>
      </c>
      <c r="C310" s="62">
        <v>6.5000000000000002E-2</v>
      </c>
      <c r="D310" s="63">
        <v>4.5999999999999999E-2</v>
      </c>
      <c r="E310" s="64">
        <v>6.8999999999999999E-3</v>
      </c>
      <c r="F310" s="65">
        <f>E325</f>
        <v>6.8999999999999999E-3</v>
      </c>
      <c r="G310" s="57">
        <f t="shared" si="165"/>
        <v>0.11666666666666667</v>
      </c>
      <c r="H310" s="17" t="b">
        <f t="shared" si="166"/>
        <v>1</v>
      </c>
      <c r="I310" s="58">
        <f t="shared" si="167"/>
        <v>6.6665679038682294E-3</v>
      </c>
      <c r="J310" s="16" t="b">
        <f t="shared" si="174"/>
        <v>0</v>
      </c>
      <c r="K310" s="16" t="b">
        <f t="shared" si="175"/>
        <v>0</v>
      </c>
      <c r="M310" s="60" t="s">
        <v>76</v>
      </c>
      <c r="N310" s="61">
        <v>4.5999999999999999E-2</v>
      </c>
      <c r="O310" s="62">
        <v>6.5000000000000002E-2</v>
      </c>
      <c r="P310" s="63">
        <v>4.5999999999999999E-2</v>
      </c>
      <c r="Q310" s="64">
        <v>6.8999999999999999E-3</v>
      </c>
      <c r="R310" s="65">
        <f>Q325</f>
        <v>6.8999999999999999E-3</v>
      </c>
      <c r="S310" s="57">
        <f t="shared" si="168"/>
        <v>0.11666666666666667</v>
      </c>
      <c r="T310" s="17" t="b">
        <f t="shared" si="169"/>
        <v>1</v>
      </c>
      <c r="U310" s="58">
        <f t="shared" si="170"/>
        <v>6.6665679038682294E-3</v>
      </c>
      <c r="V310" s="16" t="b">
        <f t="shared" si="176"/>
        <v>0</v>
      </c>
      <c r="W310" s="16" t="b">
        <f t="shared" si="177"/>
        <v>0</v>
      </c>
      <c r="Y310" s="60" t="s">
        <v>76</v>
      </c>
      <c r="Z310" s="61">
        <v>4.4999999999999998E-2</v>
      </c>
      <c r="AA310" s="62">
        <v>6.3E-2</v>
      </c>
      <c r="AB310" s="63">
        <v>4.4999999999999998E-2</v>
      </c>
      <c r="AC310" s="64">
        <v>6.7999999999999996E-3</v>
      </c>
      <c r="AD310" s="65">
        <f>AC325</f>
        <v>6.7999999999999996E-3</v>
      </c>
      <c r="AE310" s="57">
        <f t="shared" si="171"/>
        <v>0.11666666666666667</v>
      </c>
      <c r="AF310" s="17" t="b">
        <f t="shared" si="172"/>
        <v>1</v>
      </c>
      <c r="AG310" s="58">
        <f t="shared" si="173"/>
        <v>6.6665679038682294E-3</v>
      </c>
      <c r="AH310" s="16" t="b">
        <f t="shared" si="178"/>
        <v>0</v>
      </c>
      <c r="AI310" s="16" t="b">
        <f t="shared" si="179"/>
        <v>0</v>
      </c>
    </row>
    <row r="311" spans="1:35" ht="15.75" x14ac:dyDescent="0.5">
      <c r="A311" s="60" t="s">
        <v>77</v>
      </c>
      <c r="B311" s="61">
        <v>4.5999999999999999E-2</v>
      </c>
      <c r="C311" s="62">
        <v>6.4000000000000001E-2</v>
      </c>
      <c r="D311" s="63">
        <v>4.5999999999999999E-2</v>
      </c>
      <c r="E311" s="64">
        <v>6.8999999999999999E-3</v>
      </c>
      <c r="F311" s="65">
        <f>E324</f>
        <v>6.8999999999999999E-3</v>
      </c>
      <c r="G311" s="57">
        <f t="shared" si="165"/>
        <v>0.11666666666666667</v>
      </c>
      <c r="H311" s="17" t="b">
        <f t="shared" si="166"/>
        <v>1</v>
      </c>
      <c r="I311" s="58">
        <f t="shared" si="167"/>
        <v>6.6665679038682294E-3</v>
      </c>
      <c r="J311" s="16" t="b">
        <f t="shared" si="174"/>
        <v>0</v>
      </c>
      <c r="K311" s="16" t="b">
        <f t="shared" si="175"/>
        <v>0</v>
      </c>
      <c r="M311" s="60" t="s">
        <v>77</v>
      </c>
      <c r="N311" s="61">
        <v>4.5999999999999999E-2</v>
      </c>
      <c r="O311" s="62">
        <v>6.5000000000000002E-2</v>
      </c>
      <c r="P311" s="63">
        <v>4.5999999999999999E-2</v>
      </c>
      <c r="Q311" s="64">
        <v>6.8999999999999999E-3</v>
      </c>
      <c r="R311" s="65">
        <f>Q324</f>
        <v>6.8999999999999999E-3</v>
      </c>
      <c r="S311" s="57">
        <f t="shared" si="168"/>
        <v>0.11666666666666667</v>
      </c>
      <c r="T311" s="17" t="b">
        <f t="shared" si="169"/>
        <v>1</v>
      </c>
      <c r="U311" s="58">
        <f t="shared" si="170"/>
        <v>6.6665679038682294E-3</v>
      </c>
      <c r="V311" s="16" t="b">
        <f t="shared" si="176"/>
        <v>0</v>
      </c>
      <c r="W311" s="16" t="b">
        <f t="shared" si="177"/>
        <v>0</v>
      </c>
      <c r="Y311" s="60" t="s">
        <v>77</v>
      </c>
      <c r="Z311" s="61">
        <v>4.4999999999999998E-2</v>
      </c>
      <c r="AA311" s="62">
        <v>6.3E-2</v>
      </c>
      <c r="AB311" s="63">
        <v>4.4999999999999998E-2</v>
      </c>
      <c r="AC311" s="64">
        <v>6.7999999999999996E-3</v>
      </c>
      <c r="AD311" s="65">
        <f>AC324</f>
        <v>6.7999999999999996E-3</v>
      </c>
      <c r="AE311" s="57">
        <f t="shared" si="171"/>
        <v>0.11666666666666667</v>
      </c>
      <c r="AF311" s="17" t="b">
        <f t="shared" si="172"/>
        <v>1</v>
      </c>
      <c r="AG311" s="58">
        <f t="shared" si="173"/>
        <v>6.6665679038682294E-3</v>
      </c>
      <c r="AH311" s="16" t="b">
        <f t="shared" si="178"/>
        <v>0</v>
      </c>
      <c r="AI311" s="16" t="b">
        <f t="shared" si="179"/>
        <v>0</v>
      </c>
    </row>
    <row r="312" spans="1:35" ht="15.75" x14ac:dyDescent="0.5">
      <c r="A312" s="60" t="s">
        <v>78</v>
      </c>
      <c r="B312" s="61">
        <v>4.4999999999999998E-2</v>
      </c>
      <c r="C312" s="62">
        <v>6.4000000000000001E-2</v>
      </c>
      <c r="D312" s="63">
        <v>4.4999999999999998E-2</v>
      </c>
      <c r="E312" s="64">
        <v>6.8999999999999999E-3</v>
      </c>
      <c r="F312" s="65">
        <f>E323</f>
        <v>6.8999999999999999E-3</v>
      </c>
      <c r="G312" s="57">
        <f t="shared" si="165"/>
        <v>0.11666666666666667</v>
      </c>
      <c r="H312" s="17" t="b">
        <f t="shared" si="166"/>
        <v>1</v>
      </c>
      <c r="I312" s="58">
        <f t="shared" si="167"/>
        <v>6.6665679038682294E-3</v>
      </c>
      <c r="J312" s="16" t="b">
        <f t="shared" si="174"/>
        <v>0</v>
      </c>
      <c r="K312" s="16" t="b">
        <f t="shared" si="175"/>
        <v>0</v>
      </c>
      <c r="M312" s="60" t="s">
        <v>78</v>
      </c>
      <c r="N312" s="61">
        <v>4.5999999999999999E-2</v>
      </c>
      <c r="O312" s="62">
        <v>6.4000000000000001E-2</v>
      </c>
      <c r="P312" s="63">
        <v>4.5999999999999999E-2</v>
      </c>
      <c r="Q312" s="64">
        <v>6.8999999999999999E-3</v>
      </c>
      <c r="R312" s="65">
        <f>Q323</f>
        <v>6.8999999999999999E-3</v>
      </c>
      <c r="S312" s="57">
        <f t="shared" si="168"/>
        <v>0.11666666666666667</v>
      </c>
      <c r="T312" s="17" t="b">
        <f t="shared" si="169"/>
        <v>1</v>
      </c>
      <c r="U312" s="58">
        <f t="shared" si="170"/>
        <v>6.6665679038682294E-3</v>
      </c>
      <c r="V312" s="16" t="b">
        <f t="shared" si="176"/>
        <v>0</v>
      </c>
      <c r="W312" s="16" t="b">
        <f t="shared" si="177"/>
        <v>0</v>
      </c>
      <c r="Y312" s="60" t="s">
        <v>78</v>
      </c>
      <c r="Z312" s="61">
        <v>4.4999999999999998E-2</v>
      </c>
      <c r="AA312" s="62">
        <v>6.3E-2</v>
      </c>
      <c r="AB312" s="63">
        <v>4.4999999999999998E-2</v>
      </c>
      <c r="AC312" s="64">
        <v>6.7999999999999996E-3</v>
      </c>
      <c r="AD312" s="65">
        <f>AC323</f>
        <v>6.7000000000000002E-3</v>
      </c>
      <c r="AE312" s="57">
        <f t="shared" si="171"/>
        <v>0.11666666666666667</v>
      </c>
      <c r="AF312" s="17" t="b">
        <f t="shared" si="172"/>
        <v>1</v>
      </c>
      <c r="AG312" s="58">
        <f t="shared" si="173"/>
        <v>6.6665679038682294E-3</v>
      </c>
      <c r="AH312" s="16" t="b">
        <f t="shared" si="178"/>
        <v>0</v>
      </c>
      <c r="AI312" s="16" t="b">
        <f t="shared" si="179"/>
        <v>0</v>
      </c>
    </row>
    <row r="313" spans="1:35" ht="15.75" x14ac:dyDescent="0.5">
      <c r="A313" s="60" t="s">
        <v>79</v>
      </c>
      <c r="B313" s="61">
        <v>4.4999999999999998E-2</v>
      </c>
      <c r="C313" s="62">
        <v>6.4000000000000001E-2</v>
      </c>
      <c r="D313" s="63">
        <v>4.4999999999999998E-2</v>
      </c>
      <c r="E313" s="64">
        <v>6.7999999999999996E-3</v>
      </c>
      <c r="F313" s="65">
        <f>E322</f>
        <v>6.7999999999999996E-3</v>
      </c>
      <c r="G313" s="57">
        <f t="shared" si="165"/>
        <v>0.11666666666666667</v>
      </c>
      <c r="H313" s="17" t="b">
        <f t="shared" si="166"/>
        <v>1</v>
      </c>
      <c r="I313" s="58">
        <f t="shared" si="167"/>
        <v>6.6665679038682294E-3</v>
      </c>
      <c r="J313" s="16" t="b">
        <f t="shared" si="174"/>
        <v>0</v>
      </c>
      <c r="K313" s="16" t="b">
        <f t="shared" si="175"/>
        <v>0</v>
      </c>
      <c r="M313" s="60" t="s">
        <v>79</v>
      </c>
      <c r="N313" s="61">
        <v>4.4999999999999998E-2</v>
      </c>
      <c r="O313" s="62">
        <v>6.4000000000000001E-2</v>
      </c>
      <c r="P313" s="63">
        <v>4.4999999999999998E-2</v>
      </c>
      <c r="Q313" s="64">
        <v>6.7999999999999996E-3</v>
      </c>
      <c r="R313" s="65">
        <f>Q322</f>
        <v>6.7999999999999996E-3</v>
      </c>
      <c r="S313" s="57">
        <f t="shared" si="168"/>
        <v>0.11666666666666667</v>
      </c>
      <c r="T313" s="17" t="b">
        <f t="shared" si="169"/>
        <v>1</v>
      </c>
      <c r="U313" s="58">
        <f t="shared" si="170"/>
        <v>6.6665679038682294E-3</v>
      </c>
      <c r="V313" s="16" t="b">
        <f t="shared" si="176"/>
        <v>0</v>
      </c>
      <c r="W313" s="16" t="b">
        <f t="shared" si="177"/>
        <v>0</v>
      </c>
      <c r="Y313" s="60" t="s">
        <v>79</v>
      </c>
      <c r="Z313" s="61">
        <v>4.4999999999999998E-2</v>
      </c>
      <c r="AA313" s="62">
        <v>6.3E-2</v>
      </c>
      <c r="AB313" s="63">
        <v>4.4999999999999998E-2</v>
      </c>
      <c r="AC313" s="64">
        <v>6.7000000000000002E-3</v>
      </c>
      <c r="AD313" s="65">
        <f>AC322</f>
        <v>6.7000000000000002E-3</v>
      </c>
      <c r="AE313" s="57">
        <f t="shared" si="171"/>
        <v>0.11666666666666667</v>
      </c>
      <c r="AF313" s="17" t="b">
        <f t="shared" si="172"/>
        <v>1</v>
      </c>
      <c r="AG313" s="58">
        <f t="shared" si="173"/>
        <v>6.6665679038682294E-3</v>
      </c>
      <c r="AH313" s="16" t="b">
        <f t="shared" si="178"/>
        <v>0</v>
      </c>
      <c r="AI313" s="16" t="b">
        <f t="shared" si="179"/>
        <v>0</v>
      </c>
    </row>
    <row r="314" spans="1:35" ht="15.75" x14ac:dyDescent="0.5">
      <c r="A314" s="60" t="s">
        <v>80</v>
      </c>
      <c r="B314" s="61">
        <v>4.4999999999999998E-2</v>
      </c>
      <c r="C314" s="62">
        <v>6.3E-2</v>
      </c>
      <c r="D314" s="63">
        <v>4.4999999999999998E-2</v>
      </c>
      <c r="E314" s="64">
        <v>6.7000000000000002E-3</v>
      </c>
      <c r="F314" s="65">
        <f>E321</f>
        <v>6.7999999999999996E-3</v>
      </c>
      <c r="G314" s="57">
        <f t="shared" si="165"/>
        <v>0.11666666666666667</v>
      </c>
      <c r="H314" s="17" t="b">
        <f t="shared" si="166"/>
        <v>1</v>
      </c>
      <c r="I314" s="58">
        <f t="shared" si="167"/>
        <v>6.6665679038682294E-3</v>
      </c>
      <c r="J314" s="16" t="b">
        <f t="shared" si="174"/>
        <v>0</v>
      </c>
      <c r="K314" s="16" t="b">
        <f t="shared" si="175"/>
        <v>0</v>
      </c>
      <c r="M314" s="60" t="s">
        <v>80</v>
      </c>
      <c r="N314" s="61">
        <v>4.4999999999999998E-2</v>
      </c>
      <c r="O314" s="62">
        <v>6.3E-2</v>
      </c>
      <c r="P314" s="63">
        <v>4.4999999999999998E-2</v>
      </c>
      <c r="Q314" s="64">
        <v>6.7000000000000002E-3</v>
      </c>
      <c r="R314" s="65">
        <f>Q321</f>
        <v>6.7999999999999996E-3</v>
      </c>
      <c r="S314" s="57">
        <f t="shared" si="168"/>
        <v>0.11666666666666667</v>
      </c>
      <c r="T314" s="17" t="b">
        <f t="shared" si="169"/>
        <v>1</v>
      </c>
      <c r="U314" s="58">
        <f t="shared" si="170"/>
        <v>6.6665679038682294E-3</v>
      </c>
      <c r="V314" s="16" t="b">
        <f t="shared" si="176"/>
        <v>0</v>
      </c>
      <c r="W314" s="16" t="b">
        <f t="shared" si="177"/>
        <v>0</v>
      </c>
      <c r="Y314" s="60" t="s">
        <v>80</v>
      </c>
      <c r="Z314" s="61">
        <v>4.4999999999999998E-2</v>
      </c>
      <c r="AA314" s="62">
        <v>6.3E-2</v>
      </c>
      <c r="AB314" s="63">
        <v>4.4999999999999998E-2</v>
      </c>
      <c r="AC314" s="64">
        <v>6.7000000000000002E-3</v>
      </c>
      <c r="AD314" s="65">
        <f>AC321</f>
        <v>6.7000000000000002E-3</v>
      </c>
      <c r="AE314" s="57">
        <f t="shared" si="171"/>
        <v>0.11666666666666667</v>
      </c>
      <c r="AF314" s="17" t="b">
        <f t="shared" si="172"/>
        <v>1</v>
      </c>
      <c r="AG314" s="58">
        <f t="shared" si="173"/>
        <v>6.6665679038682294E-3</v>
      </c>
      <c r="AH314" s="16" t="b">
        <f t="shared" si="178"/>
        <v>0</v>
      </c>
      <c r="AI314" s="16" t="b">
        <f t="shared" si="179"/>
        <v>0</v>
      </c>
    </row>
    <row r="315" spans="1:35" ht="15.75" x14ac:dyDescent="0.5">
      <c r="A315" s="60" t="s">
        <v>81</v>
      </c>
      <c r="B315" s="61">
        <v>4.3999999999999997E-2</v>
      </c>
      <c r="C315" s="62">
        <v>6.2E-2</v>
      </c>
      <c r="D315" s="63">
        <v>4.3999999999999997E-2</v>
      </c>
      <c r="E315" s="64">
        <v>6.7000000000000002E-3</v>
      </c>
      <c r="F315" s="65">
        <f>E320</f>
        <v>6.7000000000000002E-3</v>
      </c>
      <c r="G315" s="57">
        <f t="shared" si="165"/>
        <v>0.11666666666666667</v>
      </c>
      <c r="H315" s="17" t="b">
        <f t="shared" si="166"/>
        <v>1</v>
      </c>
      <c r="I315" s="58">
        <f t="shared" si="167"/>
        <v>6.6665679038682294E-3</v>
      </c>
      <c r="J315" s="16" t="b">
        <f t="shared" si="174"/>
        <v>0</v>
      </c>
      <c r="K315" s="16" t="b">
        <f t="shared" si="175"/>
        <v>0</v>
      </c>
      <c r="M315" s="60" t="s">
        <v>81</v>
      </c>
      <c r="N315" s="61">
        <v>4.3999999999999997E-2</v>
      </c>
      <c r="O315" s="62">
        <v>6.2E-2</v>
      </c>
      <c r="P315" s="63">
        <v>4.3999999999999997E-2</v>
      </c>
      <c r="Q315" s="64">
        <v>6.7000000000000002E-3</v>
      </c>
      <c r="R315" s="65">
        <f>Q320</f>
        <v>6.7000000000000002E-3</v>
      </c>
      <c r="S315" s="57">
        <f t="shared" si="168"/>
        <v>0.11666666666666667</v>
      </c>
      <c r="T315" s="17" t="b">
        <f t="shared" si="169"/>
        <v>1</v>
      </c>
      <c r="U315" s="58">
        <f t="shared" si="170"/>
        <v>6.6665679038682294E-3</v>
      </c>
      <c r="V315" s="16" t="b">
        <f t="shared" si="176"/>
        <v>0</v>
      </c>
      <c r="W315" s="16" t="b">
        <f t="shared" si="177"/>
        <v>0</v>
      </c>
      <c r="Y315" s="60" t="s">
        <v>81</v>
      </c>
      <c r="Z315" s="61">
        <v>4.4999999999999998E-2</v>
      </c>
      <c r="AA315" s="62">
        <v>6.3E-2</v>
      </c>
      <c r="AB315" s="63">
        <v>4.4999999999999998E-2</v>
      </c>
      <c r="AC315" s="64">
        <v>6.7000000000000002E-3</v>
      </c>
      <c r="AD315" s="65">
        <f>AC320</f>
        <v>6.6E-3</v>
      </c>
      <c r="AE315" s="57">
        <f t="shared" si="171"/>
        <v>0.11666666666666667</v>
      </c>
      <c r="AF315" s="17" t="b">
        <f t="shared" si="172"/>
        <v>1</v>
      </c>
      <c r="AG315" s="58">
        <f t="shared" si="173"/>
        <v>6.6665679038682294E-3</v>
      </c>
      <c r="AH315" s="18" t="b">
        <f t="shared" si="178"/>
        <v>1</v>
      </c>
      <c r="AI315" s="16" t="b">
        <f t="shared" si="179"/>
        <v>0</v>
      </c>
    </row>
    <row r="316" spans="1:35" ht="15.75" x14ac:dyDescent="0.5">
      <c r="A316" s="60" t="s">
        <v>82</v>
      </c>
      <c r="B316" s="61">
        <v>4.3999999999999997E-2</v>
      </c>
      <c r="C316" s="62">
        <v>6.2E-2</v>
      </c>
      <c r="D316" s="63">
        <v>4.3999999999999997E-2</v>
      </c>
      <c r="E316" s="64">
        <v>6.6E-3</v>
      </c>
      <c r="F316" s="65">
        <f>E319</f>
        <v>6.6E-3</v>
      </c>
      <c r="G316" s="57">
        <f t="shared" si="165"/>
        <v>0.11666666666666667</v>
      </c>
      <c r="H316" s="17" t="b">
        <f t="shared" si="166"/>
        <v>1</v>
      </c>
      <c r="I316" s="58">
        <f t="shared" si="167"/>
        <v>6.6665679038682294E-3</v>
      </c>
      <c r="J316" s="18" t="b">
        <f t="shared" si="174"/>
        <v>1</v>
      </c>
      <c r="K316" s="18" t="b">
        <f t="shared" si="175"/>
        <v>1</v>
      </c>
      <c r="M316" s="60" t="s">
        <v>82</v>
      </c>
      <c r="N316" s="61">
        <v>4.3999999999999997E-2</v>
      </c>
      <c r="O316" s="62">
        <v>6.2E-2</v>
      </c>
      <c r="P316" s="63">
        <v>4.3999999999999997E-2</v>
      </c>
      <c r="Q316" s="64">
        <v>6.6E-3</v>
      </c>
      <c r="R316" s="65">
        <f>Q319</f>
        <v>6.6E-3</v>
      </c>
      <c r="S316" s="57">
        <f t="shared" si="168"/>
        <v>0.11666666666666667</v>
      </c>
      <c r="T316" s="17" t="b">
        <f t="shared" si="169"/>
        <v>1</v>
      </c>
      <c r="U316" s="58">
        <f t="shared" si="170"/>
        <v>6.6665679038682294E-3</v>
      </c>
      <c r="V316" s="18" t="b">
        <f t="shared" si="176"/>
        <v>1</v>
      </c>
      <c r="W316" s="18" t="b">
        <f t="shared" si="177"/>
        <v>1</v>
      </c>
      <c r="Y316" s="60" t="s">
        <v>82</v>
      </c>
      <c r="Z316" s="61">
        <v>4.3999999999999997E-2</v>
      </c>
      <c r="AA316" s="62">
        <v>6.0999999999999999E-2</v>
      </c>
      <c r="AB316" s="63">
        <v>4.3999999999999997E-2</v>
      </c>
      <c r="AC316" s="64">
        <v>6.6E-3</v>
      </c>
      <c r="AD316" s="65">
        <f>AC319</f>
        <v>6.6E-3</v>
      </c>
      <c r="AE316" s="57">
        <f t="shared" si="171"/>
        <v>0.11666666666666667</v>
      </c>
      <c r="AF316" s="17" t="b">
        <f t="shared" si="172"/>
        <v>1</v>
      </c>
      <c r="AG316" s="58">
        <f t="shared" si="173"/>
        <v>6.6665679038682294E-3</v>
      </c>
      <c r="AH316" s="18" t="b">
        <f t="shared" si="178"/>
        <v>1</v>
      </c>
      <c r="AI316" s="18" t="b">
        <f t="shared" si="179"/>
        <v>1</v>
      </c>
    </row>
    <row r="317" spans="1:35" ht="15.75" x14ac:dyDescent="0.5">
      <c r="A317" s="60" t="s">
        <v>83</v>
      </c>
      <c r="B317" s="61">
        <v>4.3999999999999997E-2</v>
      </c>
      <c r="C317" s="62">
        <v>6.2E-2</v>
      </c>
      <c r="D317" s="63">
        <v>4.3999999999999997E-2</v>
      </c>
      <c r="E317" s="64">
        <v>6.6E-3</v>
      </c>
      <c r="F317" s="65">
        <f>E318</f>
        <v>6.6E-3</v>
      </c>
      <c r="G317" s="57">
        <f t="shared" si="165"/>
        <v>0.11666666666666667</v>
      </c>
      <c r="H317" s="17" t="b">
        <f t="shared" si="166"/>
        <v>1</v>
      </c>
      <c r="I317" s="58">
        <f t="shared" si="167"/>
        <v>6.6665679038682294E-3</v>
      </c>
      <c r="J317" s="18" t="b">
        <f t="shared" si="174"/>
        <v>1</v>
      </c>
      <c r="K317" s="18" t="b">
        <f t="shared" si="175"/>
        <v>1</v>
      </c>
      <c r="M317" s="60" t="s">
        <v>83</v>
      </c>
      <c r="N317" s="61">
        <v>4.3999999999999997E-2</v>
      </c>
      <c r="O317" s="62">
        <v>6.2E-2</v>
      </c>
      <c r="P317" s="63">
        <v>4.3999999999999997E-2</v>
      </c>
      <c r="Q317" s="64">
        <v>6.6E-3</v>
      </c>
      <c r="R317" s="65">
        <f>Q318</f>
        <v>6.6E-3</v>
      </c>
      <c r="S317" s="57">
        <f t="shared" si="168"/>
        <v>0.11666666666666667</v>
      </c>
      <c r="T317" s="17" t="b">
        <f t="shared" si="169"/>
        <v>1</v>
      </c>
      <c r="U317" s="58">
        <f t="shared" si="170"/>
        <v>6.6665679038682294E-3</v>
      </c>
      <c r="V317" s="18" t="b">
        <f t="shared" si="176"/>
        <v>1</v>
      </c>
      <c r="W317" s="18" t="b">
        <f t="shared" si="177"/>
        <v>1</v>
      </c>
      <c r="Y317" s="60" t="s">
        <v>83</v>
      </c>
      <c r="Z317" s="61">
        <v>4.3999999999999997E-2</v>
      </c>
      <c r="AA317" s="62">
        <v>6.0999999999999999E-2</v>
      </c>
      <c r="AB317" s="63">
        <v>4.3999999999999997E-2</v>
      </c>
      <c r="AC317" s="64">
        <v>6.6E-3</v>
      </c>
      <c r="AD317" s="65">
        <f>AC318</f>
        <v>6.6E-3</v>
      </c>
      <c r="AE317" s="57">
        <f t="shared" si="171"/>
        <v>0.11666666666666667</v>
      </c>
      <c r="AF317" s="17" t="b">
        <f t="shared" si="172"/>
        <v>1</v>
      </c>
      <c r="AG317" s="58">
        <f t="shared" si="173"/>
        <v>6.6665679038682294E-3</v>
      </c>
      <c r="AH317" s="18" t="b">
        <f t="shared" si="178"/>
        <v>1</v>
      </c>
      <c r="AI317" s="18" t="b">
        <f t="shared" si="179"/>
        <v>1</v>
      </c>
    </row>
    <row r="318" spans="1:35" ht="15.75" x14ac:dyDescent="0.5">
      <c r="A318" s="60" t="s">
        <v>84</v>
      </c>
      <c r="B318" s="61">
        <v>4.3999999999999997E-2</v>
      </c>
      <c r="C318" s="62">
        <v>6.2E-2</v>
      </c>
      <c r="D318" s="63">
        <v>4.3999999999999997E-2</v>
      </c>
      <c r="E318" s="64">
        <v>6.6E-3</v>
      </c>
      <c r="F318" s="65">
        <f>E317</f>
        <v>6.6E-3</v>
      </c>
      <c r="G318" s="57">
        <f t="shared" si="165"/>
        <v>0.11666666666666667</v>
      </c>
      <c r="H318" s="17" t="b">
        <f t="shared" si="166"/>
        <v>1</v>
      </c>
      <c r="I318" s="58">
        <f t="shared" si="167"/>
        <v>6.6665679038682294E-3</v>
      </c>
      <c r="J318" s="18" t="b">
        <f t="shared" si="174"/>
        <v>1</v>
      </c>
      <c r="K318" s="18" t="b">
        <f t="shared" si="175"/>
        <v>1</v>
      </c>
      <c r="M318" s="60" t="s">
        <v>84</v>
      </c>
      <c r="N318" s="61">
        <v>4.3999999999999997E-2</v>
      </c>
      <c r="O318" s="62">
        <v>6.2E-2</v>
      </c>
      <c r="P318" s="63">
        <v>4.3999999999999997E-2</v>
      </c>
      <c r="Q318" s="64">
        <v>6.6E-3</v>
      </c>
      <c r="R318" s="65">
        <f>Q317</f>
        <v>6.6E-3</v>
      </c>
      <c r="S318" s="57">
        <f t="shared" si="168"/>
        <v>0.11666666666666667</v>
      </c>
      <c r="T318" s="17" t="b">
        <f t="shared" si="169"/>
        <v>1</v>
      </c>
      <c r="U318" s="58">
        <f t="shared" si="170"/>
        <v>6.6665679038682294E-3</v>
      </c>
      <c r="V318" s="18" t="b">
        <f t="shared" si="176"/>
        <v>1</v>
      </c>
      <c r="W318" s="18" t="b">
        <f t="shared" si="177"/>
        <v>1</v>
      </c>
      <c r="Y318" s="60" t="s">
        <v>84</v>
      </c>
      <c r="Z318" s="61">
        <v>4.3999999999999997E-2</v>
      </c>
      <c r="AA318" s="62">
        <v>6.0999999999999999E-2</v>
      </c>
      <c r="AB318" s="63">
        <v>4.3999999999999997E-2</v>
      </c>
      <c r="AC318" s="64">
        <v>6.6E-3</v>
      </c>
      <c r="AD318" s="65">
        <f>AC317</f>
        <v>6.6E-3</v>
      </c>
      <c r="AE318" s="57">
        <f t="shared" si="171"/>
        <v>0.11666666666666667</v>
      </c>
      <c r="AF318" s="17" t="b">
        <f t="shared" si="172"/>
        <v>1</v>
      </c>
      <c r="AG318" s="58">
        <f t="shared" si="173"/>
        <v>6.6665679038682294E-3</v>
      </c>
      <c r="AH318" s="18" t="b">
        <f t="shared" si="178"/>
        <v>1</v>
      </c>
      <c r="AI318" s="18" t="b">
        <f t="shared" si="179"/>
        <v>1</v>
      </c>
    </row>
    <row r="319" spans="1:35" ht="15.75" x14ac:dyDescent="0.5">
      <c r="A319" s="60" t="s">
        <v>85</v>
      </c>
      <c r="B319" s="61">
        <v>4.3999999999999997E-2</v>
      </c>
      <c r="C319" s="62">
        <v>6.2E-2</v>
      </c>
      <c r="D319" s="63">
        <v>4.3999999999999997E-2</v>
      </c>
      <c r="E319" s="64">
        <v>6.6E-3</v>
      </c>
      <c r="F319" s="65">
        <f>E316</f>
        <v>6.6E-3</v>
      </c>
      <c r="G319" s="57">
        <f t="shared" si="165"/>
        <v>0.11666666666666667</v>
      </c>
      <c r="H319" s="17" t="b">
        <f t="shared" si="166"/>
        <v>1</v>
      </c>
      <c r="I319" s="58">
        <f t="shared" si="167"/>
        <v>6.6665679038682294E-3</v>
      </c>
      <c r="J319" s="18" t="b">
        <f t="shared" si="174"/>
        <v>1</v>
      </c>
      <c r="K319" s="18" t="b">
        <f t="shared" si="175"/>
        <v>1</v>
      </c>
      <c r="M319" s="60" t="s">
        <v>85</v>
      </c>
      <c r="N319" s="61">
        <v>4.3999999999999997E-2</v>
      </c>
      <c r="O319" s="62">
        <v>6.2E-2</v>
      </c>
      <c r="P319" s="63">
        <v>4.3999999999999997E-2</v>
      </c>
      <c r="Q319" s="64">
        <v>6.6E-3</v>
      </c>
      <c r="R319" s="65">
        <f>Q316</f>
        <v>6.6E-3</v>
      </c>
      <c r="S319" s="57">
        <f t="shared" si="168"/>
        <v>0.11666666666666667</v>
      </c>
      <c r="T319" s="17" t="b">
        <f t="shared" si="169"/>
        <v>1</v>
      </c>
      <c r="U319" s="58">
        <f t="shared" si="170"/>
        <v>6.6665679038682294E-3</v>
      </c>
      <c r="V319" s="18" t="b">
        <f t="shared" si="176"/>
        <v>1</v>
      </c>
      <c r="W319" s="18" t="b">
        <f t="shared" si="177"/>
        <v>1</v>
      </c>
      <c r="Y319" s="60" t="s">
        <v>85</v>
      </c>
      <c r="Z319" s="61">
        <v>4.3999999999999997E-2</v>
      </c>
      <c r="AA319" s="62">
        <v>6.0999999999999999E-2</v>
      </c>
      <c r="AB319" s="63">
        <v>4.3999999999999997E-2</v>
      </c>
      <c r="AC319" s="64">
        <v>6.6E-3</v>
      </c>
      <c r="AD319" s="65">
        <f>AC316</f>
        <v>6.6E-3</v>
      </c>
      <c r="AE319" s="57">
        <f t="shared" si="171"/>
        <v>0.11666666666666667</v>
      </c>
      <c r="AF319" s="17" t="b">
        <f t="shared" si="172"/>
        <v>1</v>
      </c>
      <c r="AG319" s="58">
        <f t="shared" si="173"/>
        <v>6.6665679038682294E-3</v>
      </c>
      <c r="AH319" s="18" t="b">
        <f t="shared" si="178"/>
        <v>1</v>
      </c>
      <c r="AI319" s="18" t="b">
        <f t="shared" si="179"/>
        <v>1</v>
      </c>
    </row>
    <row r="320" spans="1:35" ht="15.75" x14ac:dyDescent="0.5">
      <c r="A320" s="60" t="s">
        <v>86</v>
      </c>
      <c r="B320" s="61">
        <v>4.3999999999999997E-2</v>
      </c>
      <c r="C320" s="62">
        <v>6.2E-2</v>
      </c>
      <c r="D320" s="63">
        <v>4.3999999999999997E-2</v>
      </c>
      <c r="E320" s="64">
        <v>6.7000000000000002E-3</v>
      </c>
      <c r="F320" s="65">
        <f>E315</f>
        <v>6.7000000000000002E-3</v>
      </c>
      <c r="G320" s="57">
        <f t="shared" si="165"/>
        <v>0.11666666666666667</v>
      </c>
      <c r="H320" s="17" t="b">
        <f t="shared" si="166"/>
        <v>1</v>
      </c>
      <c r="I320" s="58">
        <f t="shared" si="167"/>
        <v>6.6665679038682294E-3</v>
      </c>
      <c r="J320" s="16" t="b">
        <f t="shared" si="174"/>
        <v>0</v>
      </c>
      <c r="K320" s="16" t="b">
        <f t="shared" si="175"/>
        <v>0</v>
      </c>
      <c r="M320" s="60" t="s">
        <v>86</v>
      </c>
      <c r="N320" s="61">
        <v>4.3999999999999997E-2</v>
      </c>
      <c r="O320" s="62">
        <v>6.2E-2</v>
      </c>
      <c r="P320" s="63">
        <v>4.3999999999999997E-2</v>
      </c>
      <c r="Q320" s="64">
        <v>6.7000000000000002E-3</v>
      </c>
      <c r="R320" s="65">
        <f>Q315</f>
        <v>6.7000000000000002E-3</v>
      </c>
      <c r="S320" s="57">
        <f t="shared" si="168"/>
        <v>0.11666666666666667</v>
      </c>
      <c r="T320" s="17" t="b">
        <f t="shared" si="169"/>
        <v>1</v>
      </c>
      <c r="U320" s="58">
        <f t="shared" si="170"/>
        <v>6.6665679038682294E-3</v>
      </c>
      <c r="V320" s="16" t="b">
        <f t="shared" si="176"/>
        <v>0</v>
      </c>
      <c r="W320" s="16" t="b">
        <f t="shared" si="177"/>
        <v>0</v>
      </c>
      <c r="Y320" s="60" t="s">
        <v>86</v>
      </c>
      <c r="Z320" s="61">
        <v>4.3999999999999997E-2</v>
      </c>
      <c r="AA320" s="62">
        <v>6.0999999999999999E-2</v>
      </c>
      <c r="AB320" s="63">
        <v>4.3999999999999997E-2</v>
      </c>
      <c r="AC320" s="64">
        <v>6.6E-3</v>
      </c>
      <c r="AD320" s="65">
        <f>AC315</f>
        <v>6.7000000000000002E-3</v>
      </c>
      <c r="AE320" s="57">
        <f t="shared" si="171"/>
        <v>0.11666666666666667</v>
      </c>
      <c r="AF320" s="17" t="b">
        <f t="shared" si="172"/>
        <v>1</v>
      </c>
      <c r="AG320" s="58">
        <f t="shared" si="173"/>
        <v>6.6665679038682294E-3</v>
      </c>
      <c r="AH320" s="16" t="b">
        <f t="shared" si="178"/>
        <v>0</v>
      </c>
      <c r="AI320" s="18" t="b">
        <f t="shared" si="179"/>
        <v>1</v>
      </c>
    </row>
    <row r="321" spans="1:35" ht="15.75" x14ac:dyDescent="0.5">
      <c r="A321" s="60" t="s">
        <v>87</v>
      </c>
      <c r="B321" s="61">
        <v>4.4999999999999998E-2</v>
      </c>
      <c r="C321" s="62">
        <v>6.4000000000000001E-2</v>
      </c>
      <c r="D321" s="63">
        <v>4.4999999999999998E-2</v>
      </c>
      <c r="E321" s="64">
        <v>6.7999999999999996E-3</v>
      </c>
      <c r="F321" s="65">
        <f>E314</f>
        <v>6.7000000000000002E-3</v>
      </c>
      <c r="G321" s="57">
        <f t="shared" si="165"/>
        <v>0.11666666666666667</v>
      </c>
      <c r="H321" s="17" t="b">
        <f t="shared" si="166"/>
        <v>1</v>
      </c>
      <c r="I321" s="58">
        <f t="shared" si="167"/>
        <v>6.6665679038682294E-3</v>
      </c>
      <c r="J321" s="16" t="b">
        <f t="shared" si="174"/>
        <v>0</v>
      </c>
      <c r="K321" s="16" t="b">
        <f t="shared" si="175"/>
        <v>0</v>
      </c>
      <c r="M321" s="60" t="s">
        <v>87</v>
      </c>
      <c r="N321" s="61">
        <v>4.4999999999999998E-2</v>
      </c>
      <c r="O321" s="62">
        <v>6.4000000000000001E-2</v>
      </c>
      <c r="P321" s="63">
        <v>4.4999999999999998E-2</v>
      </c>
      <c r="Q321" s="64">
        <v>6.7999999999999996E-3</v>
      </c>
      <c r="R321" s="65">
        <f>Q314</f>
        <v>6.7000000000000002E-3</v>
      </c>
      <c r="S321" s="57">
        <f t="shared" si="168"/>
        <v>0.11666666666666667</v>
      </c>
      <c r="T321" s="17" t="b">
        <f t="shared" si="169"/>
        <v>1</v>
      </c>
      <c r="U321" s="58">
        <f t="shared" si="170"/>
        <v>6.6665679038682294E-3</v>
      </c>
      <c r="V321" s="16" t="b">
        <f t="shared" si="176"/>
        <v>0</v>
      </c>
      <c r="W321" s="16" t="b">
        <f t="shared" si="177"/>
        <v>0</v>
      </c>
      <c r="Y321" s="60" t="s">
        <v>87</v>
      </c>
      <c r="Z321" s="61">
        <v>4.3999999999999997E-2</v>
      </c>
      <c r="AA321" s="62">
        <v>6.2E-2</v>
      </c>
      <c r="AB321" s="63">
        <v>4.3999999999999997E-2</v>
      </c>
      <c r="AC321" s="64">
        <v>6.7000000000000002E-3</v>
      </c>
      <c r="AD321" s="65">
        <f>AC314</f>
        <v>6.7000000000000002E-3</v>
      </c>
      <c r="AE321" s="57">
        <f t="shared" si="171"/>
        <v>0.11666666666666667</v>
      </c>
      <c r="AF321" s="17" t="b">
        <f t="shared" si="172"/>
        <v>1</v>
      </c>
      <c r="AG321" s="58">
        <f t="shared" si="173"/>
        <v>6.6665679038682294E-3</v>
      </c>
      <c r="AH321" s="16" t="b">
        <f t="shared" si="178"/>
        <v>0</v>
      </c>
      <c r="AI321" s="16" t="b">
        <f t="shared" si="179"/>
        <v>0</v>
      </c>
    </row>
    <row r="322" spans="1:35" ht="15.75" x14ac:dyDescent="0.5">
      <c r="A322" s="60" t="s">
        <v>88</v>
      </c>
      <c r="B322" s="61">
        <v>4.4999999999999998E-2</v>
      </c>
      <c r="C322" s="62">
        <v>6.4000000000000001E-2</v>
      </c>
      <c r="D322" s="63">
        <v>4.4999999999999998E-2</v>
      </c>
      <c r="E322" s="64">
        <v>6.7999999999999996E-3</v>
      </c>
      <c r="F322" s="65">
        <f>E313</f>
        <v>6.7999999999999996E-3</v>
      </c>
      <c r="G322" s="57">
        <f t="shared" si="165"/>
        <v>0.11666666666666667</v>
      </c>
      <c r="H322" s="17" t="b">
        <f t="shared" si="166"/>
        <v>1</v>
      </c>
      <c r="I322" s="58">
        <f t="shared" si="167"/>
        <v>6.6665679038682294E-3</v>
      </c>
      <c r="J322" s="16" t="b">
        <f t="shared" si="174"/>
        <v>0</v>
      </c>
      <c r="K322" s="16" t="b">
        <f t="shared" si="175"/>
        <v>0</v>
      </c>
      <c r="M322" s="60" t="s">
        <v>88</v>
      </c>
      <c r="N322" s="61">
        <v>4.4999999999999998E-2</v>
      </c>
      <c r="O322" s="62">
        <v>6.4000000000000001E-2</v>
      </c>
      <c r="P322" s="63">
        <v>4.4999999999999998E-2</v>
      </c>
      <c r="Q322" s="64">
        <v>6.7999999999999996E-3</v>
      </c>
      <c r="R322" s="65">
        <f>Q313</f>
        <v>6.7999999999999996E-3</v>
      </c>
      <c r="S322" s="57">
        <f t="shared" si="168"/>
        <v>0.11666666666666667</v>
      </c>
      <c r="T322" s="17" t="b">
        <f t="shared" si="169"/>
        <v>1</v>
      </c>
      <c r="U322" s="58">
        <f t="shared" si="170"/>
        <v>6.6665679038682294E-3</v>
      </c>
      <c r="V322" s="16" t="b">
        <f t="shared" si="176"/>
        <v>0</v>
      </c>
      <c r="W322" s="16" t="b">
        <f t="shared" si="177"/>
        <v>0</v>
      </c>
      <c r="Y322" s="60" t="s">
        <v>88</v>
      </c>
      <c r="Z322" s="61">
        <v>4.3999999999999997E-2</v>
      </c>
      <c r="AA322" s="62">
        <v>6.3E-2</v>
      </c>
      <c r="AB322" s="63">
        <v>4.3999999999999997E-2</v>
      </c>
      <c r="AC322" s="64">
        <v>6.7000000000000002E-3</v>
      </c>
      <c r="AD322" s="65">
        <f>AC313</f>
        <v>6.7000000000000002E-3</v>
      </c>
      <c r="AE322" s="57">
        <f t="shared" si="171"/>
        <v>0.11666666666666667</v>
      </c>
      <c r="AF322" s="17" t="b">
        <f t="shared" si="172"/>
        <v>1</v>
      </c>
      <c r="AG322" s="58">
        <f t="shared" si="173"/>
        <v>6.6665679038682294E-3</v>
      </c>
      <c r="AH322" s="16" t="b">
        <f t="shared" si="178"/>
        <v>0</v>
      </c>
      <c r="AI322" s="16" t="b">
        <f t="shared" si="179"/>
        <v>0</v>
      </c>
    </row>
    <row r="323" spans="1:35" ht="15.75" x14ac:dyDescent="0.5">
      <c r="A323" s="60" t="s">
        <v>89</v>
      </c>
      <c r="B323" s="61">
        <v>4.5999999999999999E-2</v>
      </c>
      <c r="C323" s="62">
        <v>6.4000000000000001E-2</v>
      </c>
      <c r="D323" s="63">
        <v>4.5999999999999999E-2</v>
      </c>
      <c r="E323" s="64">
        <v>6.8999999999999999E-3</v>
      </c>
      <c r="F323" s="65">
        <f>E312</f>
        <v>6.8999999999999999E-3</v>
      </c>
      <c r="G323" s="57">
        <f t="shared" si="165"/>
        <v>0.11666666666666667</v>
      </c>
      <c r="H323" s="17" t="b">
        <f t="shared" si="166"/>
        <v>1</v>
      </c>
      <c r="I323" s="58">
        <f t="shared" si="167"/>
        <v>6.6665679038682294E-3</v>
      </c>
      <c r="J323" s="16" t="b">
        <f t="shared" si="174"/>
        <v>0</v>
      </c>
      <c r="K323" s="16" t="b">
        <f t="shared" si="175"/>
        <v>0</v>
      </c>
      <c r="M323" s="60" t="s">
        <v>89</v>
      </c>
      <c r="N323" s="61">
        <v>4.5999999999999999E-2</v>
      </c>
      <c r="O323" s="62">
        <v>6.5000000000000002E-2</v>
      </c>
      <c r="P323" s="63">
        <v>4.5999999999999999E-2</v>
      </c>
      <c r="Q323" s="64">
        <v>6.8999999999999999E-3</v>
      </c>
      <c r="R323" s="65">
        <f>Q312</f>
        <v>6.8999999999999999E-3</v>
      </c>
      <c r="S323" s="57">
        <f t="shared" si="168"/>
        <v>0.11666666666666667</v>
      </c>
      <c r="T323" s="17" t="b">
        <f t="shared" si="169"/>
        <v>1</v>
      </c>
      <c r="U323" s="58">
        <f t="shared" si="170"/>
        <v>6.6665679038682294E-3</v>
      </c>
      <c r="V323" s="16" t="b">
        <f t="shared" si="176"/>
        <v>0</v>
      </c>
      <c r="W323" s="16" t="b">
        <f t="shared" si="177"/>
        <v>0</v>
      </c>
      <c r="Y323" s="60" t="s">
        <v>89</v>
      </c>
      <c r="Z323" s="61">
        <v>4.4999999999999998E-2</v>
      </c>
      <c r="AA323" s="62">
        <v>6.3E-2</v>
      </c>
      <c r="AB323" s="63">
        <v>4.4999999999999998E-2</v>
      </c>
      <c r="AC323" s="64">
        <v>6.7000000000000002E-3</v>
      </c>
      <c r="AD323" s="65">
        <f>AC312</f>
        <v>6.7999999999999996E-3</v>
      </c>
      <c r="AE323" s="57">
        <f t="shared" si="171"/>
        <v>0.11666666666666667</v>
      </c>
      <c r="AF323" s="17" t="b">
        <f t="shared" si="172"/>
        <v>1</v>
      </c>
      <c r="AG323" s="58">
        <f t="shared" si="173"/>
        <v>6.6665679038682294E-3</v>
      </c>
      <c r="AH323" s="16" t="b">
        <f t="shared" si="178"/>
        <v>0</v>
      </c>
      <c r="AI323" s="16" t="b">
        <f t="shared" si="179"/>
        <v>0</v>
      </c>
    </row>
    <row r="324" spans="1:35" ht="15.75" x14ac:dyDescent="0.5">
      <c r="A324" s="60" t="s">
        <v>90</v>
      </c>
      <c r="B324" s="61">
        <v>4.5999999999999999E-2</v>
      </c>
      <c r="C324" s="62">
        <v>6.4000000000000001E-2</v>
      </c>
      <c r="D324" s="63">
        <v>4.5999999999999999E-2</v>
      </c>
      <c r="E324" s="64">
        <v>6.8999999999999999E-3</v>
      </c>
      <c r="F324" s="65">
        <f>E311</f>
        <v>6.8999999999999999E-3</v>
      </c>
      <c r="G324" s="57">
        <f t="shared" si="165"/>
        <v>0.11666666666666667</v>
      </c>
      <c r="H324" s="17" t="b">
        <f t="shared" si="166"/>
        <v>1</v>
      </c>
      <c r="I324" s="58">
        <f t="shared" si="167"/>
        <v>6.6665679038682294E-3</v>
      </c>
      <c r="J324" s="16" t="b">
        <f t="shared" si="174"/>
        <v>0</v>
      </c>
      <c r="K324" s="16" t="b">
        <f t="shared" si="175"/>
        <v>0</v>
      </c>
      <c r="M324" s="60" t="s">
        <v>90</v>
      </c>
      <c r="N324" s="61">
        <v>4.5999999999999999E-2</v>
      </c>
      <c r="O324" s="62">
        <v>6.5000000000000002E-2</v>
      </c>
      <c r="P324" s="63">
        <v>4.5999999999999999E-2</v>
      </c>
      <c r="Q324" s="64">
        <v>6.8999999999999999E-3</v>
      </c>
      <c r="R324" s="65">
        <f>Q311</f>
        <v>6.8999999999999999E-3</v>
      </c>
      <c r="S324" s="57">
        <f t="shared" si="168"/>
        <v>0.11666666666666667</v>
      </c>
      <c r="T324" s="17" t="b">
        <f t="shared" si="169"/>
        <v>1</v>
      </c>
      <c r="U324" s="58">
        <f t="shared" si="170"/>
        <v>6.6665679038682294E-3</v>
      </c>
      <c r="V324" s="16" t="b">
        <f t="shared" si="176"/>
        <v>0</v>
      </c>
      <c r="W324" s="16" t="b">
        <f t="shared" si="177"/>
        <v>0</v>
      </c>
      <c r="Y324" s="60" t="s">
        <v>90</v>
      </c>
      <c r="Z324" s="61">
        <v>4.4999999999999998E-2</v>
      </c>
      <c r="AA324" s="62">
        <v>6.3E-2</v>
      </c>
      <c r="AB324" s="63">
        <v>4.4999999999999998E-2</v>
      </c>
      <c r="AC324" s="64">
        <v>6.7999999999999996E-3</v>
      </c>
      <c r="AD324" s="65">
        <f>AC311</f>
        <v>6.7999999999999996E-3</v>
      </c>
      <c r="AE324" s="57">
        <f t="shared" si="171"/>
        <v>0.11666666666666667</v>
      </c>
      <c r="AF324" s="17" t="b">
        <f t="shared" si="172"/>
        <v>1</v>
      </c>
      <c r="AG324" s="58">
        <f t="shared" si="173"/>
        <v>6.6665679038682294E-3</v>
      </c>
      <c r="AH324" s="16" t="b">
        <f t="shared" si="178"/>
        <v>0</v>
      </c>
      <c r="AI324" s="16" t="b">
        <f t="shared" si="179"/>
        <v>0</v>
      </c>
    </row>
    <row r="325" spans="1:35" ht="15.75" x14ac:dyDescent="0.5">
      <c r="A325" s="60" t="s">
        <v>91</v>
      </c>
      <c r="B325" s="61">
        <v>4.5999999999999999E-2</v>
      </c>
      <c r="C325" s="62">
        <v>6.5000000000000002E-2</v>
      </c>
      <c r="D325" s="63">
        <v>4.5999999999999999E-2</v>
      </c>
      <c r="E325" s="64">
        <v>6.8999999999999999E-3</v>
      </c>
      <c r="F325" s="65">
        <f>E310</f>
        <v>6.8999999999999999E-3</v>
      </c>
      <c r="G325" s="57">
        <f t="shared" si="165"/>
        <v>0.11666666666666667</v>
      </c>
      <c r="H325" s="17" t="b">
        <f t="shared" si="166"/>
        <v>1</v>
      </c>
      <c r="I325" s="58">
        <f t="shared" si="167"/>
        <v>6.6665679038682294E-3</v>
      </c>
      <c r="J325" s="16" t="b">
        <f t="shared" si="174"/>
        <v>0</v>
      </c>
      <c r="K325" s="16" t="b">
        <f t="shared" si="175"/>
        <v>0</v>
      </c>
      <c r="M325" s="60" t="s">
        <v>91</v>
      </c>
      <c r="N325" s="61">
        <v>4.5999999999999999E-2</v>
      </c>
      <c r="O325" s="62">
        <v>6.5000000000000002E-2</v>
      </c>
      <c r="P325" s="63">
        <v>4.5999999999999999E-2</v>
      </c>
      <c r="Q325" s="64">
        <v>6.8999999999999999E-3</v>
      </c>
      <c r="R325" s="65">
        <f>Q310</f>
        <v>6.8999999999999999E-3</v>
      </c>
      <c r="S325" s="57">
        <f t="shared" si="168"/>
        <v>0.11666666666666667</v>
      </c>
      <c r="T325" s="17" t="b">
        <f t="shared" si="169"/>
        <v>1</v>
      </c>
      <c r="U325" s="58">
        <f t="shared" si="170"/>
        <v>6.6665679038682294E-3</v>
      </c>
      <c r="V325" s="16" t="b">
        <f t="shared" si="176"/>
        <v>0</v>
      </c>
      <c r="W325" s="16" t="b">
        <f t="shared" si="177"/>
        <v>0</v>
      </c>
      <c r="Y325" s="60" t="s">
        <v>91</v>
      </c>
      <c r="Z325" s="61">
        <v>4.4999999999999998E-2</v>
      </c>
      <c r="AA325" s="62">
        <v>6.3E-2</v>
      </c>
      <c r="AB325" s="63">
        <v>4.4999999999999998E-2</v>
      </c>
      <c r="AC325" s="64">
        <v>6.7999999999999996E-3</v>
      </c>
      <c r="AD325" s="65">
        <f>AC310</f>
        <v>6.7999999999999996E-3</v>
      </c>
      <c r="AE325" s="57">
        <f t="shared" si="171"/>
        <v>0.11666666666666667</v>
      </c>
      <c r="AF325" s="17" t="b">
        <f t="shared" si="172"/>
        <v>1</v>
      </c>
      <c r="AG325" s="58">
        <f t="shared" si="173"/>
        <v>6.6665679038682294E-3</v>
      </c>
      <c r="AH325" s="16" t="b">
        <f t="shared" si="178"/>
        <v>0</v>
      </c>
      <c r="AI325" s="16" t="b">
        <f t="shared" si="179"/>
        <v>0</v>
      </c>
    </row>
    <row r="326" spans="1:35" ht="15.75" x14ac:dyDescent="0.5">
      <c r="A326" s="60" t="s">
        <v>92</v>
      </c>
      <c r="B326" s="61">
        <v>4.5999999999999999E-2</v>
      </c>
      <c r="C326" s="62">
        <v>6.5000000000000002E-2</v>
      </c>
      <c r="D326" s="63">
        <v>4.5999999999999999E-2</v>
      </c>
      <c r="E326" s="64">
        <v>6.8999999999999999E-3</v>
      </c>
      <c r="F326" s="65">
        <f>E309</f>
        <v>6.8999999999999999E-3</v>
      </c>
      <c r="G326" s="57">
        <f t="shared" si="165"/>
        <v>0.11666666666666667</v>
      </c>
      <c r="H326" s="17" t="b">
        <f t="shared" si="166"/>
        <v>1</v>
      </c>
      <c r="I326" s="58">
        <f t="shared" si="167"/>
        <v>6.6665679038682294E-3</v>
      </c>
      <c r="J326" s="16" t="b">
        <f t="shared" si="174"/>
        <v>0</v>
      </c>
      <c r="K326" s="16" t="b">
        <f t="shared" si="175"/>
        <v>0</v>
      </c>
      <c r="M326" s="60" t="s">
        <v>92</v>
      </c>
      <c r="N326" s="61">
        <v>4.5999999999999999E-2</v>
      </c>
      <c r="O326" s="62">
        <v>6.5000000000000002E-2</v>
      </c>
      <c r="P326" s="63">
        <v>4.5999999999999999E-2</v>
      </c>
      <c r="Q326" s="64">
        <v>6.8999999999999999E-3</v>
      </c>
      <c r="R326" s="65">
        <f>Q309</f>
        <v>6.8999999999999999E-3</v>
      </c>
      <c r="S326" s="57">
        <f t="shared" si="168"/>
        <v>0.11666666666666667</v>
      </c>
      <c r="T326" s="17" t="b">
        <f t="shared" si="169"/>
        <v>1</v>
      </c>
      <c r="U326" s="58">
        <f t="shared" si="170"/>
        <v>6.6665679038682294E-3</v>
      </c>
      <c r="V326" s="16" t="b">
        <f t="shared" si="176"/>
        <v>0</v>
      </c>
      <c r="W326" s="16" t="b">
        <f t="shared" si="177"/>
        <v>0</v>
      </c>
      <c r="Y326" s="60" t="s">
        <v>92</v>
      </c>
      <c r="Z326" s="61">
        <v>4.4999999999999998E-2</v>
      </c>
      <c r="AA326" s="62">
        <v>6.3E-2</v>
      </c>
      <c r="AB326" s="63">
        <v>4.4999999999999998E-2</v>
      </c>
      <c r="AC326" s="64">
        <v>6.7999999999999996E-3</v>
      </c>
      <c r="AD326" s="65">
        <f>AC309</f>
        <v>6.7999999999999996E-3</v>
      </c>
      <c r="AE326" s="57">
        <f t="shared" si="171"/>
        <v>0.11666666666666667</v>
      </c>
      <c r="AF326" s="17" t="b">
        <f t="shared" si="172"/>
        <v>1</v>
      </c>
      <c r="AG326" s="58">
        <f t="shared" si="173"/>
        <v>6.6665679038682294E-3</v>
      </c>
      <c r="AH326" s="16" t="b">
        <f t="shared" si="178"/>
        <v>0</v>
      </c>
      <c r="AI326" s="16" t="b">
        <f t="shared" si="179"/>
        <v>0</v>
      </c>
    </row>
    <row r="327" spans="1:35" ht="15.75" x14ac:dyDescent="0.5">
      <c r="A327" s="60" t="s">
        <v>93</v>
      </c>
      <c r="B327" s="61">
        <v>4.5999999999999999E-2</v>
      </c>
      <c r="C327" s="62">
        <v>6.5000000000000002E-2</v>
      </c>
      <c r="D327" s="63">
        <v>4.5999999999999999E-2</v>
      </c>
      <c r="E327" s="64">
        <v>6.8999999999999999E-3</v>
      </c>
      <c r="F327" s="65">
        <f>E308</f>
        <v>6.8999999999999999E-3</v>
      </c>
      <c r="G327" s="57">
        <f t="shared" si="165"/>
        <v>0.11666666666666667</v>
      </c>
      <c r="H327" s="17" t="b">
        <f t="shared" si="166"/>
        <v>1</v>
      </c>
      <c r="I327" s="58">
        <f t="shared" si="167"/>
        <v>6.6665679038682294E-3</v>
      </c>
      <c r="J327" s="16" t="b">
        <f t="shared" si="174"/>
        <v>0</v>
      </c>
      <c r="K327" s="16" t="b">
        <f t="shared" si="175"/>
        <v>0</v>
      </c>
      <c r="M327" s="60" t="s">
        <v>93</v>
      </c>
      <c r="N327" s="61">
        <v>4.5999999999999999E-2</v>
      </c>
      <c r="O327" s="62">
        <v>6.5000000000000002E-2</v>
      </c>
      <c r="P327" s="63">
        <v>4.5999999999999999E-2</v>
      </c>
      <c r="Q327" s="64">
        <v>7.0000000000000001E-3</v>
      </c>
      <c r="R327" s="65">
        <f>Q308</f>
        <v>6.8999999999999999E-3</v>
      </c>
      <c r="S327" s="57">
        <f t="shared" si="168"/>
        <v>0.11666666666666667</v>
      </c>
      <c r="T327" s="17" t="b">
        <f t="shared" si="169"/>
        <v>1</v>
      </c>
      <c r="U327" s="58">
        <f t="shared" si="170"/>
        <v>6.6665679038682294E-3</v>
      </c>
      <c r="V327" s="16" t="b">
        <f t="shared" si="176"/>
        <v>0</v>
      </c>
      <c r="W327" s="16" t="b">
        <f t="shared" si="177"/>
        <v>0</v>
      </c>
      <c r="Y327" s="60" t="s">
        <v>93</v>
      </c>
      <c r="Z327" s="61">
        <v>4.4999999999999998E-2</v>
      </c>
      <c r="AA327" s="62">
        <v>6.3E-2</v>
      </c>
      <c r="AB327" s="63">
        <v>4.4999999999999998E-2</v>
      </c>
      <c r="AC327" s="64">
        <v>6.7000000000000002E-3</v>
      </c>
      <c r="AD327" s="65">
        <f>AC308</f>
        <v>6.7000000000000002E-3</v>
      </c>
      <c r="AE327" s="57">
        <f t="shared" si="171"/>
        <v>0.11666666666666667</v>
      </c>
      <c r="AF327" s="17" t="b">
        <f t="shared" si="172"/>
        <v>1</v>
      </c>
      <c r="AG327" s="58">
        <f t="shared" si="173"/>
        <v>6.6665679038682294E-3</v>
      </c>
      <c r="AH327" s="16" t="b">
        <f t="shared" si="178"/>
        <v>0</v>
      </c>
      <c r="AI327" s="16" t="b">
        <f t="shared" si="179"/>
        <v>0</v>
      </c>
    </row>
    <row r="328" spans="1:35" ht="16.149999999999999" thickBot="1" x14ac:dyDescent="0.55000000000000004">
      <c r="A328" s="69" t="s">
        <v>94</v>
      </c>
      <c r="B328" s="70">
        <v>4.5999999999999999E-2</v>
      </c>
      <c r="C328" s="71">
        <v>6.5000000000000002E-2</v>
      </c>
      <c r="D328" s="72">
        <v>4.5999999999999999E-2</v>
      </c>
      <c r="E328" s="75">
        <v>7.0000000000000001E-3</v>
      </c>
      <c r="F328" s="76">
        <f>E307</f>
        <v>6.7999999999999996E-3</v>
      </c>
      <c r="G328" s="74">
        <f t="shared" si="165"/>
        <v>0.11666666666666667</v>
      </c>
      <c r="H328" s="77" t="b">
        <f t="shared" si="166"/>
        <v>1</v>
      </c>
      <c r="I328" s="58">
        <f t="shared" si="167"/>
        <v>6.6665679038682294E-3</v>
      </c>
      <c r="J328" s="16" t="b">
        <f t="shared" si="174"/>
        <v>0</v>
      </c>
      <c r="K328" s="16" t="b">
        <f t="shared" si="175"/>
        <v>0</v>
      </c>
      <c r="M328" s="69" t="s">
        <v>94</v>
      </c>
      <c r="N328" s="70">
        <v>4.5999999999999999E-2</v>
      </c>
      <c r="O328" s="71">
        <v>6.5000000000000002E-2</v>
      </c>
      <c r="P328" s="72">
        <v>4.5999999999999999E-2</v>
      </c>
      <c r="Q328" s="75">
        <v>8.0000000000000002E-3</v>
      </c>
      <c r="R328" s="76">
        <f>Q307</f>
        <v>6.7999999999999996E-3</v>
      </c>
      <c r="S328" s="74">
        <f t="shared" si="168"/>
        <v>0.11666666666666667</v>
      </c>
      <c r="T328" s="77" t="b">
        <f t="shared" si="169"/>
        <v>1</v>
      </c>
      <c r="U328" s="58">
        <f t="shared" si="170"/>
        <v>6.6665679038682294E-3</v>
      </c>
      <c r="V328" s="16" t="b">
        <f t="shared" si="176"/>
        <v>0</v>
      </c>
      <c r="W328" s="16" t="b">
        <f t="shared" si="177"/>
        <v>0</v>
      </c>
      <c r="Y328" s="69" t="s">
        <v>94</v>
      </c>
      <c r="Z328" s="70">
        <v>4.4999999999999998E-2</v>
      </c>
      <c r="AA328" s="71">
        <v>6.2E-2</v>
      </c>
      <c r="AB328" s="72">
        <v>4.4999999999999998E-2</v>
      </c>
      <c r="AC328" s="75">
        <v>6.7000000000000002E-3</v>
      </c>
      <c r="AD328" s="76">
        <f>AC307</f>
        <v>6.7000000000000002E-3</v>
      </c>
      <c r="AE328" s="74">
        <f t="shared" si="171"/>
        <v>0.11666666666666667</v>
      </c>
      <c r="AF328" s="77" t="b">
        <f t="shared" si="172"/>
        <v>1</v>
      </c>
      <c r="AG328" s="58">
        <f t="shared" si="173"/>
        <v>6.6665679038682294E-3</v>
      </c>
      <c r="AH328" s="16" t="b">
        <f t="shared" si="178"/>
        <v>0</v>
      </c>
      <c r="AI328" s="16" t="b">
        <f t="shared" si="179"/>
        <v>0</v>
      </c>
    </row>
    <row r="330" spans="1:35" ht="14.65" thickBot="1" x14ac:dyDescent="0.5"/>
    <row r="331" spans="1:35" ht="14.75" customHeight="1" thickBot="1" x14ac:dyDescent="0.5">
      <c r="A331" s="120" t="s">
        <v>128</v>
      </c>
      <c r="B331" s="121"/>
      <c r="C331" s="121"/>
      <c r="D331" s="121"/>
      <c r="E331" s="121"/>
      <c r="F331" s="122"/>
      <c r="G331" s="114" t="s">
        <v>45</v>
      </c>
      <c r="H331" s="117" t="s">
        <v>46</v>
      </c>
      <c r="I331" s="114" t="s">
        <v>47</v>
      </c>
      <c r="J331" s="117" t="s">
        <v>48</v>
      </c>
      <c r="K331" s="117" t="s">
        <v>49</v>
      </c>
      <c r="M331" s="112" t="s">
        <v>129</v>
      </c>
      <c r="N331" s="113"/>
      <c r="O331" s="113"/>
      <c r="P331" s="113"/>
      <c r="Q331" s="113"/>
      <c r="R331" s="128"/>
      <c r="S331" s="114" t="s">
        <v>45</v>
      </c>
      <c r="T331" s="117" t="s">
        <v>46</v>
      </c>
      <c r="U331" s="114" t="s">
        <v>47</v>
      </c>
      <c r="V331" s="117" t="s">
        <v>48</v>
      </c>
      <c r="W331" s="117" t="s">
        <v>49</v>
      </c>
      <c r="Y331" s="112" t="s">
        <v>130</v>
      </c>
      <c r="Z331" s="113"/>
      <c r="AA331" s="113"/>
      <c r="AB331" s="113"/>
      <c r="AC331" s="113"/>
      <c r="AD331" s="128"/>
      <c r="AE331" s="114" t="s">
        <v>45</v>
      </c>
      <c r="AF331" s="117" t="s">
        <v>46</v>
      </c>
      <c r="AG331" s="114" t="s">
        <v>47</v>
      </c>
      <c r="AH331" s="117" t="s">
        <v>48</v>
      </c>
      <c r="AI331" s="117" t="s">
        <v>49</v>
      </c>
    </row>
    <row r="332" spans="1:35" ht="14.75" customHeight="1" thickBot="1" x14ac:dyDescent="0.5">
      <c r="A332" s="41"/>
      <c r="B332" s="125" t="s">
        <v>65</v>
      </c>
      <c r="C332" s="125"/>
      <c r="D332" s="126"/>
      <c r="E332" s="103" t="s">
        <v>66</v>
      </c>
      <c r="F332" s="105"/>
      <c r="G332" s="123"/>
      <c r="H332" s="124"/>
      <c r="I332" s="115"/>
      <c r="J332" s="118"/>
      <c r="K332" s="118"/>
      <c r="M332" s="42"/>
      <c r="N332" s="127" t="s">
        <v>65</v>
      </c>
      <c r="O332" s="125"/>
      <c r="P332" s="126"/>
      <c r="Q332" s="103" t="s">
        <v>66</v>
      </c>
      <c r="R332" s="105"/>
      <c r="S332" s="123"/>
      <c r="T332" s="124"/>
      <c r="U332" s="115"/>
      <c r="V332" s="118"/>
      <c r="W332" s="118"/>
      <c r="Y332" s="41"/>
      <c r="Z332" s="125" t="s">
        <v>65</v>
      </c>
      <c r="AA332" s="125"/>
      <c r="AB332" s="126"/>
      <c r="AC332" s="103" t="s">
        <v>66</v>
      </c>
      <c r="AD332" s="105"/>
      <c r="AE332" s="123"/>
      <c r="AF332" s="124"/>
      <c r="AG332" s="115"/>
      <c r="AH332" s="118"/>
      <c r="AI332" s="118"/>
    </row>
    <row r="333" spans="1:35" ht="16.149999999999999" thickBot="1" x14ac:dyDescent="0.55000000000000004">
      <c r="A333" s="43" t="s">
        <v>67</v>
      </c>
      <c r="B333" s="44" t="s">
        <v>68</v>
      </c>
      <c r="C333" s="44" t="s">
        <v>69</v>
      </c>
      <c r="D333" s="45" t="s">
        <v>70</v>
      </c>
      <c r="E333" s="46" t="s">
        <v>71</v>
      </c>
      <c r="F333" s="78" t="s">
        <v>72</v>
      </c>
      <c r="G333" s="52">
        <f>35/300</f>
        <v>0.11666666666666667</v>
      </c>
      <c r="H333" s="17" t="b">
        <f>IF(C334&lt;G333,TRUE,FALSE)</f>
        <v>1</v>
      </c>
      <c r="I333" s="116"/>
      <c r="J333" s="119"/>
      <c r="K333" s="119"/>
      <c r="M333" s="49" t="s">
        <v>67</v>
      </c>
      <c r="N333" s="50" t="s">
        <v>68</v>
      </c>
      <c r="O333" s="44" t="s">
        <v>69</v>
      </c>
      <c r="P333" s="45" t="s">
        <v>70</v>
      </c>
      <c r="Q333" s="46" t="s">
        <v>71</v>
      </c>
      <c r="R333" s="78" t="s">
        <v>72</v>
      </c>
      <c r="S333" s="52">
        <f>35/300</f>
        <v>0.11666666666666667</v>
      </c>
      <c r="T333" s="17" t="b">
        <f>IF(O334&lt;S333,TRUE,FALSE)</f>
        <v>1</v>
      </c>
      <c r="U333" s="116"/>
      <c r="V333" s="119"/>
      <c r="W333" s="119"/>
      <c r="Y333" s="43" t="s">
        <v>67</v>
      </c>
      <c r="Z333" s="44" t="s">
        <v>68</v>
      </c>
      <c r="AA333" s="44" t="s">
        <v>69</v>
      </c>
      <c r="AB333" s="45" t="s">
        <v>70</v>
      </c>
      <c r="AC333" s="46" t="s">
        <v>71</v>
      </c>
      <c r="AD333" s="78" t="s">
        <v>72</v>
      </c>
      <c r="AE333" s="52">
        <f>35/300</f>
        <v>0.11666666666666667</v>
      </c>
      <c r="AF333" s="17" t="b">
        <f>IF(AA334&lt;AE333,TRUE,FALSE)</f>
        <v>1</v>
      </c>
      <c r="AG333" s="116"/>
      <c r="AH333" s="119"/>
      <c r="AI333" s="119"/>
    </row>
    <row r="334" spans="1:35" ht="15.75" x14ac:dyDescent="0.5">
      <c r="A334" s="48" t="s">
        <v>73</v>
      </c>
      <c r="B334" s="53">
        <v>6.4000000000000001E-2</v>
      </c>
      <c r="C334" s="54">
        <v>9.0999999999999998E-2</v>
      </c>
      <c r="D334" s="55">
        <v>6.5000000000000002E-2</v>
      </c>
      <c r="E334" s="41">
        <v>9.5999999999999992E-3</v>
      </c>
      <c r="F334" s="59">
        <f>E355</f>
        <v>9.9000000000000008E-3</v>
      </c>
      <c r="G334" s="57">
        <f t="shared" ref="G334:G355" si="180">35/300</f>
        <v>0.11666666666666667</v>
      </c>
      <c r="H334" s="17" t="b">
        <f t="shared" ref="H334:H355" si="181">IF(C335&lt;G334,TRUE,FALSE)</f>
        <v>1</v>
      </c>
      <c r="I334" s="58">
        <f t="shared" ref="I334:I355" si="182">ATAN(G334/(35/2))</f>
        <v>6.6665679038682294E-3</v>
      </c>
      <c r="J334" s="16" t="b">
        <f>IF(F334&lt;I334,TRUE,FALSE)</f>
        <v>0</v>
      </c>
      <c r="K334" s="16" t="b">
        <f>IF(E334&lt;I334,TRUE,FALSE)</f>
        <v>0</v>
      </c>
      <c r="M334" s="48" t="s">
        <v>73</v>
      </c>
      <c r="N334" s="53">
        <v>6.7000000000000004E-2</v>
      </c>
      <c r="O334" s="54">
        <v>9.4E-2</v>
      </c>
      <c r="P334" s="55">
        <v>6.7000000000000004E-2</v>
      </c>
      <c r="Q334" s="41">
        <v>0.01</v>
      </c>
      <c r="R334" s="59">
        <f>Q355</f>
        <v>0.01</v>
      </c>
      <c r="S334" s="57">
        <f t="shared" ref="S334:S355" si="183">35/300</f>
        <v>0.11666666666666667</v>
      </c>
      <c r="T334" s="17" t="b">
        <f t="shared" ref="T334:T355" si="184">IF(O335&lt;S334,TRUE,FALSE)</f>
        <v>1</v>
      </c>
      <c r="U334" s="58">
        <f t="shared" ref="U334:U355" si="185">ATAN(S334/(35/2))</f>
        <v>6.6665679038682294E-3</v>
      </c>
      <c r="V334" s="16" t="b">
        <f>IF(R334&lt;U334,TRUE,FALSE)</f>
        <v>0</v>
      </c>
      <c r="W334" s="16" t="b">
        <f>IF(Q334&lt;U334,TRUE,FALSE)</f>
        <v>0</v>
      </c>
      <c r="Y334" s="48" t="s">
        <v>73</v>
      </c>
      <c r="Z334" s="53">
        <v>6.3E-2</v>
      </c>
      <c r="AA334" s="54">
        <v>8.7999999999999995E-2</v>
      </c>
      <c r="AB334" s="55">
        <v>6.2E-2</v>
      </c>
      <c r="AC334" s="41">
        <v>9.5999999999999992E-3</v>
      </c>
      <c r="AD334" s="59">
        <f>AC355</f>
        <v>9.1999999999999998E-3</v>
      </c>
      <c r="AE334" s="57">
        <f t="shared" ref="AE334:AE355" si="186">35/300</f>
        <v>0.11666666666666667</v>
      </c>
      <c r="AF334" s="17" t="b">
        <f t="shared" ref="AF334:AF355" si="187">IF(AA335&lt;AE334,TRUE,FALSE)</f>
        <v>1</v>
      </c>
      <c r="AG334" s="58">
        <f t="shared" ref="AG334:AG355" si="188">ATAN(AE334/(35/2))</f>
        <v>6.6665679038682294E-3</v>
      </c>
      <c r="AH334" s="16" t="b">
        <f>IF(AD334&lt;AG334,TRUE,FALSE)</f>
        <v>0</v>
      </c>
      <c r="AI334" s="16" t="b">
        <f>IF(AC334&lt;AG334,TRUE,FALSE)</f>
        <v>0</v>
      </c>
    </row>
    <row r="335" spans="1:35" ht="15.75" x14ac:dyDescent="0.5">
      <c r="A335" s="60" t="s">
        <v>74</v>
      </c>
      <c r="B335" s="61">
        <v>6.5000000000000002E-2</v>
      </c>
      <c r="C335" s="62">
        <v>8.7999999999999995E-2</v>
      </c>
      <c r="D335" s="63">
        <v>6.3E-2</v>
      </c>
      <c r="E335" s="64">
        <v>9.2999999999999992E-3</v>
      </c>
      <c r="F335" s="65">
        <f>E354</f>
        <v>9.4999999999999998E-3</v>
      </c>
      <c r="G335" s="57">
        <f t="shared" si="180"/>
        <v>0.11666666666666667</v>
      </c>
      <c r="H335" s="17" t="b">
        <f t="shared" si="181"/>
        <v>1</v>
      </c>
      <c r="I335" s="58">
        <f t="shared" si="182"/>
        <v>6.6665679038682294E-3</v>
      </c>
      <c r="J335" s="16" t="b">
        <f t="shared" ref="J335:J355" si="189">IF(F335&lt;I335,TRUE,FALSE)</f>
        <v>0</v>
      </c>
      <c r="K335" s="16" t="b">
        <f t="shared" ref="K335:K355" si="190">IF(E335&lt;I335,TRUE,FALSE)</f>
        <v>0</v>
      </c>
      <c r="M335" s="60" t="s">
        <v>74</v>
      </c>
      <c r="N335" s="61">
        <v>6.5000000000000002E-2</v>
      </c>
      <c r="O335" s="62">
        <v>9.0999999999999998E-2</v>
      </c>
      <c r="P335" s="63">
        <v>6.5000000000000002E-2</v>
      </c>
      <c r="Q335" s="64">
        <v>9.7000000000000003E-3</v>
      </c>
      <c r="R335" s="65">
        <f>Q354</f>
        <v>9.7000000000000003E-3</v>
      </c>
      <c r="S335" s="57">
        <f t="shared" si="183"/>
        <v>0.11666666666666667</v>
      </c>
      <c r="T335" s="17" t="b">
        <f t="shared" si="184"/>
        <v>1</v>
      </c>
      <c r="U335" s="58">
        <f t="shared" si="185"/>
        <v>6.6665679038682294E-3</v>
      </c>
      <c r="V335" s="16" t="b">
        <f t="shared" ref="V335:V355" si="191">IF(R335&lt;U335,TRUE,FALSE)</f>
        <v>0</v>
      </c>
      <c r="W335" s="16" t="b">
        <f t="shared" ref="W335:W355" si="192">IF(Q335&lt;U335,TRUE,FALSE)</f>
        <v>0</v>
      </c>
      <c r="Y335" s="60" t="s">
        <v>74</v>
      </c>
      <c r="Z335" s="61">
        <v>6.0999999999999999E-2</v>
      </c>
      <c r="AA335" s="62">
        <v>8.5000000000000006E-2</v>
      </c>
      <c r="AB335" s="63">
        <v>0.06</v>
      </c>
      <c r="AC335" s="64">
        <v>9.2999999999999992E-3</v>
      </c>
      <c r="AD335" s="65">
        <f>AC354</f>
        <v>8.8999999999999999E-3</v>
      </c>
      <c r="AE335" s="57">
        <f t="shared" si="186"/>
        <v>0.11666666666666667</v>
      </c>
      <c r="AF335" s="17" t="b">
        <f t="shared" si="187"/>
        <v>1</v>
      </c>
      <c r="AG335" s="58">
        <f t="shared" si="188"/>
        <v>6.6665679038682294E-3</v>
      </c>
      <c r="AH335" s="16" t="b">
        <f t="shared" ref="AH335:AH355" si="193">IF(AD335&lt;AG335,TRUE,FALSE)</f>
        <v>0</v>
      </c>
      <c r="AI335" s="16" t="b">
        <f t="shared" ref="AI335:AI355" si="194">IF(AC335&lt;AG335,TRUE,FALSE)</f>
        <v>0</v>
      </c>
    </row>
    <row r="336" spans="1:35" ht="15.75" x14ac:dyDescent="0.5">
      <c r="A336" s="60" t="s">
        <v>75</v>
      </c>
      <c r="B336" s="61">
        <v>0.06</v>
      </c>
      <c r="C336" s="62">
        <v>8.5000000000000006E-2</v>
      </c>
      <c r="D336" s="63">
        <v>6.0999999999999999E-2</v>
      </c>
      <c r="E336" s="64">
        <v>8.8999999999999999E-3</v>
      </c>
      <c r="F336" s="65">
        <f>E353</f>
        <v>9.1999999999999998E-3</v>
      </c>
      <c r="G336" s="57">
        <f t="shared" si="180"/>
        <v>0.11666666666666667</v>
      </c>
      <c r="H336" s="17" t="b">
        <f t="shared" si="181"/>
        <v>1</v>
      </c>
      <c r="I336" s="58">
        <f t="shared" si="182"/>
        <v>6.6665679038682294E-3</v>
      </c>
      <c r="J336" s="16" t="b">
        <f t="shared" si="189"/>
        <v>0</v>
      </c>
      <c r="K336" s="16" t="b">
        <f t="shared" si="190"/>
        <v>0</v>
      </c>
      <c r="M336" s="60" t="s">
        <v>75</v>
      </c>
      <c r="N336" s="61">
        <v>6.2E-2</v>
      </c>
      <c r="O336" s="62">
        <v>8.6999999999999994E-2</v>
      </c>
      <c r="P336" s="63">
        <v>6.2E-2</v>
      </c>
      <c r="Q336" s="64">
        <v>9.4000000000000004E-3</v>
      </c>
      <c r="R336" s="65">
        <f>Q353</f>
        <v>9.4000000000000004E-3</v>
      </c>
      <c r="S336" s="57">
        <f t="shared" si="183"/>
        <v>0.11666666666666667</v>
      </c>
      <c r="T336" s="17" t="b">
        <f t="shared" si="184"/>
        <v>1</v>
      </c>
      <c r="U336" s="58">
        <f t="shared" si="185"/>
        <v>6.6665679038682294E-3</v>
      </c>
      <c r="V336" s="16" t="b">
        <f t="shared" si="191"/>
        <v>0</v>
      </c>
      <c r="W336" s="16" t="b">
        <f t="shared" si="192"/>
        <v>0</v>
      </c>
      <c r="Y336" s="60" t="s">
        <v>75</v>
      </c>
      <c r="Z336" s="61">
        <v>5.8999999999999997E-2</v>
      </c>
      <c r="AA336" s="62">
        <v>8.2000000000000003E-2</v>
      </c>
      <c r="AB336" s="63">
        <v>5.8000000000000003E-2</v>
      </c>
      <c r="AC336" s="64">
        <v>8.8999999999999999E-3</v>
      </c>
      <c r="AD336" s="65">
        <f>AC353</f>
        <v>8.6E-3</v>
      </c>
      <c r="AE336" s="57">
        <f t="shared" si="186"/>
        <v>0.11666666666666667</v>
      </c>
      <c r="AF336" s="17" t="b">
        <f t="shared" si="187"/>
        <v>1</v>
      </c>
      <c r="AG336" s="58">
        <f t="shared" si="188"/>
        <v>6.6665679038682294E-3</v>
      </c>
      <c r="AH336" s="16" t="b">
        <f t="shared" si="193"/>
        <v>0</v>
      </c>
      <c r="AI336" s="16" t="b">
        <f t="shared" si="194"/>
        <v>0</v>
      </c>
    </row>
    <row r="337" spans="1:35" ht="15.75" x14ac:dyDescent="0.5">
      <c r="A337" s="60" t="s">
        <v>76</v>
      </c>
      <c r="B337" s="61">
        <v>5.7000000000000002E-2</v>
      </c>
      <c r="C337" s="62">
        <v>8.1000000000000003E-2</v>
      </c>
      <c r="D337" s="63">
        <v>5.8000000000000003E-2</v>
      </c>
      <c r="E337" s="64">
        <v>8.6E-3</v>
      </c>
      <c r="F337" s="65">
        <f>E352</f>
        <v>8.8000000000000005E-3</v>
      </c>
      <c r="G337" s="57">
        <f t="shared" si="180"/>
        <v>0.11666666666666667</v>
      </c>
      <c r="H337" s="17" t="b">
        <f t="shared" si="181"/>
        <v>1</v>
      </c>
      <c r="I337" s="58">
        <f t="shared" si="182"/>
        <v>6.6665679038682294E-3</v>
      </c>
      <c r="J337" s="16" t="b">
        <f t="shared" si="189"/>
        <v>0</v>
      </c>
      <c r="K337" s="16" t="b">
        <f t="shared" si="190"/>
        <v>0</v>
      </c>
      <c r="M337" s="60" t="s">
        <v>76</v>
      </c>
      <c r="N337" s="61">
        <v>5.8999999999999997E-2</v>
      </c>
      <c r="O337" s="62">
        <v>8.3000000000000004E-2</v>
      </c>
      <c r="P337" s="63">
        <v>5.8999999999999997E-2</v>
      </c>
      <c r="Q337" s="64">
        <v>8.9999999999999993E-3</v>
      </c>
      <c r="R337" s="65">
        <f>Q352</f>
        <v>8.8999999999999999E-3</v>
      </c>
      <c r="S337" s="57">
        <f t="shared" si="183"/>
        <v>0.11666666666666667</v>
      </c>
      <c r="T337" s="17" t="b">
        <f t="shared" si="184"/>
        <v>1</v>
      </c>
      <c r="U337" s="58">
        <f t="shared" si="185"/>
        <v>6.6665679038682294E-3</v>
      </c>
      <c r="V337" s="16" t="b">
        <f t="shared" si="191"/>
        <v>0</v>
      </c>
      <c r="W337" s="16" t="b">
        <f t="shared" si="192"/>
        <v>0</v>
      </c>
      <c r="Y337" s="60" t="s">
        <v>76</v>
      </c>
      <c r="Z337" s="61">
        <v>5.7000000000000002E-2</v>
      </c>
      <c r="AA337" s="62">
        <v>7.9000000000000001E-2</v>
      </c>
      <c r="AB337" s="63">
        <v>5.6000000000000001E-2</v>
      </c>
      <c r="AC337" s="64">
        <v>8.6E-3</v>
      </c>
      <c r="AD337" s="65">
        <f>AC352</f>
        <v>8.3000000000000001E-3</v>
      </c>
      <c r="AE337" s="57">
        <f t="shared" si="186"/>
        <v>0.11666666666666667</v>
      </c>
      <c r="AF337" s="17" t="b">
        <f t="shared" si="187"/>
        <v>1</v>
      </c>
      <c r="AG337" s="58">
        <f t="shared" si="188"/>
        <v>6.6665679038682294E-3</v>
      </c>
      <c r="AH337" s="16" t="b">
        <f t="shared" si="193"/>
        <v>0</v>
      </c>
      <c r="AI337" s="16" t="b">
        <f t="shared" si="194"/>
        <v>0</v>
      </c>
    </row>
    <row r="338" spans="1:35" ht="15.75" x14ac:dyDescent="0.5">
      <c r="A338" s="60" t="s">
        <v>77</v>
      </c>
      <c r="B338" s="61">
        <v>5.5E-2</v>
      </c>
      <c r="C338" s="62">
        <v>7.8E-2</v>
      </c>
      <c r="D338" s="63">
        <v>5.6000000000000001E-2</v>
      </c>
      <c r="E338" s="64">
        <v>8.2000000000000007E-3</v>
      </c>
      <c r="F338" s="65">
        <f>E351</f>
        <v>8.3999999999999995E-3</v>
      </c>
      <c r="G338" s="57">
        <f t="shared" si="180"/>
        <v>0.11666666666666667</v>
      </c>
      <c r="H338" s="17" t="b">
        <f t="shared" si="181"/>
        <v>1</v>
      </c>
      <c r="I338" s="58">
        <f t="shared" si="182"/>
        <v>6.6665679038682294E-3</v>
      </c>
      <c r="J338" s="16" t="b">
        <f t="shared" si="189"/>
        <v>0</v>
      </c>
      <c r="K338" s="16" t="b">
        <f t="shared" si="190"/>
        <v>0</v>
      </c>
      <c r="M338" s="60" t="s">
        <v>77</v>
      </c>
      <c r="N338" s="61">
        <v>5.7000000000000002E-2</v>
      </c>
      <c r="O338" s="62">
        <v>7.9000000000000001E-2</v>
      </c>
      <c r="P338" s="63">
        <v>5.6000000000000001E-2</v>
      </c>
      <c r="Q338" s="64">
        <v>8.5000000000000006E-3</v>
      </c>
      <c r="R338" s="65">
        <f>Q351</f>
        <v>8.5000000000000006E-3</v>
      </c>
      <c r="S338" s="57">
        <f t="shared" si="183"/>
        <v>0.11666666666666667</v>
      </c>
      <c r="T338" s="17" t="b">
        <f t="shared" si="184"/>
        <v>1</v>
      </c>
      <c r="U338" s="58">
        <f t="shared" si="185"/>
        <v>6.6665679038682294E-3</v>
      </c>
      <c r="V338" s="16" t="b">
        <f t="shared" si="191"/>
        <v>0</v>
      </c>
      <c r="W338" s="16" t="b">
        <f t="shared" si="192"/>
        <v>0</v>
      </c>
      <c r="Y338" s="60" t="s">
        <v>77</v>
      </c>
      <c r="Z338" s="61">
        <v>5.3999999999999999E-2</v>
      </c>
      <c r="AA338" s="62">
        <v>7.5999999999999998E-2</v>
      </c>
      <c r="AB338" s="63">
        <v>5.2999999999999999E-2</v>
      </c>
      <c r="AC338" s="64">
        <v>8.2000000000000007E-3</v>
      </c>
      <c r="AD338" s="65">
        <f>AC351</f>
        <v>8.0999999999999996E-3</v>
      </c>
      <c r="AE338" s="57">
        <f t="shared" si="186"/>
        <v>0.11666666666666667</v>
      </c>
      <c r="AF338" s="17" t="b">
        <f t="shared" si="187"/>
        <v>1</v>
      </c>
      <c r="AG338" s="58">
        <f t="shared" si="188"/>
        <v>6.6665679038682294E-3</v>
      </c>
      <c r="AH338" s="16" t="b">
        <f t="shared" si="193"/>
        <v>0</v>
      </c>
      <c r="AI338" s="16" t="b">
        <f t="shared" si="194"/>
        <v>0</v>
      </c>
    </row>
    <row r="339" spans="1:35" ht="15.75" x14ac:dyDescent="0.5">
      <c r="A339" s="60" t="s">
        <v>78</v>
      </c>
      <c r="B339" s="61">
        <v>5.1999999999999998E-2</v>
      </c>
      <c r="C339" s="62">
        <v>7.3999999999999996E-2</v>
      </c>
      <c r="D339" s="63">
        <v>5.2999999999999999E-2</v>
      </c>
      <c r="E339" s="64">
        <v>7.9000000000000008E-3</v>
      </c>
      <c r="F339" s="65">
        <f>E350</f>
        <v>8.0000000000000002E-3</v>
      </c>
      <c r="G339" s="57">
        <f t="shared" si="180"/>
        <v>0.11666666666666667</v>
      </c>
      <c r="H339" s="17" t="b">
        <f t="shared" si="181"/>
        <v>1</v>
      </c>
      <c r="I339" s="58">
        <f t="shared" si="182"/>
        <v>6.6665679038682294E-3</v>
      </c>
      <c r="J339" s="16" t="b">
        <f t="shared" si="189"/>
        <v>0</v>
      </c>
      <c r="K339" s="16" t="b">
        <f t="shared" si="190"/>
        <v>0</v>
      </c>
      <c r="M339" s="60" t="s">
        <v>78</v>
      </c>
      <c r="N339" s="61">
        <v>5.3999999999999999E-2</v>
      </c>
      <c r="O339" s="62">
        <v>7.4999999999999997E-2</v>
      </c>
      <c r="P339" s="63">
        <v>5.2999999999999999E-2</v>
      </c>
      <c r="Q339" s="64">
        <v>8.0999999999999996E-3</v>
      </c>
      <c r="R339" s="65">
        <f>Q350</f>
        <v>8.0000000000000002E-3</v>
      </c>
      <c r="S339" s="57">
        <f t="shared" si="183"/>
        <v>0.11666666666666667</v>
      </c>
      <c r="T339" s="17" t="b">
        <f t="shared" si="184"/>
        <v>1</v>
      </c>
      <c r="U339" s="58">
        <f t="shared" si="185"/>
        <v>6.6665679038682294E-3</v>
      </c>
      <c r="V339" s="16" t="b">
        <f t="shared" si="191"/>
        <v>0</v>
      </c>
      <c r="W339" s="16" t="b">
        <f t="shared" si="192"/>
        <v>0</v>
      </c>
      <c r="Y339" s="60" t="s">
        <v>78</v>
      </c>
      <c r="Z339" s="61">
        <v>5.1999999999999998E-2</v>
      </c>
      <c r="AA339" s="62">
        <v>7.1999999999999995E-2</v>
      </c>
      <c r="AB339" s="63">
        <v>5.0999999999999997E-2</v>
      </c>
      <c r="AC339" s="64">
        <v>7.9000000000000008E-3</v>
      </c>
      <c r="AD339" s="65">
        <f>AC350</f>
        <v>7.7000000000000002E-3</v>
      </c>
      <c r="AE339" s="57">
        <f t="shared" si="186"/>
        <v>0.11666666666666667</v>
      </c>
      <c r="AF339" s="17" t="b">
        <f t="shared" si="187"/>
        <v>1</v>
      </c>
      <c r="AG339" s="58">
        <f t="shared" si="188"/>
        <v>6.6665679038682294E-3</v>
      </c>
      <c r="AH339" s="16" t="b">
        <f t="shared" si="193"/>
        <v>0</v>
      </c>
      <c r="AI339" s="16" t="b">
        <f t="shared" si="194"/>
        <v>0</v>
      </c>
    </row>
    <row r="340" spans="1:35" ht="15.75" x14ac:dyDescent="0.5">
      <c r="A340" s="60" t="s">
        <v>79</v>
      </c>
      <c r="B340" s="61">
        <v>0.05</v>
      </c>
      <c r="C340" s="62">
        <v>7.0999999999999994E-2</v>
      </c>
      <c r="D340" s="63">
        <v>0.05</v>
      </c>
      <c r="E340" s="64">
        <v>7.4999999999999997E-3</v>
      </c>
      <c r="F340" s="65">
        <f>E349</f>
        <v>7.6E-3</v>
      </c>
      <c r="G340" s="57">
        <f t="shared" si="180"/>
        <v>0.11666666666666667</v>
      </c>
      <c r="H340" s="17" t="b">
        <f t="shared" si="181"/>
        <v>1</v>
      </c>
      <c r="I340" s="58">
        <f t="shared" si="182"/>
        <v>6.6665679038682294E-3</v>
      </c>
      <c r="J340" s="16" t="b">
        <f t="shared" si="189"/>
        <v>0</v>
      </c>
      <c r="K340" s="16" t="b">
        <f t="shared" si="190"/>
        <v>0</v>
      </c>
      <c r="M340" s="60" t="s">
        <v>79</v>
      </c>
      <c r="N340" s="61">
        <v>5.0999999999999997E-2</v>
      </c>
      <c r="O340" s="62">
        <v>7.1999999999999995E-2</v>
      </c>
      <c r="P340" s="63">
        <v>5.0999999999999997E-2</v>
      </c>
      <c r="Q340" s="64">
        <v>7.7000000000000002E-3</v>
      </c>
      <c r="R340" s="65">
        <f>Q349</f>
        <v>7.7000000000000002E-3</v>
      </c>
      <c r="S340" s="57">
        <f t="shared" si="183"/>
        <v>0.11666666666666667</v>
      </c>
      <c r="T340" s="17" t="b">
        <f t="shared" si="184"/>
        <v>1</v>
      </c>
      <c r="U340" s="58">
        <f t="shared" si="185"/>
        <v>6.6665679038682294E-3</v>
      </c>
      <c r="V340" s="16" t="b">
        <f t="shared" si="191"/>
        <v>0</v>
      </c>
      <c r="W340" s="16" t="b">
        <f t="shared" si="192"/>
        <v>0</v>
      </c>
      <c r="Y340" s="60" t="s">
        <v>79</v>
      </c>
      <c r="Z340" s="61">
        <v>4.9000000000000002E-2</v>
      </c>
      <c r="AA340" s="62">
        <v>6.9000000000000006E-2</v>
      </c>
      <c r="AB340" s="63">
        <v>4.8000000000000001E-2</v>
      </c>
      <c r="AC340" s="64">
        <v>7.7000000000000002E-3</v>
      </c>
      <c r="AD340" s="65">
        <f>AC349</f>
        <v>7.4000000000000003E-3</v>
      </c>
      <c r="AE340" s="57">
        <f t="shared" si="186"/>
        <v>0.11666666666666667</v>
      </c>
      <c r="AF340" s="17" t="b">
        <f t="shared" si="187"/>
        <v>1</v>
      </c>
      <c r="AG340" s="58">
        <f t="shared" si="188"/>
        <v>6.6665679038682294E-3</v>
      </c>
      <c r="AH340" s="16" t="b">
        <f t="shared" si="193"/>
        <v>0</v>
      </c>
      <c r="AI340" s="16" t="b">
        <f t="shared" si="194"/>
        <v>0</v>
      </c>
    </row>
    <row r="341" spans="1:35" ht="15.75" x14ac:dyDescent="0.5">
      <c r="A341" s="60" t="s">
        <v>80</v>
      </c>
      <c r="B341" s="61">
        <v>4.8000000000000001E-2</v>
      </c>
      <c r="C341" s="62">
        <v>6.8000000000000005E-2</v>
      </c>
      <c r="D341" s="63">
        <v>4.8000000000000001E-2</v>
      </c>
      <c r="E341" s="64">
        <v>7.3000000000000001E-3</v>
      </c>
      <c r="F341" s="65">
        <f>E348</f>
        <v>7.3000000000000001E-3</v>
      </c>
      <c r="G341" s="57">
        <f t="shared" si="180"/>
        <v>0.11666666666666667</v>
      </c>
      <c r="H341" s="17" t="b">
        <f t="shared" si="181"/>
        <v>1</v>
      </c>
      <c r="I341" s="58">
        <f t="shared" si="182"/>
        <v>6.6665679038682294E-3</v>
      </c>
      <c r="J341" s="16" t="b">
        <f t="shared" si="189"/>
        <v>0</v>
      </c>
      <c r="K341" s="16" t="b">
        <f t="shared" si="190"/>
        <v>0</v>
      </c>
      <c r="M341" s="60" t="s">
        <v>80</v>
      </c>
      <c r="N341" s="61">
        <v>4.9000000000000002E-2</v>
      </c>
      <c r="O341" s="62">
        <v>6.8000000000000005E-2</v>
      </c>
      <c r="P341" s="63">
        <v>4.9000000000000002E-2</v>
      </c>
      <c r="Q341" s="64">
        <v>7.4000000000000003E-3</v>
      </c>
      <c r="R341" s="65">
        <f>Q348</f>
        <v>7.3000000000000001E-3</v>
      </c>
      <c r="S341" s="57">
        <f t="shared" si="183"/>
        <v>0.11666666666666667</v>
      </c>
      <c r="T341" s="17" t="b">
        <f t="shared" si="184"/>
        <v>1</v>
      </c>
      <c r="U341" s="58">
        <f t="shared" si="185"/>
        <v>6.6665679038682294E-3</v>
      </c>
      <c r="V341" s="16" t="b">
        <f t="shared" si="191"/>
        <v>0</v>
      </c>
      <c r="W341" s="16" t="b">
        <f t="shared" si="192"/>
        <v>0</v>
      </c>
      <c r="Y341" s="60" t="s">
        <v>80</v>
      </c>
      <c r="Z341" s="61">
        <v>4.7E-2</v>
      </c>
      <c r="AA341" s="62">
        <v>6.7000000000000004E-2</v>
      </c>
      <c r="AB341" s="63">
        <v>4.7E-2</v>
      </c>
      <c r="AC341" s="64">
        <v>7.3000000000000001E-3</v>
      </c>
      <c r="AD341" s="65">
        <f>AC348</f>
        <v>7.1000000000000004E-3</v>
      </c>
      <c r="AE341" s="57">
        <f t="shared" si="186"/>
        <v>0.11666666666666667</v>
      </c>
      <c r="AF341" s="17" t="b">
        <f t="shared" si="187"/>
        <v>1</v>
      </c>
      <c r="AG341" s="58">
        <f t="shared" si="188"/>
        <v>6.6665679038682294E-3</v>
      </c>
      <c r="AH341" s="16" t="b">
        <f t="shared" si="193"/>
        <v>0</v>
      </c>
      <c r="AI341" s="16" t="b">
        <f t="shared" si="194"/>
        <v>0</v>
      </c>
    </row>
    <row r="342" spans="1:35" ht="15.75" x14ac:dyDescent="0.5">
      <c r="A342" s="60" t="s">
        <v>81</v>
      </c>
      <c r="B342" s="61">
        <v>4.7E-2</v>
      </c>
      <c r="C342" s="62">
        <v>6.6000000000000003E-2</v>
      </c>
      <c r="D342" s="63">
        <v>4.7E-2</v>
      </c>
      <c r="E342" s="64">
        <v>7.0000000000000001E-3</v>
      </c>
      <c r="F342" s="65">
        <f>E347</f>
        <v>7.0000000000000001E-3</v>
      </c>
      <c r="G342" s="57">
        <f t="shared" si="180"/>
        <v>0.11666666666666667</v>
      </c>
      <c r="H342" s="17" t="b">
        <f t="shared" si="181"/>
        <v>1</v>
      </c>
      <c r="I342" s="58">
        <f t="shared" si="182"/>
        <v>6.6665679038682294E-3</v>
      </c>
      <c r="J342" s="16" t="b">
        <f t="shared" si="189"/>
        <v>0</v>
      </c>
      <c r="K342" s="16" t="b">
        <f t="shared" si="190"/>
        <v>0</v>
      </c>
      <c r="M342" s="60" t="s">
        <v>81</v>
      </c>
      <c r="N342" s="61">
        <v>4.7E-2</v>
      </c>
      <c r="O342" s="62">
        <v>6.6000000000000003E-2</v>
      </c>
      <c r="P342" s="63">
        <v>4.7E-2</v>
      </c>
      <c r="Q342" s="64">
        <v>7.1000000000000004E-3</v>
      </c>
      <c r="R342" s="65">
        <f>Q347</f>
        <v>7.1000000000000004E-3</v>
      </c>
      <c r="S342" s="57">
        <f t="shared" si="183"/>
        <v>0.11666666666666667</v>
      </c>
      <c r="T342" s="17" t="b">
        <f t="shared" si="184"/>
        <v>1</v>
      </c>
      <c r="U342" s="58">
        <f t="shared" si="185"/>
        <v>6.6665679038682294E-3</v>
      </c>
      <c r="V342" s="16" t="b">
        <f t="shared" si="191"/>
        <v>0</v>
      </c>
      <c r="W342" s="16" t="b">
        <f t="shared" si="192"/>
        <v>0</v>
      </c>
      <c r="Y342" s="60" t="s">
        <v>81</v>
      </c>
      <c r="Z342" s="61">
        <v>4.5999999999999999E-2</v>
      </c>
      <c r="AA342" s="62">
        <v>6.5000000000000002E-2</v>
      </c>
      <c r="AB342" s="63">
        <v>4.5999999999999999E-2</v>
      </c>
      <c r="AC342" s="64">
        <v>6.8999999999999999E-3</v>
      </c>
      <c r="AD342" s="65">
        <f>AC347</f>
        <v>6.8999999999999999E-3</v>
      </c>
      <c r="AE342" s="57">
        <f t="shared" si="186"/>
        <v>0.11666666666666667</v>
      </c>
      <c r="AF342" s="17" t="b">
        <f t="shared" si="187"/>
        <v>1</v>
      </c>
      <c r="AG342" s="58">
        <f t="shared" si="188"/>
        <v>6.6665679038682294E-3</v>
      </c>
      <c r="AH342" s="16" t="b">
        <f t="shared" si="193"/>
        <v>0</v>
      </c>
      <c r="AI342" s="16" t="b">
        <f t="shared" si="194"/>
        <v>0</v>
      </c>
    </row>
    <row r="343" spans="1:35" ht="15.75" x14ac:dyDescent="0.5">
      <c r="A343" s="60" t="s">
        <v>82</v>
      </c>
      <c r="B343" s="61">
        <v>4.5999999999999999E-2</v>
      </c>
      <c r="C343" s="62">
        <v>6.5000000000000002E-2</v>
      </c>
      <c r="D343" s="63">
        <v>4.7E-2</v>
      </c>
      <c r="E343" s="64">
        <v>6.8999999999999999E-3</v>
      </c>
      <c r="F343" s="65">
        <f>E346</f>
        <v>6.8999999999999999E-3</v>
      </c>
      <c r="G343" s="57">
        <f t="shared" si="180"/>
        <v>0.11666666666666667</v>
      </c>
      <c r="H343" s="17" t="b">
        <f t="shared" si="181"/>
        <v>1</v>
      </c>
      <c r="I343" s="58">
        <f t="shared" si="182"/>
        <v>6.6665679038682294E-3</v>
      </c>
      <c r="J343" s="16" t="b">
        <f t="shared" si="189"/>
        <v>0</v>
      </c>
      <c r="K343" s="16" t="b">
        <f t="shared" si="190"/>
        <v>0</v>
      </c>
      <c r="M343" s="60" t="s">
        <v>82</v>
      </c>
      <c r="N343" s="61">
        <v>4.5999999999999999E-2</v>
      </c>
      <c r="O343" s="62">
        <v>6.5000000000000002E-2</v>
      </c>
      <c r="P343" s="63">
        <v>4.5999999999999999E-2</v>
      </c>
      <c r="Q343" s="64">
        <v>7.0000000000000001E-3</v>
      </c>
      <c r="R343" s="65">
        <f>Q346</f>
        <v>7.0000000000000001E-3</v>
      </c>
      <c r="S343" s="57">
        <f t="shared" si="183"/>
        <v>0.11666666666666667</v>
      </c>
      <c r="T343" s="17" t="b">
        <f t="shared" si="184"/>
        <v>1</v>
      </c>
      <c r="U343" s="58">
        <f t="shared" si="185"/>
        <v>6.6665679038682294E-3</v>
      </c>
      <c r="V343" s="16" t="b">
        <f t="shared" si="191"/>
        <v>0</v>
      </c>
      <c r="W343" s="16" t="b">
        <f t="shared" si="192"/>
        <v>0</v>
      </c>
      <c r="Y343" s="60" t="s">
        <v>82</v>
      </c>
      <c r="Z343" s="61">
        <v>4.4999999999999998E-2</v>
      </c>
      <c r="AA343" s="62">
        <v>6.4000000000000001E-2</v>
      </c>
      <c r="AB343" s="63">
        <v>4.4999999999999998E-2</v>
      </c>
      <c r="AC343" s="64">
        <v>6.7999999999999996E-3</v>
      </c>
      <c r="AD343" s="65">
        <f>AC346</f>
        <v>6.7999999999999996E-3</v>
      </c>
      <c r="AE343" s="57">
        <f t="shared" si="186"/>
        <v>0.11666666666666667</v>
      </c>
      <c r="AF343" s="17" t="b">
        <f t="shared" si="187"/>
        <v>1</v>
      </c>
      <c r="AG343" s="58">
        <f t="shared" si="188"/>
        <v>6.6665679038682294E-3</v>
      </c>
      <c r="AH343" s="16" t="b">
        <f t="shared" si="193"/>
        <v>0</v>
      </c>
      <c r="AI343" s="16" t="b">
        <f t="shared" si="194"/>
        <v>0</v>
      </c>
    </row>
    <row r="344" spans="1:35" ht="15.75" x14ac:dyDescent="0.5">
      <c r="A344" s="60" t="s">
        <v>83</v>
      </c>
      <c r="B344" s="61">
        <v>4.5999999999999999E-2</v>
      </c>
      <c r="C344" s="62">
        <v>6.5000000000000002E-2</v>
      </c>
      <c r="D344" s="63">
        <v>4.7E-2</v>
      </c>
      <c r="E344" s="64">
        <v>6.8999999999999999E-3</v>
      </c>
      <c r="F344" s="65">
        <f>E345</f>
        <v>6.8999999999999999E-3</v>
      </c>
      <c r="G344" s="57">
        <f t="shared" si="180"/>
        <v>0.11666666666666667</v>
      </c>
      <c r="H344" s="17" t="b">
        <f t="shared" si="181"/>
        <v>1</v>
      </c>
      <c r="I344" s="58">
        <f t="shared" si="182"/>
        <v>6.6665679038682294E-3</v>
      </c>
      <c r="J344" s="16" t="b">
        <f t="shared" si="189"/>
        <v>0</v>
      </c>
      <c r="K344" s="16" t="b">
        <f t="shared" si="190"/>
        <v>0</v>
      </c>
      <c r="M344" s="60" t="s">
        <v>83</v>
      </c>
      <c r="N344" s="61">
        <v>4.5999999999999999E-2</v>
      </c>
      <c r="O344" s="62">
        <v>6.5000000000000002E-2</v>
      </c>
      <c r="P344" s="63">
        <v>4.5999999999999999E-2</v>
      </c>
      <c r="Q344" s="64">
        <v>7.0000000000000001E-3</v>
      </c>
      <c r="R344" s="65">
        <f>Q345</f>
        <v>7.0000000000000001E-3</v>
      </c>
      <c r="S344" s="57">
        <f t="shared" si="183"/>
        <v>0.11666666666666667</v>
      </c>
      <c r="T344" s="17" t="b">
        <f t="shared" si="184"/>
        <v>1</v>
      </c>
      <c r="U344" s="58">
        <f t="shared" si="185"/>
        <v>6.6665679038682294E-3</v>
      </c>
      <c r="V344" s="16" t="b">
        <f t="shared" si="191"/>
        <v>0</v>
      </c>
      <c r="W344" s="16" t="b">
        <f t="shared" si="192"/>
        <v>0</v>
      </c>
      <c r="Y344" s="60" t="s">
        <v>83</v>
      </c>
      <c r="Z344" s="61">
        <v>4.4999999999999998E-2</v>
      </c>
      <c r="AA344" s="62">
        <v>6.4000000000000001E-2</v>
      </c>
      <c r="AB344" s="63">
        <v>4.4999999999999998E-2</v>
      </c>
      <c r="AC344" s="64">
        <v>6.7999999999999996E-3</v>
      </c>
      <c r="AD344" s="65">
        <f>AC345</f>
        <v>6.7999999999999996E-3</v>
      </c>
      <c r="AE344" s="57">
        <f t="shared" si="186"/>
        <v>0.11666666666666667</v>
      </c>
      <c r="AF344" s="17" t="b">
        <f t="shared" si="187"/>
        <v>1</v>
      </c>
      <c r="AG344" s="58">
        <f t="shared" si="188"/>
        <v>6.6665679038682294E-3</v>
      </c>
      <c r="AH344" s="16" t="b">
        <f t="shared" si="193"/>
        <v>0</v>
      </c>
      <c r="AI344" s="16" t="b">
        <f t="shared" si="194"/>
        <v>0</v>
      </c>
    </row>
    <row r="345" spans="1:35" ht="15.75" x14ac:dyDescent="0.5">
      <c r="A345" s="60" t="s">
        <v>84</v>
      </c>
      <c r="B345" s="61">
        <v>4.5999999999999999E-2</v>
      </c>
      <c r="C345" s="62">
        <v>6.5000000000000002E-2</v>
      </c>
      <c r="D345" s="63">
        <v>4.7E-2</v>
      </c>
      <c r="E345" s="64">
        <v>6.8999999999999999E-3</v>
      </c>
      <c r="F345" s="65">
        <f>E344</f>
        <v>6.8999999999999999E-3</v>
      </c>
      <c r="G345" s="57">
        <f t="shared" si="180"/>
        <v>0.11666666666666667</v>
      </c>
      <c r="H345" s="17" t="b">
        <f t="shared" si="181"/>
        <v>1</v>
      </c>
      <c r="I345" s="58">
        <f t="shared" si="182"/>
        <v>6.6665679038682294E-3</v>
      </c>
      <c r="J345" s="16" t="b">
        <f t="shared" si="189"/>
        <v>0</v>
      </c>
      <c r="K345" s="16" t="b">
        <f t="shared" si="190"/>
        <v>0</v>
      </c>
      <c r="M345" s="60" t="s">
        <v>84</v>
      </c>
      <c r="N345" s="61">
        <v>4.5999999999999999E-2</v>
      </c>
      <c r="O345" s="62">
        <v>6.5000000000000002E-2</v>
      </c>
      <c r="P345" s="63">
        <v>4.5999999999999999E-2</v>
      </c>
      <c r="Q345" s="64">
        <v>7.0000000000000001E-3</v>
      </c>
      <c r="R345" s="65">
        <f>Q344</f>
        <v>7.0000000000000001E-3</v>
      </c>
      <c r="S345" s="57">
        <f t="shared" si="183"/>
        <v>0.11666666666666667</v>
      </c>
      <c r="T345" s="17" t="b">
        <f t="shared" si="184"/>
        <v>1</v>
      </c>
      <c r="U345" s="58">
        <f t="shared" si="185"/>
        <v>6.6665679038682294E-3</v>
      </c>
      <c r="V345" s="16" t="b">
        <f t="shared" si="191"/>
        <v>0</v>
      </c>
      <c r="W345" s="16" t="b">
        <f t="shared" si="192"/>
        <v>0</v>
      </c>
      <c r="Y345" s="60" t="s">
        <v>84</v>
      </c>
      <c r="Z345" s="61">
        <v>4.4999999999999998E-2</v>
      </c>
      <c r="AA345" s="62">
        <v>6.4000000000000001E-2</v>
      </c>
      <c r="AB345" s="63">
        <v>4.4999999999999998E-2</v>
      </c>
      <c r="AC345" s="64">
        <v>6.7999999999999996E-3</v>
      </c>
      <c r="AD345" s="65">
        <f>AC344</f>
        <v>6.7999999999999996E-3</v>
      </c>
      <c r="AE345" s="57">
        <f t="shared" si="186"/>
        <v>0.11666666666666667</v>
      </c>
      <c r="AF345" s="17" t="b">
        <f t="shared" si="187"/>
        <v>1</v>
      </c>
      <c r="AG345" s="58">
        <f t="shared" si="188"/>
        <v>6.6665679038682294E-3</v>
      </c>
      <c r="AH345" s="16" t="b">
        <f t="shared" si="193"/>
        <v>0</v>
      </c>
      <c r="AI345" s="16" t="b">
        <f t="shared" si="194"/>
        <v>0</v>
      </c>
    </row>
    <row r="346" spans="1:35" ht="15.75" x14ac:dyDescent="0.5">
      <c r="A346" s="60" t="s">
        <v>85</v>
      </c>
      <c r="B346" s="61">
        <v>4.5999999999999999E-2</v>
      </c>
      <c r="C346" s="62">
        <v>6.5000000000000002E-2</v>
      </c>
      <c r="D346" s="63">
        <v>4.7E-2</v>
      </c>
      <c r="E346" s="64">
        <v>6.8999999999999999E-3</v>
      </c>
      <c r="F346" s="65">
        <f>E343</f>
        <v>6.8999999999999999E-3</v>
      </c>
      <c r="G346" s="57">
        <f t="shared" si="180"/>
        <v>0.11666666666666667</v>
      </c>
      <c r="H346" s="17" t="b">
        <f t="shared" si="181"/>
        <v>1</v>
      </c>
      <c r="I346" s="58">
        <f t="shared" si="182"/>
        <v>6.6665679038682294E-3</v>
      </c>
      <c r="J346" s="16" t="b">
        <f t="shared" si="189"/>
        <v>0</v>
      </c>
      <c r="K346" s="16" t="b">
        <f t="shared" si="190"/>
        <v>0</v>
      </c>
      <c r="M346" s="60" t="s">
        <v>85</v>
      </c>
      <c r="N346" s="61">
        <v>4.5999999999999999E-2</v>
      </c>
      <c r="O346" s="62">
        <v>6.5000000000000002E-2</v>
      </c>
      <c r="P346" s="63">
        <v>4.5999999999999999E-2</v>
      </c>
      <c r="Q346" s="64">
        <v>7.0000000000000001E-3</v>
      </c>
      <c r="R346" s="65">
        <f>Q343</f>
        <v>7.0000000000000001E-3</v>
      </c>
      <c r="S346" s="57">
        <f t="shared" si="183"/>
        <v>0.11666666666666667</v>
      </c>
      <c r="T346" s="17" t="b">
        <f t="shared" si="184"/>
        <v>1</v>
      </c>
      <c r="U346" s="58">
        <f t="shared" si="185"/>
        <v>6.6665679038682294E-3</v>
      </c>
      <c r="V346" s="16" t="b">
        <f t="shared" si="191"/>
        <v>0</v>
      </c>
      <c r="W346" s="16" t="b">
        <f t="shared" si="192"/>
        <v>0</v>
      </c>
      <c r="Y346" s="60" t="s">
        <v>85</v>
      </c>
      <c r="Z346" s="61">
        <v>4.4999999999999998E-2</v>
      </c>
      <c r="AA346" s="62">
        <v>6.4000000000000001E-2</v>
      </c>
      <c r="AB346" s="63">
        <v>4.4999999999999998E-2</v>
      </c>
      <c r="AC346" s="64">
        <v>6.7999999999999996E-3</v>
      </c>
      <c r="AD346" s="65">
        <f>AC343</f>
        <v>6.7999999999999996E-3</v>
      </c>
      <c r="AE346" s="57">
        <f t="shared" si="186"/>
        <v>0.11666666666666667</v>
      </c>
      <c r="AF346" s="17" t="b">
        <f t="shared" si="187"/>
        <v>1</v>
      </c>
      <c r="AG346" s="58">
        <f t="shared" si="188"/>
        <v>6.6665679038682294E-3</v>
      </c>
      <c r="AH346" s="16" t="b">
        <f t="shared" si="193"/>
        <v>0</v>
      </c>
      <c r="AI346" s="16" t="b">
        <f t="shared" si="194"/>
        <v>0</v>
      </c>
    </row>
    <row r="347" spans="1:35" ht="15.75" x14ac:dyDescent="0.5">
      <c r="A347" s="60" t="s">
        <v>86</v>
      </c>
      <c r="B347" s="61">
        <v>4.7E-2</v>
      </c>
      <c r="C347" s="62">
        <v>6.6000000000000003E-2</v>
      </c>
      <c r="D347" s="63">
        <v>4.7E-2</v>
      </c>
      <c r="E347" s="64">
        <v>7.0000000000000001E-3</v>
      </c>
      <c r="F347" s="65">
        <f>E342</f>
        <v>7.0000000000000001E-3</v>
      </c>
      <c r="G347" s="57">
        <f t="shared" si="180"/>
        <v>0.11666666666666667</v>
      </c>
      <c r="H347" s="17" t="b">
        <f t="shared" si="181"/>
        <v>1</v>
      </c>
      <c r="I347" s="58">
        <f t="shared" si="182"/>
        <v>6.6665679038682294E-3</v>
      </c>
      <c r="J347" s="16" t="b">
        <f t="shared" si="189"/>
        <v>0</v>
      </c>
      <c r="K347" s="16" t="b">
        <f t="shared" si="190"/>
        <v>0</v>
      </c>
      <c r="M347" s="60" t="s">
        <v>86</v>
      </c>
      <c r="N347" s="61">
        <v>4.7E-2</v>
      </c>
      <c r="O347" s="62">
        <v>6.6000000000000003E-2</v>
      </c>
      <c r="P347" s="63">
        <v>4.7E-2</v>
      </c>
      <c r="Q347" s="64">
        <v>7.1000000000000004E-3</v>
      </c>
      <c r="R347" s="65">
        <f>Q342</f>
        <v>7.1000000000000004E-3</v>
      </c>
      <c r="S347" s="57">
        <f t="shared" si="183"/>
        <v>0.11666666666666667</v>
      </c>
      <c r="T347" s="17" t="b">
        <f t="shared" si="184"/>
        <v>1</v>
      </c>
      <c r="U347" s="58">
        <f t="shared" si="185"/>
        <v>6.6665679038682294E-3</v>
      </c>
      <c r="V347" s="16" t="b">
        <f t="shared" si="191"/>
        <v>0</v>
      </c>
      <c r="W347" s="16" t="b">
        <f t="shared" si="192"/>
        <v>0</v>
      </c>
      <c r="Y347" s="60" t="s">
        <v>86</v>
      </c>
      <c r="Z347" s="61">
        <v>4.5999999999999999E-2</v>
      </c>
      <c r="AA347" s="62">
        <v>6.5000000000000002E-2</v>
      </c>
      <c r="AB347" s="63">
        <v>4.5999999999999999E-2</v>
      </c>
      <c r="AC347" s="64">
        <v>6.8999999999999999E-3</v>
      </c>
      <c r="AD347" s="65">
        <f>AC342</f>
        <v>6.8999999999999999E-3</v>
      </c>
      <c r="AE347" s="57">
        <f t="shared" si="186"/>
        <v>0.11666666666666667</v>
      </c>
      <c r="AF347" s="17" t="b">
        <f t="shared" si="187"/>
        <v>1</v>
      </c>
      <c r="AG347" s="58">
        <f t="shared" si="188"/>
        <v>6.6665679038682294E-3</v>
      </c>
      <c r="AH347" s="16" t="b">
        <f t="shared" si="193"/>
        <v>0</v>
      </c>
      <c r="AI347" s="16" t="b">
        <f t="shared" si="194"/>
        <v>0</v>
      </c>
    </row>
    <row r="348" spans="1:35" ht="15.75" x14ac:dyDescent="0.5">
      <c r="A348" s="60" t="s">
        <v>87</v>
      </c>
      <c r="B348" s="61">
        <v>4.8000000000000001E-2</v>
      </c>
      <c r="C348" s="62">
        <v>6.8000000000000005E-2</v>
      </c>
      <c r="D348" s="63">
        <v>4.8000000000000001E-2</v>
      </c>
      <c r="E348" s="64">
        <v>7.3000000000000001E-3</v>
      </c>
      <c r="F348" s="65">
        <f>E341</f>
        <v>7.3000000000000001E-3</v>
      </c>
      <c r="G348" s="57">
        <f t="shared" si="180"/>
        <v>0.11666666666666667</v>
      </c>
      <c r="H348" s="17" t="b">
        <f t="shared" si="181"/>
        <v>1</v>
      </c>
      <c r="I348" s="58">
        <f t="shared" si="182"/>
        <v>6.6665679038682294E-3</v>
      </c>
      <c r="J348" s="16" t="b">
        <f t="shared" si="189"/>
        <v>0</v>
      </c>
      <c r="K348" s="16" t="b">
        <f t="shared" si="190"/>
        <v>0</v>
      </c>
      <c r="M348" s="60" t="s">
        <v>87</v>
      </c>
      <c r="N348" s="61">
        <v>4.9000000000000002E-2</v>
      </c>
      <c r="O348" s="62">
        <v>6.9000000000000006E-2</v>
      </c>
      <c r="P348" s="63">
        <v>4.9000000000000002E-2</v>
      </c>
      <c r="Q348" s="64">
        <v>7.3000000000000001E-3</v>
      </c>
      <c r="R348" s="65">
        <f>Q341</f>
        <v>7.4000000000000003E-3</v>
      </c>
      <c r="S348" s="57">
        <f t="shared" si="183"/>
        <v>0.11666666666666667</v>
      </c>
      <c r="T348" s="17" t="b">
        <f t="shared" si="184"/>
        <v>1</v>
      </c>
      <c r="U348" s="58">
        <f t="shared" si="185"/>
        <v>6.6665679038682294E-3</v>
      </c>
      <c r="V348" s="16" t="b">
        <f t="shared" si="191"/>
        <v>0</v>
      </c>
      <c r="W348" s="16" t="b">
        <f t="shared" si="192"/>
        <v>0</v>
      </c>
      <c r="Y348" s="60" t="s">
        <v>87</v>
      </c>
      <c r="Z348" s="61">
        <v>4.7E-2</v>
      </c>
      <c r="AA348" s="62">
        <v>6.7000000000000004E-2</v>
      </c>
      <c r="AB348" s="63">
        <v>4.7E-2</v>
      </c>
      <c r="AC348" s="64">
        <v>7.1000000000000004E-3</v>
      </c>
      <c r="AD348" s="65">
        <f>AC341</f>
        <v>7.3000000000000001E-3</v>
      </c>
      <c r="AE348" s="57">
        <f t="shared" si="186"/>
        <v>0.11666666666666667</v>
      </c>
      <c r="AF348" s="17" t="b">
        <f t="shared" si="187"/>
        <v>1</v>
      </c>
      <c r="AG348" s="58">
        <f t="shared" si="188"/>
        <v>6.6665679038682294E-3</v>
      </c>
      <c r="AH348" s="16" t="b">
        <f t="shared" si="193"/>
        <v>0</v>
      </c>
      <c r="AI348" s="16" t="b">
        <f t="shared" si="194"/>
        <v>0</v>
      </c>
    </row>
    <row r="349" spans="1:35" ht="15.75" x14ac:dyDescent="0.5">
      <c r="A349" s="60" t="s">
        <v>88</v>
      </c>
      <c r="B349" s="61">
        <v>5.0999999999999997E-2</v>
      </c>
      <c r="C349" s="62">
        <v>7.0999999999999994E-2</v>
      </c>
      <c r="D349" s="63">
        <v>0.05</v>
      </c>
      <c r="E349" s="64">
        <v>7.6E-3</v>
      </c>
      <c r="F349" s="65">
        <f>E340</f>
        <v>7.4999999999999997E-3</v>
      </c>
      <c r="G349" s="57">
        <f t="shared" si="180"/>
        <v>0.11666666666666667</v>
      </c>
      <c r="H349" s="17" t="b">
        <f t="shared" si="181"/>
        <v>1</v>
      </c>
      <c r="I349" s="58">
        <f t="shared" si="182"/>
        <v>6.6665679038682294E-3</v>
      </c>
      <c r="J349" s="16" t="b">
        <f t="shared" si="189"/>
        <v>0</v>
      </c>
      <c r="K349" s="16" t="b">
        <f t="shared" si="190"/>
        <v>0</v>
      </c>
      <c r="M349" s="60" t="s">
        <v>88</v>
      </c>
      <c r="N349" s="61">
        <v>5.0999999999999997E-2</v>
      </c>
      <c r="O349" s="62">
        <v>7.1999999999999995E-2</v>
      </c>
      <c r="P349" s="63">
        <v>5.0999999999999997E-2</v>
      </c>
      <c r="Q349" s="64">
        <v>7.7000000000000002E-3</v>
      </c>
      <c r="R349" s="65">
        <f>Q340</f>
        <v>7.7000000000000002E-3</v>
      </c>
      <c r="S349" s="57">
        <f t="shared" si="183"/>
        <v>0.11666666666666667</v>
      </c>
      <c r="T349" s="17" t="b">
        <f t="shared" si="184"/>
        <v>1</v>
      </c>
      <c r="U349" s="58">
        <f t="shared" si="185"/>
        <v>6.6665679038682294E-3</v>
      </c>
      <c r="V349" s="16" t="b">
        <f t="shared" si="191"/>
        <v>0</v>
      </c>
      <c r="W349" s="16" t="b">
        <f t="shared" si="192"/>
        <v>0</v>
      </c>
      <c r="Y349" s="60" t="s">
        <v>88</v>
      </c>
      <c r="Z349" s="61">
        <v>4.9000000000000002E-2</v>
      </c>
      <c r="AA349" s="62">
        <v>7.0000000000000007E-2</v>
      </c>
      <c r="AB349" s="63">
        <v>4.9000000000000002E-2</v>
      </c>
      <c r="AC349" s="64">
        <v>7.4000000000000003E-3</v>
      </c>
      <c r="AD349" s="65">
        <f>AC340</f>
        <v>7.7000000000000002E-3</v>
      </c>
      <c r="AE349" s="57">
        <f t="shared" si="186"/>
        <v>0.11666666666666667</v>
      </c>
      <c r="AF349" s="17" t="b">
        <f t="shared" si="187"/>
        <v>1</v>
      </c>
      <c r="AG349" s="58">
        <f t="shared" si="188"/>
        <v>6.6665679038682294E-3</v>
      </c>
      <c r="AH349" s="16" t="b">
        <f t="shared" si="193"/>
        <v>0</v>
      </c>
      <c r="AI349" s="16" t="b">
        <f t="shared" si="194"/>
        <v>0</v>
      </c>
    </row>
    <row r="350" spans="1:35" ht="15.75" x14ac:dyDescent="0.5">
      <c r="A350" s="60" t="s">
        <v>89</v>
      </c>
      <c r="B350" s="61">
        <v>5.2999999999999999E-2</v>
      </c>
      <c r="C350" s="62">
        <v>7.3999999999999996E-2</v>
      </c>
      <c r="D350" s="63">
        <v>5.1999999999999998E-2</v>
      </c>
      <c r="E350" s="64">
        <v>8.0000000000000002E-3</v>
      </c>
      <c r="F350" s="65">
        <f>E339</f>
        <v>7.9000000000000008E-3</v>
      </c>
      <c r="G350" s="57">
        <f t="shared" si="180"/>
        <v>0.11666666666666667</v>
      </c>
      <c r="H350" s="17" t="b">
        <f t="shared" si="181"/>
        <v>1</v>
      </c>
      <c r="I350" s="58">
        <f t="shared" si="182"/>
        <v>6.6665679038682294E-3</v>
      </c>
      <c r="J350" s="16" t="b">
        <f t="shared" si="189"/>
        <v>0</v>
      </c>
      <c r="K350" s="16" t="b">
        <f t="shared" si="190"/>
        <v>0</v>
      </c>
      <c r="M350" s="60" t="s">
        <v>89</v>
      </c>
      <c r="N350" s="61">
        <v>5.2999999999999999E-2</v>
      </c>
      <c r="O350" s="62">
        <v>7.4999999999999997E-2</v>
      </c>
      <c r="P350" s="63">
        <v>5.3999999999999999E-2</v>
      </c>
      <c r="Q350" s="64">
        <v>8.0000000000000002E-3</v>
      </c>
      <c r="R350" s="65">
        <f>Q339</f>
        <v>8.0999999999999996E-3</v>
      </c>
      <c r="S350" s="57">
        <f t="shared" si="183"/>
        <v>0.11666666666666667</v>
      </c>
      <c r="T350" s="17" t="b">
        <f t="shared" si="184"/>
        <v>1</v>
      </c>
      <c r="U350" s="58">
        <f t="shared" si="185"/>
        <v>6.6665679038682294E-3</v>
      </c>
      <c r="V350" s="16" t="b">
        <f t="shared" si="191"/>
        <v>0</v>
      </c>
      <c r="W350" s="16" t="b">
        <f t="shared" si="192"/>
        <v>0</v>
      </c>
      <c r="Y350" s="60" t="s">
        <v>89</v>
      </c>
      <c r="Z350" s="61">
        <v>5.0999999999999997E-2</v>
      </c>
      <c r="AA350" s="62">
        <v>7.1999999999999995E-2</v>
      </c>
      <c r="AB350" s="63">
        <v>5.1999999999999998E-2</v>
      </c>
      <c r="AC350" s="64">
        <v>7.7000000000000002E-3</v>
      </c>
      <c r="AD350" s="65">
        <f>AC339</f>
        <v>7.9000000000000008E-3</v>
      </c>
      <c r="AE350" s="57">
        <f t="shared" si="186"/>
        <v>0.11666666666666667</v>
      </c>
      <c r="AF350" s="17" t="b">
        <f t="shared" si="187"/>
        <v>1</v>
      </c>
      <c r="AG350" s="58">
        <f t="shared" si="188"/>
        <v>6.6665679038682294E-3</v>
      </c>
      <c r="AH350" s="16" t="b">
        <f t="shared" si="193"/>
        <v>0</v>
      </c>
      <c r="AI350" s="16" t="b">
        <f t="shared" si="194"/>
        <v>0</v>
      </c>
    </row>
    <row r="351" spans="1:35" ht="15.75" x14ac:dyDescent="0.5">
      <c r="A351" s="60" t="s">
        <v>90</v>
      </c>
      <c r="B351" s="61">
        <v>5.6000000000000001E-2</v>
      </c>
      <c r="C351" s="62">
        <v>7.8E-2</v>
      </c>
      <c r="D351" s="63">
        <v>5.5E-2</v>
      </c>
      <c r="E351" s="64">
        <v>8.3999999999999995E-3</v>
      </c>
      <c r="F351" s="65">
        <f>E338</f>
        <v>8.2000000000000007E-3</v>
      </c>
      <c r="G351" s="57">
        <f t="shared" si="180"/>
        <v>0.11666666666666667</v>
      </c>
      <c r="H351" s="17" t="b">
        <f t="shared" si="181"/>
        <v>1</v>
      </c>
      <c r="I351" s="58">
        <f t="shared" si="182"/>
        <v>6.6665679038682294E-3</v>
      </c>
      <c r="J351" s="16" t="b">
        <f t="shared" si="189"/>
        <v>0</v>
      </c>
      <c r="K351" s="16" t="b">
        <f t="shared" si="190"/>
        <v>0</v>
      </c>
      <c r="M351" s="60" t="s">
        <v>90</v>
      </c>
      <c r="N351" s="61">
        <v>5.6000000000000001E-2</v>
      </c>
      <c r="O351" s="62">
        <v>0.08</v>
      </c>
      <c r="P351" s="63">
        <v>5.7000000000000002E-2</v>
      </c>
      <c r="Q351" s="64">
        <v>8.5000000000000006E-3</v>
      </c>
      <c r="R351" s="65">
        <f>Q338</f>
        <v>8.5000000000000006E-3</v>
      </c>
      <c r="S351" s="57">
        <f t="shared" si="183"/>
        <v>0.11666666666666667</v>
      </c>
      <c r="T351" s="17" t="b">
        <f t="shared" si="184"/>
        <v>1</v>
      </c>
      <c r="U351" s="58">
        <f t="shared" si="185"/>
        <v>6.6665679038682294E-3</v>
      </c>
      <c r="V351" s="16" t="b">
        <f t="shared" si="191"/>
        <v>0</v>
      </c>
      <c r="W351" s="16" t="b">
        <f t="shared" si="192"/>
        <v>0</v>
      </c>
      <c r="Y351" s="60" t="s">
        <v>90</v>
      </c>
      <c r="Z351" s="61">
        <v>5.2999999999999999E-2</v>
      </c>
      <c r="AA351" s="62">
        <v>7.5999999999999998E-2</v>
      </c>
      <c r="AB351" s="63">
        <v>5.3999999999999999E-2</v>
      </c>
      <c r="AC351" s="64">
        <v>8.0999999999999996E-3</v>
      </c>
      <c r="AD351" s="65">
        <f>AC338</f>
        <v>8.2000000000000007E-3</v>
      </c>
      <c r="AE351" s="57">
        <f t="shared" si="186"/>
        <v>0.11666666666666667</v>
      </c>
      <c r="AF351" s="17" t="b">
        <f t="shared" si="187"/>
        <v>1</v>
      </c>
      <c r="AG351" s="58">
        <f t="shared" si="188"/>
        <v>6.6665679038682294E-3</v>
      </c>
      <c r="AH351" s="16" t="b">
        <f t="shared" si="193"/>
        <v>0</v>
      </c>
      <c r="AI351" s="16" t="b">
        <f t="shared" si="194"/>
        <v>0</v>
      </c>
    </row>
    <row r="352" spans="1:35" ht="15.75" x14ac:dyDescent="0.5">
      <c r="A352" s="60" t="s">
        <v>91</v>
      </c>
      <c r="B352" s="61">
        <v>5.8000000000000003E-2</v>
      </c>
      <c r="C352" s="62">
        <v>8.1000000000000003E-2</v>
      </c>
      <c r="D352" s="63">
        <v>5.7000000000000002E-2</v>
      </c>
      <c r="E352" s="64">
        <v>8.8000000000000005E-3</v>
      </c>
      <c r="F352" s="65">
        <f>E337</f>
        <v>8.6E-3</v>
      </c>
      <c r="G352" s="57">
        <f t="shared" si="180"/>
        <v>0.11666666666666667</v>
      </c>
      <c r="H352" s="17" t="b">
        <f t="shared" si="181"/>
        <v>1</v>
      </c>
      <c r="I352" s="58">
        <f t="shared" si="182"/>
        <v>6.6665679038682294E-3</v>
      </c>
      <c r="J352" s="16" t="b">
        <f t="shared" si="189"/>
        <v>0</v>
      </c>
      <c r="K352" s="16" t="b">
        <f t="shared" si="190"/>
        <v>0</v>
      </c>
      <c r="M352" s="60" t="s">
        <v>91</v>
      </c>
      <c r="N352" s="61">
        <v>5.8999999999999997E-2</v>
      </c>
      <c r="O352" s="62">
        <v>8.3000000000000004E-2</v>
      </c>
      <c r="P352" s="63">
        <v>5.8999999999999997E-2</v>
      </c>
      <c r="Q352" s="64">
        <v>8.8999999999999999E-3</v>
      </c>
      <c r="R352" s="65">
        <f>Q337</f>
        <v>8.9999999999999993E-3</v>
      </c>
      <c r="S352" s="57">
        <f t="shared" si="183"/>
        <v>0.11666666666666667</v>
      </c>
      <c r="T352" s="17" t="b">
        <f t="shared" si="184"/>
        <v>1</v>
      </c>
      <c r="U352" s="58">
        <f t="shared" si="185"/>
        <v>6.6665679038682294E-3</v>
      </c>
      <c r="V352" s="16" t="b">
        <f t="shared" si="191"/>
        <v>0</v>
      </c>
      <c r="W352" s="16" t="b">
        <f t="shared" si="192"/>
        <v>0</v>
      </c>
      <c r="Y352" s="60" t="s">
        <v>91</v>
      </c>
      <c r="Z352" s="61">
        <v>5.6000000000000001E-2</v>
      </c>
      <c r="AA352" s="62">
        <v>7.9000000000000001E-2</v>
      </c>
      <c r="AB352" s="63">
        <v>5.7000000000000002E-2</v>
      </c>
      <c r="AC352" s="64">
        <v>8.3000000000000001E-3</v>
      </c>
      <c r="AD352" s="65">
        <f>AC337</f>
        <v>8.6E-3</v>
      </c>
      <c r="AE352" s="57">
        <f t="shared" si="186"/>
        <v>0.11666666666666667</v>
      </c>
      <c r="AF352" s="17" t="b">
        <f t="shared" si="187"/>
        <v>1</v>
      </c>
      <c r="AG352" s="58">
        <f t="shared" si="188"/>
        <v>6.6665679038682294E-3</v>
      </c>
      <c r="AH352" s="16" t="b">
        <f t="shared" si="193"/>
        <v>0</v>
      </c>
      <c r="AI352" s="16" t="b">
        <f t="shared" si="194"/>
        <v>0</v>
      </c>
    </row>
    <row r="353" spans="1:35" ht="15.75" x14ac:dyDescent="0.5">
      <c r="A353" s="60" t="s">
        <v>92</v>
      </c>
      <c r="B353" s="61">
        <v>6.0999999999999999E-2</v>
      </c>
      <c r="C353" s="62">
        <v>8.5000000000000006E-2</v>
      </c>
      <c r="D353" s="63">
        <v>0.06</v>
      </c>
      <c r="E353" s="64">
        <v>9.1999999999999998E-3</v>
      </c>
      <c r="F353" s="65">
        <f>E336</f>
        <v>8.8999999999999999E-3</v>
      </c>
      <c r="G353" s="57">
        <f t="shared" si="180"/>
        <v>0.11666666666666667</v>
      </c>
      <c r="H353" s="17" t="b">
        <f t="shared" si="181"/>
        <v>1</v>
      </c>
      <c r="I353" s="58">
        <f t="shared" si="182"/>
        <v>6.6665679038682294E-3</v>
      </c>
      <c r="J353" s="16" t="b">
        <f t="shared" si="189"/>
        <v>0</v>
      </c>
      <c r="K353" s="16" t="b">
        <f t="shared" si="190"/>
        <v>0</v>
      </c>
      <c r="M353" s="60" t="s">
        <v>92</v>
      </c>
      <c r="N353" s="61">
        <v>6.2E-2</v>
      </c>
      <c r="O353" s="62">
        <v>8.6999999999999994E-2</v>
      </c>
      <c r="P353" s="63">
        <v>6.2E-2</v>
      </c>
      <c r="Q353" s="64">
        <v>9.4000000000000004E-3</v>
      </c>
      <c r="R353" s="65">
        <f>Q336</f>
        <v>9.4000000000000004E-3</v>
      </c>
      <c r="S353" s="57">
        <f t="shared" si="183"/>
        <v>0.11666666666666667</v>
      </c>
      <c r="T353" s="17" t="b">
        <f t="shared" si="184"/>
        <v>1</v>
      </c>
      <c r="U353" s="58">
        <f t="shared" si="185"/>
        <v>6.6665679038682294E-3</v>
      </c>
      <c r="V353" s="16" t="b">
        <f t="shared" si="191"/>
        <v>0</v>
      </c>
      <c r="W353" s="16" t="b">
        <f t="shared" si="192"/>
        <v>0</v>
      </c>
      <c r="Y353" s="60" t="s">
        <v>92</v>
      </c>
      <c r="Z353" s="61">
        <v>5.8000000000000003E-2</v>
      </c>
      <c r="AA353" s="62">
        <v>8.2000000000000003E-2</v>
      </c>
      <c r="AB353" s="63">
        <v>5.8999999999999997E-2</v>
      </c>
      <c r="AC353" s="64">
        <v>8.6E-3</v>
      </c>
      <c r="AD353" s="65">
        <f>AC336</f>
        <v>8.8999999999999999E-3</v>
      </c>
      <c r="AE353" s="57">
        <f t="shared" si="186"/>
        <v>0.11666666666666667</v>
      </c>
      <c r="AF353" s="17" t="b">
        <f t="shared" si="187"/>
        <v>1</v>
      </c>
      <c r="AG353" s="58">
        <f t="shared" si="188"/>
        <v>6.6665679038682294E-3</v>
      </c>
      <c r="AH353" s="16" t="b">
        <f t="shared" si="193"/>
        <v>0</v>
      </c>
      <c r="AI353" s="16" t="b">
        <f t="shared" si="194"/>
        <v>0</v>
      </c>
    </row>
    <row r="354" spans="1:35" ht="15.75" x14ac:dyDescent="0.5">
      <c r="A354" s="60" t="s">
        <v>93</v>
      </c>
      <c r="B354" s="61">
        <v>6.3E-2</v>
      </c>
      <c r="C354" s="62">
        <v>8.7999999999999995E-2</v>
      </c>
      <c r="D354" s="63">
        <v>6.2E-2</v>
      </c>
      <c r="E354" s="64">
        <v>9.4999999999999998E-3</v>
      </c>
      <c r="F354" s="65">
        <f>E335</f>
        <v>9.2999999999999992E-3</v>
      </c>
      <c r="G354" s="57">
        <f t="shared" si="180"/>
        <v>0.11666666666666667</v>
      </c>
      <c r="H354" s="17" t="b">
        <f t="shared" si="181"/>
        <v>1</v>
      </c>
      <c r="I354" s="58">
        <f t="shared" si="182"/>
        <v>6.6665679038682294E-3</v>
      </c>
      <c r="J354" s="16" t="b">
        <f t="shared" si="189"/>
        <v>0</v>
      </c>
      <c r="K354" s="16" t="b">
        <f t="shared" si="190"/>
        <v>0</v>
      </c>
      <c r="M354" s="60" t="s">
        <v>93</v>
      </c>
      <c r="N354" s="61">
        <v>6.4000000000000001E-2</v>
      </c>
      <c r="O354" s="62">
        <v>9.0999999999999998E-2</v>
      </c>
      <c r="P354" s="63">
        <v>6.5000000000000002E-2</v>
      </c>
      <c r="Q354" s="64">
        <v>9.7000000000000003E-3</v>
      </c>
      <c r="R354" s="65">
        <f>Q335</f>
        <v>9.7000000000000003E-3</v>
      </c>
      <c r="S354" s="57">
        <f t="shared" si="183"/>
        <v>0.11666666666666667</v>
      </c>
      <c r="T354" s="17" t="b">
        <f t="shared" si="184"/>
        <v>1</v>
      </c>
      <c r="U354" s="58">
        <f t="shared" si="185"/>
        <v>6.6665679038682294E-3</v>
      </c>
      <c r="V354" s="16" t="b">
        <f t="shared" si="191"/>
        <v>0</v>
      </c>
      <c r="W354" s="16" t="b">
        <f t="shared" si="192"/>
        <v>0</v>
      </c>
      <c r="Y354" s="60" t="s">
        <v>93</v>
      </c>
      <c r="Z354" s="61">
        <v>0.06</v>
      </c>
      <c r="AA354" s="62">
        <v>8.5000000000000006E-2</v>
      </c>
      <c r="AB354" s="63">
        <v>6.0999999999999999E-2</v>
      </c>
      <c r="AC354" s="64">
        <v>8.8999999999999999E-3</v>
      </c>
      <c r="AD354" s="65">
        <f>AC335</f>
        <v>9.2999999999999992E-3</v>
      </c>
      <c r="AE354" s="57">
        <f t="shared" si="186"/>
        <v>0.11666666666666667</v>
      </c>
      <c r="AF354" s="17" t="b">
        <f t="shared" si="187"/>
        <v>1</v>
      </c>
      <c r="AG354" s="58">
        <f t="shared" si="188"/>
        <v>6.6665679038682294E-3</v>
      </c>
      <c r="AH354" s="16" t="b">
        <f t="shared" si="193"/>
        <v>0</v>
      </c>
      <c r="AI354" s="16" t="b">
        <f t="shared" si="194"/>
        <v>0</v>
      </c>
    </row>
    <row r="355" spans="1:35" ht="16.149999999999999" thickBot="1" x14ac:dyDescent="0.55000000000000004">
      <c r="A355" s="69" t="s">
        <v>94</v>
      </c>
      <c r="B355" s="70">
        <v>6.5000000000000002E-2</v>
      </c>
      <c r="C355" s="71">
        <v>9.0999999999999998E-2</v>
      </c>
      <c r="D355" s="72">
        <v>6.4000000000000001E-2</v>
      </c>
      <c r="E355" s="75">
        <v>9.9000000000000008E-3</v>
      </c>
      <c r="F355" s="76">
        <f>E334</f>
        <v>9.5999999999999992E-3</v>
      </c>
      <c r="G355" s="74">
        <f t="shared" si="180"/>
        <v>0.11666666666666667</v>
      </c>
      <c r="H355" s="77" t="b">
        <f t="shared" si="181"/>
        <v>1</v>
      </c>
      <c r="I355" s="58">
        <f t="shared" si="182"/>
        <v>6.6665679038682294E-3</v>
      </c>
      <c r="J355" s="16" t="b">
        <f t="shared" si="189"/>
        <v>0</v>
      </c>
      <c r="K355" s="16" t="b">
        <f t="shared" si="190"/>
        <v>0</v>
      </c>
      <c r="M355" s="69" t="s">
        <v>94</v>
      </c>
      <c r="N355" s="70">
        <v>6.7000000000000004E-2</v>
      </c>
      <c r="O355" s="71">
        <v>9.5000000000000001E-2</v>
      </c>
      <c r="P355" s="72">
        <v>6.7000000000000004E-2</v>
      </c>
      <c r="Q355" s="75">
        <v>0.01</v>
      </c>
      <c r="R355" s="76">
        <f>Q334</f>
        <v>0.01</v>
      </c>
      <c r="S355" s="74">
        <f t="shared" si="183"/>
        <v>0.11666666666666667</v>
      </c>
      <c r="T355" s="77" t="b">
        <f t="shared" si="184"/>
        <v>1</v>
      </c>
      <c r="U355" s="58">
        <f t="shared" si="185"/>
        <v>6.6665679038682294E-3</v>
      </c>
      <c r="V355" s="16" t="b">
        <f t="shared" si="191"/>
        <v>0</v>
      </c>
      <c r="W355" s="16" t="b">
        <f t="shared" si="192"/>
        <v>0</v>
      </c>
      <c r="Y355" s="69" t="s">
        <v>94</v>
      </c>
      <c r="Z355" s="70">
        <v>6.2E-2</v>
      </c>
      <c r="AA355" s="71">
        <v>8.7999999999999995E-2</v>
      </c>
      <c r="AB355" s="72">
        <v>6.3E-2</v>
      </c>
      <c r="AC355" s="75">
        <v>9.1999999999999998E-3</v>
      </c>
      <c r="AD355" s="76">
        <f>AC334</f>
        <v>9.5999999999999992E-3</v>
      </c>
      <c r="AE355" s="74">
        <f t="shared" si="186"/>
        <v>0.11666666666666667</v>
      </c>
      <c r="AF355" s="77" t="b">
        <f t="shared" si="187"/>
        <v>1</v>
      </c>
      <c r="AG355" s="58">
        <f t="shared" si="188"/>
        <v>6.6665679038682294E-3</v>
      </c>
      <c r="AH355" s="16" t="b">
        <f t="shared" si="193"/>
        <v>0</v>
      </c>
      <c r="AI355" s="16" t="b">
        <f t="shared" si="194"/>
        <v>0</v>
      </c>
    </row>
    <row r="358" spans="1:35" ht="14.65" thickBot="1" x14ac:dyDescent="0.5"/>
    <row r="359" spans="1:35" ht="14.75" customHeight="1" thickBot="1" x14ac:dyDescent="0.5">
      <c r="A359" s="120" t="s">
        <v>131</v>
      </c>
      <c r="B359" s="121"/>
      <c r="C359" s="121"/>
      <c r="D359" s="121"/>
      <c r="E359" s="121"/>
      <c r="F359" s="122"/>
      <c r="G359" s="114" t="s">
        <v>45</v>
      </c>
      <c r="H359" s="117" t="s">
        <v>46</v>
      </c>
      <c r="I359" s="114" t="s">
        <v>47</v>
      </c>
      <c r="J359" s="117" t="s">
        <v>48</v>
      </c>
      <c r="K359" s="117" t="s">
        <v>49</v>
      </c>
      <c r="M359" s="112" t="s">
        <v>132</v>
      </c>
      <c r="N359" s="113"/>
      <c r="O359" s="113"/>
      <c r="P359" s="113"/>
      <c r="Q359" s="113"/>
      <c r="R359" s="128"/>
      <c r="S359" s="114" t="s">
        <v>45</v>
      </c>
      <c r="T359" s="117" t="s">
        <v>46</v>
      </c>
      <c r="U359" s="114" t="s">
        <v>47</v>
      </c>
      <c r="V359" s="117" t="s">
        <v>48</v>
      </c>
      <c r="W359" s="117" t="s">
        <v>49</v>
      </c>
      <c r="Y359" s="112" t="s">
        <v>133</v>
      </c>
      <c r="Z359" s="113"/>
      <c r="AA359" s="113"/>
      <c r="AB359" s="113"/>
      <c r="AC359" s="113"/>
      <c r="AD359" s="128"/>
      <c r="AE359" s="114" t="s">
        <v>45</v>
      </c>
      <c r="AF359" s="117" t="s">
        <v>46</v>
      </c>
      <c r="AG359" s="114" t="s">
        <v>47</v>
      </c>
      <c r="AH359" s="117" t="s">
        <v>48</v>
      </c>
      <c r="AI359" s="117" t="s">
        <v>49</v>
      </c>
    </row>
    <row r="360" spans="1:35" ht="14.75" customHeight="1" thickBot="1" x14ac:dyDescent="0.5">
      <c r="A360" s="41"/>
      <c r="B360" s="125" t="s">
        <v>65</v>
      </c>
      <c r="C360" s="125"/>
      <c r="D360" s="126"/>
      <c r="E360" s="103" t="s">
        <v>66</v>
      </c>
      <c r="F360" s="105"/>
      <c r="G360" s="123"/>
      <c r="H360" s="124"/>
      <c r="I360" s="115"/>
      <c r="J360" s="118"/>
      <c r="K360" s="118"/>
      <c r="M360" s="42"/>
      <c r="N360" s="127" t="s">
        <v>65</v>
      </c>
      <c r="O360" s="125"/>
      <c r="P360" s="126"/>
      <c r="Q360" s="103" t="s">
        <v>66</v>
      </c>
      <c r="R360" s="105"/>
      <c r="S360" s="123"/>
      <c r="T360" s="124"/>
      <c r="U360" s="115"/>
      <c r="V360" s="118"/>
      <c r="W360" s="118"/>
      <c r="Y360" s="41"/>
      <c r="Z360" s="125" t="s">
        <v>65</v>
      </c>
      <c r="AA360" s="125"/>
      <c r="AB360" s="126"/>
      <c r="AC360" s="103" t="s">
        <v>66</v>
      </c>
      <c r="AD360" s="105"/>
      <c r="AE360" s="123"/>
      <c r="AF360" s="124"/>
      <c r="AG360" s="115"/>
      <c r="AH360" s="118"/>
      <c r="AI360" s="118"/>
    </row>
    <row r="361" spans="1:35" ht="16.149999999999999" thickBot="1" x14ac:dyDescent="0.55000000000000004">
      <c r="A361" s="43" t="s">
        <v>67</v>
      </c>
      <c r="B361" s="44" t="s">
        <v>68</v>
      </c>
      <c r="C361" s="44" t="s">
        <v>69</v>
      </c>
      <c r="D361" s="45" t="s">
        <v>70</v>
      </c>
      <c r="E361" s="46" t="s">
        <v>71</v>
      </c>
      <c r="F361" s="78" t="s">
        <v>72</v>
      </c>
      <c r="G361" s="52">
        <f>35/300</f>
        <v>0.11666666666666667</v>
      </c>
      <c r="H361" s="17" t="b">
        <f>IF(C362&lt;G361,TRUE,FALSE)</f>
        <v>1</v>
      </c>
      <c r="I361" s="116"/>
      <c r="J361" s="119"/>
      <c r="K361" s="119"/>
      <c r="M361" s="49" t="s">
        <v>67</v>
      </c>
      <c r="N361" s="50" t="s">
        <v>68</v>
      </c>
      <c r="O361" s="44" t="s">
        <v>69</v>
      </c>
      <c r="P361" s="45" t="s">
        <v>70</v>
      </c>
      <c r="Q361" s="46" t="s">
        <v>71</v>
      </c>
      <c r="R361" s="78" t="s">
        <v>72</v>
      </c>
      <c r="S361" s="52">
        <f>35/300</f>
        <v>0.11666666666666667</v>
      </c>
      <c r="T361" s="17" t="b">
        <f>IF(O362&lt;S361,TRUE,FALSE)</f>
        <v>1</v>
      </c>
      <c r="U361" s="116"/>
      <c r="V361" s="119"/>
      <c r="W361" s="119"/>
      <c r="Y361" s="43" t="s">
        <v>67</v>
      </c>
      <c r="Z361" s="44" t="s">
        <v>68</v>
      </c>
      <c r="AA361" s="44" t="s">
        <v>69</v>
      </c>
      <c r="AB361" s="45" t="s">
        <v>70</v>
      </c>
      <c r="AC361" s="46" t="s">
        <v>71</v>
      </c>
      <c r="AD361" s="78" t="s">
        <v>72</v>
      </c>
      <c r="AE361" s="52">
        <f>35/300</f>
        <v>0.11666666666666667</v>
      </c>
      <c r="AF361" s="17" t="b">
        <f>IF(AA362&lt;AE361,TRUE,FALSE)</f>
        <v>1</v>
      </c>
      <c r="AG361" s="116"/>
      <c r="AH361" s="119"/>
      <c r="AI361" s="119"/>
    </row>
    <row r="362" spans="1:35" ht="15.75" x14ac:dyDescent="0.5">
      <c r="A362" s="48" t="s">
        <v>73</v>
      </c>
      <c r="B362" s="53">
        <v>5.5E-2</v>
      </c>
      <c r="C362" s="54">
        <v>7.6999999999999999E-2</v>
      </c>
      <c r="D362" s="55">
        <v>5.5E-2</v>
      </c>
      <c r="E362" s="41">
        <v>8.3000000000000001E-3</v>
      </c>
      <c r="F362" s="59">
        <f>E383</f>
        <v>8.2000000000000007E-3</v>
      </c>
      <c r="G362" s="57">
        <f t="shared" ref="G362:G383" si="195">35/300</f>
        <v>0.11666666666666667</v>
      </c>
      <c r="H362" s="17" t="b">
        <f t="shared" ref="H362:H383" si="196">IF(C363&lt;G362,TRUE,FALSE)</f>
        <v>1</v>
      </c>
      <c r="I362" s="58">
        <f t="shared" ref="I362:I383" si="197">ATAN(G362/(35/2))</f>
        <v>6.6665679038682294E-3</v>
      </c>
      <c r="J362" s="16" t="b">
        <f>IF(F362&lt;I362,TRUE,FALSE)</f>
        <v>0</v>
      </c>
      <c r="K362" s="16" t="b">
        <f>IF(E362&lt;I362,TRUE,FALSE)</f>
        <v>0</v>
      </c>
      <c r="M362" s="48" t="s">
        <v>73</v>
      </c>
      <c r="N362" s="53">
        <v>5.3999999999999999E-2</v>
      </c>
      <c r="O362" s="54">
        <v>7.5999999999999998E-2</v>
      </c>
      <c r="P362" s="55">
        <v>5.3999999999999999E-2</v>
      </c>
      <c r="Q362" s="41">
        <v>8.3000000000000001E-3</v>
      </c>
      <c r="R362" s="59">
        <f>Q383</f>
        <v>8.0999999999999996E-3</v>
      </c>
      <c r="S362" s="57">
        <f t="shared" ref="S362:S383" si="198">35/300</f>
        <v>0.11666666666666667</v>
      </c>
      <c r="T362" s="17" t="b">
        <f t="shared" ref="T362:T383" si="199">IF(O363&lt;S362,TRUE,FALSE)</f>
        <v>1</v>
      </c>
      <c r="U362" s="58">
        <f t="shared" ref="U362:U383" si="200">ATAN(S362/(35/2))</f>
        <v>6.6665679038682294E-3</v>
      </c>
      <c r="V362" s="16" t="b">
        <f>IF(R362&lt;U362,TRUE,FALSE)</f>
        <v>0</v>
      </c>
      <c r="W362" s="16" t="b">
        <f>IF(Q362&lt;U362,TRUE,FALSE)</f>
        <v>0</v>
      </c>
      <c r="Y362" s="48" t="s">
        <v>73</v>
      </c>
      <c r="Z362" s="53">
        <v>5.2999999999999999E-2</v>
      </c>
      <c r="AA362" s="54">
        <v>7.2999999999999995E-2</v>
      </c>
      <c r="AB362" s="55">
        <v>5.2999999999999999E-2</v>
      </c>
      <c r="AC362" s="41">
        <v>7.9000000000000008E-3</v>
      </c>
      <c r="AD362" s="59">
        <f>AC383</f>
        <v>7.7999999999999996E-3</v>
      </c>
      <c r="AE362" s="57">
        <f t="shared" ref="AE362:AE383" si="201">35/300</f>
        <v>0.11666666666666667</v>
      </c>
      <c r="AF362" s="17" t="b">
        <f t="shared" ref="AF362:AF383" si="202">IF(AA363&lt;AE362,TRUE,FALSE)</f>
        <v>1</v>
      </c>
      <c r="AG362" s="58">
        <f t="shared" ref="AG362:AG383" si="203">ATAN(AE362/(35/2))</f>
        <v>6.6665679038682294E-3</v>
      </c>
      <c r="AH362" s="16" t="b">
        <f>IF(AD362&lt;AG362,TRUE,FALSE)</f>
        <v>0</v>
      </c>
      <c r="AI362" s="16" t="b">
        <f>IF(AC362&lt;AG362,TRUE,FALSE)</f>
        <v>0</v>
      </c>
    </row>
    <row r="363" spans="1:35" ht="15.75" x14ac:dyDescent="0.5">
      <c r="A363" s="60" t="s">
        <v>74</v>
      </c>
      <c r="B363" s="61">
        <v>5.2999999999999999E-2</v>
      </c>
      <c r="C363" s="62">
        <v>7.4999999999999997E-2</v>
      </c>
      <c r="D363" s="63">
        <v>5.2999999999999999E-2</v>
      </c>
      <c r="E363" s="64">
        <v>8.0999999999999996E-3</v>
      </c>
      <c r="F363" s="65">
        <f>E382</f>
        <v>8.0999999999999996E-3</v>
      </c>
      <c r="G363" s="57">
        <f t="shared" si="195"/>
        <v>0.11666666666666667</v>
      </c>
      <c r="H363" s="17" t="b">
        <f t="shared" si="196"/>
        <v>1</v>
      </c>
      <c r="I363" s="58">
        <f t="shared" si="197"/>
        <v>6.6665679038682294E-3</v>
      </c>
      <c r="J363" s="16" t="b">
        <f t="shared" ref="J363:J383" si="204">IF(F363&lt;I363,TRUE,FALSE)</f>
        <v>0</v>
      </c>
      <c r="K363" s="16" t="b">
        <f t="shared" ref="K363:K383" si="205">IF(E363&lt;I363,TRUE,FALSE)</f>
        <v>0</v>
      </c>
      <c r="M363" s="60" t="s">
        <v>74</v>
      </c>
      <c r="N363" s="61">
        <v>5.3999999999999999E-2</v>
      </c>
      <c r="O363" s="62">
        <v>7.4999999999999997E-2</v>
      </c>
      <c r="P363" s="63">
        <v>5.3999999999999999E-2</v>
      </c>
      <c r="Q363" s="64">
        <v>8.0999999999999996E-3</v>
      </c>
      <c r="R363" s="65">
        <f>Q382</f>
        <v>8.0999999999999996E-3</v>
      </c>
      <c r="S363" s="57">
        <f t="shared" si="198"/>
        <v>0.11666666666666667</v>
      </c>
      <c r="T363" s="17" t="b">
        <f t="shared" si="199"/>
        <v>1</v>
      </c>
      <c r="U363" s="58">
        <f t="shared" si="200"/>
        <v>6.6665679038682294E-3</v>
      </c>
      <c r="V363" s="16" t="b">
        <f t="shared" ref="V363:V383" si="206">IF(R363&lt;U363,TRUE,FALSE)</f>
        <v>0</v>
      </c>
      <c r="W363" s="16" t="b">
        <f t="shared" ref="W363:W383" si="207">IF(Q363&lt;U363,TRUE,FALSE)</f>
        <v>0</v>
      </c>
      <c r="Y363" s="60" t="s">
        <v>74</v>
      </c>
      <c r="Z363" s="61">
        <v>5.1999999999999998E-2</v>
      </c>
      <c r="AA363" s="62">
        <v>7.1999999999999995E-2</v>
      </c>
      <c r="AB363" s="63">
        <v>5.0999999999999997E-2</v>
      </c>
      <c r="AC363" s="64">
        <v>7.7999999999999996E-3</v>
      </c>
      <c r="AD363" s="65">
        <f>AC382</f>
        <v>7.7000000000000002E-3</v>
      </c>
      <c r="AE363" s="57">
        <f t="shared" si="201"/>
        <v>0.11666666666666667</v>
      </c>
      <c r="AF363" s="17" t="b">
        <f t="shared" si="202"/>
        <v>1</v>
      </c>
      <c r="AG363" s="58">
        <f t="shared" si="203"/>
        <v>6.6665679038682294E-3</v>
      </c>
      <c r="AH363" s="16" t="b">
        <f t="shared" ref="AH363:AH383" si="208">IF(AD363&lt;AG363,TRUE,FALSE)</f>
        <v>0</v>
      </c>
      <c r="AI363" s="16" t="b">
        <f t="shared" ref="AI363:AI383" si="209">IF(AC363&lt;AG363,TRUE,FALSE)</f>
        <v>0</v>
      </c>
    </row>
    <row r="364" spans="1:35" ht="15.75" x14ac:dyDescent="0.5">
      <c r="A364" s="60" t="s">
        <v>75</v>
      </c>
      <c r="B364" s="61">
        <v>5.2999999999999999E-2</v>
      </c>
      <c r="C364" s="62">
        <v>7.3999999999999996E-2</v>
      </c>
      <c r="D364" s="63">
        <v>5.2999999999999999E-2</v>
      </c>
      <c r="E364" s="64">
        <v>7.9000000000000008E-3</v>
      </c>
      <c r="F364" s="65">
        <f>E381</f>
        <v>7.9000000000000008E-3</v>
      </c>
      <c r="G364" s="57">
        <f t="shared" si="195"/>
        <v>0.11666666666666667</v>
      </c>
      <c r="H364" s="17" t="b">
        <f t="shared" si="196"/>
        <v>1</v>
      </c>
      <c r="I364" s="58">
        <f t="shared" si="197"/>
        <v>6.6665679038682294E-3</v>
      </c>
      <c r="J364" s="16" t="b">
        <f t="shared" si="204"/>
        <v>0</v>
      </c>
      <c r="K364" s="16" t="b">
        <f t="shared" si="205"/>
        <v>0</v>
      </c>
      <c r="M364" s="60" t="s">
        <v>75</v>
      </c>
      <c r="N364" s="61">
        <v>5.2999999999999999E-2</v>
      </c>
      <c r="O364" s="62">
        <v>7.3999999999999996E-2</v>
      </c>
      <c r="P364" s="63">
        <v>5.1999999999999998E-2</v>
      </c>
      <c r="Q364" s="64">
        <v>8.0000000000000002E-3</v>
      </c>
      <c r="R364" s="65">
        <f>Q381</f>
        <v>7.9000000000000008E-3</v>
      </c>
      <c r="S364" s="57">
        <f t="shared" si="198"/>
        <v>0.11666666666666667</v>
      </c>
      <c r="T364" s="17" t="b">
        <f t="shared" si="199"/>
        <v>1</v>
      </c>
      <c r="U364" s="58">
        <f t="shared" si="200"/>
        <v>6.6665679038682294E-3</v>
      </c>
      <c r="V364" s="16" t="b">
        <f t="shared" si="206"/>
        <v>0</v>
      </c>
      <c r="W364" s="16" t="b">
        <f t="shared" si="207"/>
        <v>0</v>
      </c>
      <c r="Y364" s="60" t="s">
        <v>75</v>
      </c>
      <c r="Z364" s="61">
        <v>5.0999999999999997E-2</v>
      </c>
      <c r="AA364" s="62">
        <v>7.0999999999999994E-2</v>
      </c>
      <c r="AB364" s="63">
        <v>0.05</v>
      </c>
      <c r="AC364" s="64">
        <v>7.7000000000000002E-3</v>
      </c>
      <c r="AD364" s="65">
        <f>AC381</f>
        <v>7.6E-3</v>
      </c>
      <c r="AE364" s="57">
        <f t="shared" si="201"/>
        <v>0.11666666666666667</v>
      </c>
      <c r="AF364" s="17" t="b">
        <f t="shared" si="202"/>
        <v>1</v>
      </c>
      <c r="AG364" s="58">
        <f t="shared" si="203"/>
        <v>6.6665679038682294E-3</v>
      </c>
      <c r="AH364" s="16" t="b">
        <f t="shared" si="208"/>
        <v>0</v>
      </c>
      <c r="AI364" s="16" t="b">
        <f t="shared" si="209"/>
        <v>0</v>
      </c>
    </row>
    <row r="365" spans="1:35" ht="15.75" x14ac:dyDescent="0.5">
      <c r="A365" s="60" t="s">
        <v>76</v>
      </c>
      <c r="B365" s="61">
        <v>5.0999999999999997E-2</v>
      </c>
      <c r="C365" s="62">
        <v>7.1999999999999995E-2</v>
      </c>
      <c r="D365" s="63">
        <v>5.1999999999999998E-2</v>
      </c>
      <c r="E365" s="64">
        <v>7.7999999999999996E-3</v>
      </c>
      <c r="F365" s="65">
        <f>E380</f>
        <v>7.7999999999999996E-3</v>
      </c>
      <c r="G365" s="57">
        <f t="shared" si="195"/>
        <v>0.11666666666666667</v>
      </c>
      <c r="H365" s="17" t="b">
        <f t="shared" si="196"/>
        <v>1</v>
      </c>
      <c r="I365" s="58">
        <f t="shared" si="197"/>
        <v>6.6665679038682294E-3</v>
      </c>
      <c r="J365" s="16" t="b">
        <f t="shared" si="204"/>
        <v>0</v>
      </c>
      <c r="K365" s="16" t="b">
        <f t="shared" si="205"/>
        <v>0</v>
      </c>
      <c r="M365" s="60" t="s">
        <v>76</v>
      </c>
      <c r="N365" s="61">
        <v>5.1999999999999998E-2</v>
      </c>
      <c r="O365" s="62">
        <v>7.1999999999999995E-2</v>
      </c>
      <c r="P365" s="63">
        <v>5.0999999999999997E-2</v>
      </c>
      <c r="Q365" s="64">
        <v>7.7999999999999996E-3</v>
      </c>
      <c r="R365" s="65">
        <f>Q380</f>
        <v>7.7000000000000002E-3</v>
      </c>
      <c r="S365" s="57">
        <f t="shared" si="198"/>
        <v>0.11666666666666667</v>
      </c>
      <c r="T365" s="17" t="b">
        <f t="shared" si="199"/>
        <v>1</v>
      </c>
      <c r="U365" s="58">
        <f t="shared" si="200"/>
        <v>6.6665679038682294E-3</v>
      </c>
      <c r="V365" s="16" t="b">
        <f t="shared" si="206"/>
        <v>0</v>
      </c>
      <c r="W365" s="16" t="b">
        <f t="shared" si="207"/>
        <v>0</v>
      </c>
      <c r="Y365" s="60" t="s">
        <v>76</v>
      </c>
      <c r="Z365" s="61">
        <v>0.05</v>
      </c>
      <c r="AA365" s="62">
        <v>7.0000000000000007E-2</v>
      </c>
      <c r="AB365" s="63">
        <v>0.05</v>
      </c>
      <c r="AC365" s="64">
        <v>7.6E-3</v>
      </c>
      <c r="AD365" s="65">
        <f>AC380</f>
        <v>7.4999999999999997E-3</v>
      </c>
      <c r="AE365" s="57">
        <f t="shared" si="201"/>
        <v>0.11666666666666667</v>
      </c>
      <c r="AF365" s="17" t="b">
        <f t="shared" si="202"/>
        <v>1</v>
      </c>
      <c r="AG365" s="58">
        <f t="shared" si="203"/>
        <v>6.6665679038682294E-3</v>
      </c>
      <c r="AH365" s="16" t="b">
        <f t="shared" si="208"/>
        <v>0</v>
      </c>
      <c r="AI365" s="16" t="b">
        <f t="shared" si="209"/>
        <v>0</v>
      </c>
    </row>
    <row r="366" spans="1:35" ht="15.75" x14ac:dyDescent="0.5">
      <c r="A366" s="60" t="s">
        <v>77</v>
      </c>
      <c r="B366" s="61">
        <v>0.05</v>
      </c>
      <c r="C366" s="62">
        <v>7.0999999999999994E-2</v>
      </c>
      <c r="D366" s="63">
        <v>0.05</v>
      </c>
      <c r="E366" s="64">
        <v>7.6E-3</v>
      </c>
      <c r="F366" s="65">
        <f>E379</f>
        <v>7.6E-3</v>
      </c>
      <c r="G366" s="57">
        <f t="shared" si="195"/>
        <v>0.11666666666666667</v>
      </c>
      <c r="H366" s="17" t="b">
        <f t="shared" si="196"/>
        <v>1</v>
      </c>
      <c r="I366" s="58">
        <f t="shared" si="197"/>
        <v>6.6665679038682294E-3</v>
      </c>
      <c r="J366" s="16" t="b">
        <f t="shared" si="204"/>
        <v>0</v>
      </c>
      <c r="K366" s="16" t="b">
        <f t="shared" si="205"/>
        <v>0</v>
      </c>
      <c r="M366" s="60" t="s">
        <v>77</v>
      </c>
      <c r="N366" s="61">
        <v>0.05</v>
      </c>
      <c r="O366" s="62">
        <v>7.0999999999999994E-2</v>
      </c>
      <c r="P366" s="63">
        <v>0.05</v>
      </c>
      <c r="Q366" s="64">
        <v>7.6E-3</v>
      </c>
      <c r="R366" s="65">
        <f>Q379</f>
        <v>7.6E-3</v>
      </c>
      <c r="S366" s="57">
        <f t="shared" si="198"/>
        <v>0.11666666666666667</v>
      </c>
      <c r="T366" s="17" t="b">
        <f t="shared" si="199"/>
        <v>1</v>
      </c>
      <c r="U366" s="58">
        <f t="shared" si="200"/>
        <v>6.6665679038682294E-3</v>
      </c>
      <c r="V366" s="16" t="b">
        <f t="shared" si="206"/>
        <v>0</v>
      </c>
      <c r="W366" s="16" t="b">
        <f t="shared" si="207"/>
        <v>0</v>
      </c>
      <c r="Y366" s="60" t="s">
        <v>77</v>
      </c>
      <c r="Z366" s="61">
        <v>4.9000000000000002E-2</v>
      </c>
      <c r="AA366" s="62">
        <v>6.9000000000000006E-2</v>
      </c>
      <c r="AB366" s="63">
        <v>4.9000000000000002E-2</v>
      </c>
      <c r="AC366" s="64">
        <v>7.4000000000000003E-3</v>
      </c>
      <c r="AD366" s="65">
        <f>AC379</f>
        <v>7.3000000000000001E-3</v>
      </c>
      <c r="AE366" s="57">
        <f t="shared" si="201"/>
        <v>0.11666666666666667</v>
      </c>
      <c r="AF366" s="17" t="b">
        <f t="shared" si="202"/>
        <v>1</v>
      </c>
      <c r="AG366" s="58">
        <f t="shared" si="203"/>
        <v>6.6665679038682294E-3</v>
      </c>
      <c r="AH366" s="16" t="b">
        <f t="shared" si="208"/>
        <v>0</v>
      </c>
      <c r="AI366" s="16" t="b">
        <f t="shared" si="209"/>
        <v>0</v>
      </c>
    </row>
    <row r="367" spans="1:35" ht="15.75" x14ac:dyDescent="0.5">
      <c r="A367" s="60" t="s">
        <v>78</v>
      </c>
      <c r="B367" s="61">
        <v>4.9000000000000002E-2</v>
      </c>
      <c r="C367" s="62">
        <v>6.9000000000000006E-2</v>
      </c>
      <c r="D367" s="63">
        <v>4.9000000000000002E-2</v>
      </c>
      <c r="E367" s="64">
        <v>7.4000000000000003E-3</v>
      </c>
      <c r="F367" s="65">
        <f>E378</f>
        <v>7.4000000000000003E-3</v>
      </c>
      <c r="G367" s="57">
        <f t="shared" si="195"/>
        <v>0.11666666666666667</v>
      </c>
      <c r="H367" s="17" t="b">
        <f t="shared" si="196"/>
        <v>1</v>
      </c>
      <c r="I367" s="58">
        <f t="shared" si="197"/>
        <v>6.6665679038682294E-3</v>
      </c>
      <c r="J367" s="16" t="b">
        <f t="shared" si="204"/>
        <v>0</v>
      </c>
      <c r="K367" s="16" t="b">
        <f t="shared" si="205"/>
        <v>0</v>
      </c>
      <c r="M367" s="60" t="s">
        <v>78</v>
      </c>
      <c r="N367" s="61">
        <v>4.9000000000000002E-2</v>
      </c>
      <c r="O367" s="62">
        <v>6.9000000000000006E-2</v>
      </c>
      <c r="P367" s="63">
        <v>4.9000000000000002E-2</v>
      </c>
      <c r="Q367" s="64">
        <v>7.4000000000000003E-3</v>
      </c>
      <c r="R367" s="65">
        <f>Q378</f>
        <v>7.4000000000000003E-3</v>
      </c>
      <c r="S367" s="57">
        <f t="shared" si="198"/>
        <v>0.11666666666666667</v>
      </c>
      <c r="T367" s="17" t="b">
        <f t="shared" si="199"/>
        <v>1</v>
      </c>
      <c r="U367" s="58">
        <f t="shared" si="200"/>
        <v>6.6665679038682294E-3</v>
      </c>
      <c r="V367" s="16" t="b">
        <f t="shared" si="206"/>
        <v>0</v>
      </c>
      <c r="W367" s="16" t="b">
        <f t="shared" si="207"/>
        <v>0</v>
      </c>
      <c r="Y367" s="60" t="s">
        <v>78</v>
      </c>
      <c r="Z367" s="61">
        <v>4.8000000000000001E-2</v>
      </c>
      <c r="AA367" s="62">
        <v>6.7000000000000004E-2</v>
      </c>
      <c r="AB367" s="63">
        <v>4.8000000000000001E-2</v>
      </c>
      <c r="AC367" s="64">
        <v>7.1999999999999998E-3</v>
      </c>
      <c r="AD367" s="65">
        <f>AC378</f>
        <v>7.1999999999999998E-3</v>
      </c>
      <c r="AE367" s="57">
        <f t="shared" si="201"/>
        <v>0.11666666666666667</v>
      </c>
      <c r="AF367" s="17" t="b">
        <f t="shared" si="202"/>
        <v>1</v>
      </c>
      <c r="AG367" s="58">
        <f t="shared" si="203"/>
        <v>6.6665679038682294E-3</v>
      </c>
      <c r="AH367" s="16" t="b">
        <f t="shared" si="208"/>
        <v>0</v>
      </c>
      <c r="AI367" s="16" t="b">
        <f t="shared" si="209"/>
        <v>0</v>
      </c>
    </row>
    <row r="368" spans="1:35" ht="15.75" x14ac:dyDescent="0.5">
      <c r="A368" s="60" t="s">
        <v>79</v>
      </c>
      <c r="B368" s="61">
        <v>4.7E-2</v>
      </c>
      <c r="C368" s="62">
        <v>6.7000000000000004E-2</v>
      </c>
      <c r="D368" s="63">
        <v>4.8000000000000001E-2</v>
      </c>
      <c r="E368" s="64">
        <v>7.1999999999999998E-3</v>
      </c>
      <c r="F368" s="65">
        <f>E377</f>
        <v>7.1999999999999998E-3</v>
      </c>
      <c r="G368" s="57">
        <f t="shared" si="195"/>
        <v>0.11666666666666667</v>
      </c>
      <c r="H368" s="17" t="b">
        <f t="shared" si="196"/>
        <v>1</v>
      </c>
      <c r="I368" s="58">
        <f t="shared" si="197"/>
        <v>6.6665679038682294E-3</v>
      </c>
      <c r="J368" s="16" t="b">
        <f t="shared" si="204"/>
        <v>0</v>
      </c>
      <c r="K368" s="16" t="b">
        <f t="shared" si="205"/>
        <v>0</v>
      </c>
      <c r="M368" s="60" t="s">
        <v>79</v>
      </c>
      <c r="N368" s="61">
        <v>4.8000000000000001E-2</v>
      </c>
      <c r="O368" s="62">
        <v>6.7000000000000004E-2</v>
      </c>
      <c r="P368" s="63">
        <v>4.8000000000000001E-2</v>
      </c>
      <c r="Q368" s="64">
        <v>7.1999999999999998E-3</v>
      </c>
      <c r="R368" s="65">
        <f>Q377</f>
        <v>7.1999999999999998E-3</v>
      </c>
      <c r="S368" s="57">
        <f t="shared" si="198"/>
        <v>0.11666666666666667</v>
      </c>
      <c r="T368" s="17" t="b">
        <f t="shared" si="199"/>
        <v>1</v>
      </c>
      <c r="U368" s="58">
        <f t="shared" si="200"/>
        <v>6.6665679038682294E-3</v>
      </c>
      <c r="V368" s="16" t="b">
        <f t="shared" si="206"/>
        <v>0</v>
      </c>
      <c r="W368" s="16" t="b">
        <f t="shared" si="207"/>
        <v>0</v>
      </c>
      <c r="Y368" s="60" t="s">
        <v>79</v>
      </c>
      <c r="Z368" s="61">
        <v>4.7E-2</v>
      </c>
      <c r="AA368" s="62">
        <v>6.5000000000000002E-2</v>
      </c>
      <c r="AB368" s="63">
        <v>4.7E-2</v>
      </c>
      <c r="AC368" s="64">
        <v>7.0000000000000001E-3</v>
      </c>
      <c r="AD368" s="65">
        <f>AC377</f>
        <v>7.1000000000000004E-3</v>
      </c>
      <c r="AE368" s="57">
        <f t="shared" si="201"/>
        <v>0.11666666666666667</v>
      </c>
      <c r="AF368" s="17" t="b">
        <f t="shared" si="202"/>
        <v>1</v>
      </c>
      <c r="AG368" s="58">
        <f t="shared" si="203"/>
        <v>6.6665679038682294E-3</v>
      </c>
      <c r="AH368" s="16" t="b">
        <f t="shared" si="208"/>
        <v>0</v>
      </c>
      <c r="AI368" s="16" t="b">
        <f t="shared" si="209"/>
        <v>0</v>
      </c>
    </row>
    <row r="369" spans="1:35" ht="15.75" x14ac:dyDescent="0.5">
      <c r="A369" s="60" t="s">
        <v>80</v>
      </c>
      <c r="B369" s="61">
        <v>4.5999999999999999E-2</v>
      </c>
      <c r="C369" s="62">
        <v>6.5000000000000002E-2</v>
      </c>
      <c r="D369" s="63">
        <v>4.5999999999999999E-2</v>
      </c>
      <c r="E369" s="64">
        <v>7.0000000000000001E-3</v>
      </c>
      <c r="F369" s="65">
        <f>E376</f>
        <v>7.0000000000000001E-3</v>
      </c>
      <c r="G369" s="57">
        <f t="shared" si="195"/>
        <v>0.11666666666666667</v>
      </c>
      <c r="H369" s="17" t="b">
        <f t="shared" si="196"/>
        <v>1</v>
      </c>
      <c r="I369" s="58">
        <f t="shared" si="197"/>
        <v>6.6665679038682294E-3</v>
      </c>
      <c r="J369" s="16" t="b">
        <f t="shared" si="204"/>
        <v>0</v>
      </c>
      <c r="K369" s="16" t="b">
        <f t="shared" si="205"/>
        <v>0</v>
      </c>
      <c r="M369" s="60" t="s">
        <v>80</v>
      </c>
      <c r="N369" s="61">
        <v>4.5999999999999999E-2</v>
      </c>
      <c r="O369" s="62">
        <v>6.5000000000000002E-2</v>
      </c>
      <c r="P369" s="63">
        <v>4.5999999999999999E-2</v>
      </c>
      <c r="Q369" s="64">
        <v>7.0000000000000001E-3</v>
      </c>
      <c r="R369" s="65">
        <f>Q376</f>
        <v>7.0000000000000001E-3</v>
      </c>
      <c r="S369" s="57">
        <f t="shared" si="198"/>
        <v>0.11666666666666667</v>
      </c>
      <c r="T369" s="17" t="b">
        <f t="shared" si="199"/>
        <v>1</v>
      </c>
      <c r="U369" s="58">
        <f t="shared" si="200"/>
        <v>6.6665679038682294E-3</v>
      </c>
      <c r="V369" s="16" t="b">
        <f t="shared" si="206"/>
        <v>0</v>
      </c>
      <c r="W369" s="16" t="b">
        <f t="shared" si="207"/>
        <v>0</v>
      </c>
      <c r="Y369" s="60" t="s">
        <v>80</v>
      </c>
      <c r="Z369" s="61">
        <v>4.5999999999999999E-2</v>
      </c>
      <c r="AA369" s="62">
        <v>6.4000000000000001E-2</v>
      </c>
      <c r="AB369" s="63">
        <v>4.5999999999999999E-2</v>
      </c>
      <c r="AC369" s="64">
        <v>6.8999999999999999E-3</v>
      </c>
      <c r="AD369" s="65">
        <f>AC376</f>
        <v>6.8999999999999999E-3</v>
      </c>
      <c r="AE369" s="57">
        <f t="shared" si="201"/>
        <v>0.11666666666666667</v>
      </c>
      <c r="AF369" s="17" t="b">
        <f t="shared" si="202"/>
        <v>1</v>
      </c>
      <c r="AG369" s="58">
        <f t="shared" si="203"/>
        <v>6.6665679038682294E-3</v>
      </c>
      <c r="AH369" s="16" t="b">
        <f t="shared" si="208"/>
        <v>0</v>
      </c>
      <c r="AI369" s="16" t="b">
        <f t="shared" si="209"/>
        <v>0</v>
      </c>
    </row>
    <row r="370" spans="1:35" ht="15.75" x14ac:dyDescent="0.5">
      <c r="A370" s="60" t="s">
        <v>81</v>
      </c>
      <c r="B370" s="61">
        <v>4.4999999999999998E-2</v>
      </c>
      <c r="C370" s="62">
        <v>6.4000000000000001E-2</v>
      </c>
      <c r="D370" s="63">
        <v>4.4999999999999998E-2</v>
      </c>
      <c r="E370" s="64">
        <v>6.7999999999999996E-3</v>
      </c>
      <c r="F370" s="65">
        <f>E375</f>
        <v>6.8999999999999999E-3</v>
      </c>
      <c r="G370" s="57">
        <f t="shared" si="195"/>
        <v>0.11666666666666667</v>
      </c>
      <c r="H370" s="17" t="b">
        <f t="shared" si="196"/>
        <v>1</v>
      </c>
      <c r="I370" s="58">
        <f t="shared" si="197"/>
        <v>6.6665679038682294E-3</v>
      </c>
      <c r="J370" s="16" t="b">
        <f t="shared" si="204"/>
        <v>0</v>
      </c>
      <c r="K370" s="16" t="b">
        <f t="shared" si="205"/>
        <v>0</v>
      </c>
      <c r="M370" s="60" t="s">
        <v>81</v>
      </c>
      <c r="N370" s="61">
        <v>4.4999999999999998E-2</v>
      </c>
      <c r="O370" s="62">
        <v>6.4000000000000001E-2</v>
      </c>
      <c r="P370" s="63">
        <v>4.4999999999999998E-2</v>
      </c>
      <c r="Q370" s="64">
        <v>6.8999999999999999E-3</v>
      </c>
      <c r="R370" s="65">
        <f>Q375</f>
        <v>6.8999999999999999E-3</v>
      </c>
      <c r="S370" s="57">
        <f t="shared" si="198"/>
        <v>0.11666666666666667</v>
      </c>
      <c r="T370" s="17" t="b">
        <f t="shared" si="199"/>
        <v>1</v>
      </c>
      <c r="U370" s="58">
        <f t="shared" si="200"/>
        <v>6.6665679038682294E-3</v>
      </c>
      <c r="V370" s="16" t="b">
        <f t="shared" si="206"/>
        <v>0</v>
      </c>
      <c r="W370" s="16" t="b">
        <f t="shared" si="207"/>
        <v>0</v>
      </c>
      <c r="Y370" s="60" t="s">
        <v>81</v>
      </c>
      <c r="Z370" s="61">
        <v>4.5999999999999999E-2</v>
      </c>
      <c r="AA370" s="62">
        <v>6.3E-2</v>
      </c>
      <c r="AB370" s="63">
        <v>4.4999999999999998E-2</v>
      </c>
      <c r="AC370" s="64">
        <v>6.7000000000000002E-3</v>
      </c>
      <c r="AD370" s="65">
        <f>AC375</f>
        <v>6.7000000000000002E-3</v>
      </c>
      <c r="AE370" s="57">
        <f t="shared" si="201"/>
        <v>0.11666666666666667</v>
      </c>
      <c r="AF370" s="17" t="b">
        <f t="shared" si="202"/>
        <v>1</v>
      </c>
      <c r="AG370" s="58">
        <f t="shared" si="203"/>
        <v>6.6665679038682294E-3</v>
      </c>
      <c r="AH370" s="16" t="b">
        <f t="shared" si="208"/>
        <v>0</v>
      </c>
      <c r="AI370" s="16" t="b">
        <f t="shared" si="209"/>
        <v>0</v>
      </c>
    </row>
    <row r="371" spans="1:35" ht="15.75" x14ac:dyDescent="0.5">
      <c r="A371" s="60" t="s">
        <v>82</v>
      </c>
      <c r="B371" s="61">
        <v>4.4999999999999998E-2</v>
      </c>
      <c r="C371" s="62">
        <v>6.3E-2</v>
      </c>
      <c r="D371" s="63">
        <v>4.4999999999999998E-2</v>
      </c>
      <c r="E371" s="64">
        <v>6.7999999999999996E-3</v>
      </c>
      <c r="F371" s="65">
        <f>E374</f>
        <v>6.7999999999999996E-3</v>
      </c>
      <c r="G371" s="57">
        <f t="shared" si="195"/>
        <v>0.11666666666666667</v>
      </c>
      <c r="H371" s="17" t="b">
        <f t="shared" si="196"/>
        <v>1</v>
      </c>
      <c r="I371" s="58">
        <f t="shared" si="197"/>
        <v>6.6665679038682294E-3</v>
      </c>
      <c r="J371" s="16" t="b">
        <f t="shared" si="204"/>
        <v>0</v>
      </c>
      <c r="K371" s="16" t="b">
        <f t="shared" si="205"/>
        <v>0</v>
      </c>
      <c r="M371" s="60" t="s">
        <v>82</v>
      </c>
      <c r="N371" s="61">
        <v>4.4999999999999998E-2</v>
      </c>
      <c r="O371" s="62">
        <v>6.3E-2</v>
      </c>
      <c r="P371" s="63">
        <v>4.4999999999999998E-2</v>
      </c>
      <c r="Q371" s="64">
        <v>6.7999999999999996E-3</v>
      </c>
      <c r="R371" s="65">
        <f>Q374</f>
        <v>6.7999999999999996E-3</v>
      </c>
      <c r="S371" s="57">
        <f t="shared" si="198"/>
        <v>0.11666666666666667</v>
      </c>
      <c r="T371" s="17" t="b">
        <f t="shared" si="199"/>
        <v>1</v>
      </c>
      <c r="U371" s="58">
        <f t="shared" si="200"/>
        <v>6.6665679038682294E-3</v>
      </c>
      <c r="V371" s="16" t="b">
        <f t="shared" si="206"/>
        <v>0</v>
      </c>
      <c r="W371" s="16" t="b">
        <f t="shared" si="207"/>
        <v>0</v>
      </c>
      <c r="Y371" s="60" t="s">
        <v>82</v>
      </c>
      <c r="Z371" s="61">
        <v>4.3999999999999997E-2</v>
      </c>
      <c r="AA371" s="62">
        <v>6.2E-2</v>
      </c>
      <c r="AB371" s="63">
        <v>4.3999999999999997E-2</v>
      </c>
      <c r="AC371" s="64">
        <v>6.7000000000000002E-3</v>
      </c>
      <c r="AD371" s="65">
        <f>AC374</f>
        <v>6.7000000000000002E-3</v>
      </c>
      <c r="AE371" s="57">
        <f t="shared" si="201"/>
        <v>0.11666666666666667</v>
      </c>
      <c r="AF371" s="17" t="b">
        <f t="shared" si="202"/>
        <v>1</v>
      </c>
      <c r="AG371" s="58">
        <f t="shared" si="203"/>
        <v>6.6665679038682294E-3</v>
      </c>
      <c r="AH371" s="16" t="b">
        <f t="shared" si="208"/>
        <v>0</v>
      </c>
      <c r="AI371" s="16" t="b">
        <f t="shared" si="209"/>
        <v>0</v>
      </c>
    </row>
    <row r="372" spans="1:35" ht="15.75" x14ac:dyDescent="0.5">
      <c r="A372" s="60" t="s">
        <v>83</v>
      </c>
      <c r="B372" s="61">
        <v>4.4999999999999998E-2</v>
      </c>
      <c r="C372" s="62">
        <v>6.3E-2</v>
      </c>
      <c r="D372" s="63">
        <v>4.4999999999999998E-2</v>
      </c>
      <c r="E372" s="64">
        <v>6.7999999999999996E-3</v>
      </c>
      <c r="F372" s="65">
        <f>E373</f>
        <v>6.7999999999999996E-3</v>
      </c>
      <c r="G372" s="57">
        <f t="shared" si="195"/>
        <v>0.11666666666666667</v>
      </c>
      <c r="H372" s="17" t="b">
        <f t="shared" si="196"/>
        <v>1</v>
      </c>
      <c r="I372" s="58">
        <f t="shared" si="197"/>
        <v>6.6665679038682294E-3</v>
      </c>
      <c r="J372" s="16" t="b">
        <f t="shared" si="204"/>
        <v>0</v>
      </c>
      <c r="K372" s="16" t="b">
        <f t="shared" si="205"/>
        <v>0</v>
      </c>
      <c r="M372" s="60" t="s">
        <v>83</v>
      </c>
      <c r="N372" s="61">
        <v>4.4999999999999998E-2</v>
      </c>
      <c r="O372" s="62">
        <v>6.3E-2</v>
      </c>
      <c r="P372" s="63">
        <v>4.4999999999999998E-2</v>
      </c>
      <c r="Q372" s="64">
        <v>6.7999999999999996E-3</v>
      </c>
      <c r="R372" s="65">
        <f>Q373</f>
        <v>6.7999999999999996E-3</v>
      </c>
      <c r="S372" s="57">
        <f t="shared" si="198"/>
        <v>0.11666666666666667</v>
      </c>
      <c r="T372" s="17" t="b">
        <f t="shared" si="199"/>
        <v>1</v>
      </c>
      <c r="U372" s="58">
        <f t="shared" si="200"/>
        <v>6.6665679038682294E-3</v>
      </c>
      <c r="V372" s="16" t="b">
        <f t="shared" si="206"/>
        <v>0</v>
      </c>
      <c r="W372" s="16" t="b">
        <f t="shared" si="207"/>
        <v>0</v>
      </c>
      <c r="Y372" s="60" t="s">
        <v>83</v>
      </c>
      <c r="Z372" s="61">
        <v>4.3999999999999997E-2</v>
      </c>
      <c r="AA372" s="62">
        <v>6.2E-2</v>
      </c>
      <c r="AB372" s="63">
        <v>4.3999999999999997E-2</v>
      </c>
      <c r="AC372" s="64">
        <v>6.7000000000000002E-3</v>
      </c>
      <c r="AD372" s="65">
        <f>AC373</f>
        <v>6.7000000000000002E-3</v>
      </c>
      <c r="AE372" s="57">
        <f t="shared" si="201"/>
        <v>0.11666666666666667</v>
      </c>
      <c r="AF372" s="17" t="b">
        <f t="shared" si="202"/>
        <v>1</v>
      </c>
      <c r="AG372" s="58">
        <f t="shared" si="203"/>
        <v>6.6665679038682294E-3</v>
      </c>
      <c r="AH372" s="16" t="b">
        <f t="shared" si="208"/>
        <v>0</v>
      </c>
      <c r="AI372" s="16" t="b">
        <f t="shared" si="209"/>
        <v>0</v>
      </c>
    </row>
    <row r="373" spans="1:35" ht="15.75" x14ac:dyDescent="0.5">
      <c r="A373" s="60" t="s">
        <v>84</v>
      </c>
      <c r="B373" s="61">
        <v>4.4999999999999998E-2</v>
      </c>
      <c r="C373" s="62">
        <v>6.3E-2</v>
      </c>
      <c r="D373" s="63">
        <v>4.4999999999999998E-2</v>
      </c>
      <c r="E373" s="64">
        <v>6.7999999999999996E-3</v>
      </c>
      <c r="F373" s="65">
        <f>E372</f>
        <v>6.7999999999999996E-3</v>
      </c>
      <c r="G373" s="57">
        <f t="shared" si="195"/>
        <v>0.11666666666666667</v>
      </c>
      <c r="H373" s="17" t="b">
        <f t="shared" si="196"/>
        <v>1</v>
      </c>
      <c r="I373" s="58">
        <f t="shared" si="197"/>
        <v>6.6665679038682294E-3</v>
      </c>
      <c r="J373" s="16" t="b">
        <f t="shared" si="204"/>
        <v>0</v>
      </c>
      <c r="K373" s="16" t="b">
        <f t="shared" si="205"/>
        <v>0</v>
      </c>
      <c r="M373" s="60" t="s">
        <v>84</v>
      </c>
      <c r="N373" s="61">
        <v>4.4999999999999998E-2</v>
      </c>
      <c r="O373" s="62">
        <v>6.3E-2</v>
      </c>
      <c r="P373" s="63">
        <v>4.4999999999999998E-2</v>
      </c>
      <c r="Q373" s="64">
        <v>6.7999999999999996E-3</v>
      </c>
      <c r="R373" s="65">
        <f>Q372</f>
        <v>6.7999999999999996E-3</v>
      </c>
      <c r="S373" s="57">
        <f t="shared" si="198"/>
        <v>0.11666666666666667</v>
      </c>
      <c r="T373" s="17" t="b">
        <f t="shared" si="199"/>
        <v>1</v>
      </c>
      <c r="U373" s="58">
        <f t="shared" si="200"/>
        <v>6.6665679038682294E-3</v>
      </c>
      <c r="V373" s="16" t="b">
        <f t="shared" si="206"/>
        <v>0</v>
      </c>
      <c r="W373" s="16" t="b">
        <f t="shared" si="207"/>
        <v>0</v>
      </c>
      <c r="Y373" s="60" t="s">
        <v>84</v>
      </c>
      <c r="Z373" s="61">
        <v>4.3999999999999997E-2</v>
      </c>
      <c r="AA373" s="62">
        <v>6.2E-2</v>
      </c>
      <c r="AB373" s="63">
        <v>4.3999999999999997E-2</v>
      </c>
      <c r="AC373" s="64">
        <v>6.7000000000000002E-3</v>
      </c>
      <c r="AD373" s="65">
        <f>AC372</f>
        <v>6.7000000000000002E-3</v>
      </c>
      <c r="AE373" s="57">
        <f t="shared" si="201"/>
        <v>0.11666666666666667</v>
      </c>
      <c r="AF373" s="17" t="b">
        <f t="shared" si="202"/>
        <v>1</v>
      </c>
      <c r="AG373" s="58">
        <f t="shared" si="203"/>
        <v>6.6665679038682294E-3</v>
      </c>
      <c r="AH373" s="16" t="b">
        <f t="shared" si="208"/>
        <v>0</v>
      </c>
      <c r="AI373" s="16" t="b">
        <f t="shared" si="209"/>
        <v>0</v>
      </c>
    </row>
    <row r="374" spans="1:35" ht="15.75" x14ac:dyDescent="0.5">
      <c r="A374" s="60" t="s">
        <v>85</v>
      </c>
      <c r="B374" s="61">
        <v>4.4999999999999998E-2</v>
      </c>
      <c r="C374" s="62">
        <v>6.3E-2</v>
      </c>
      <c r="D374" s="63">
        <v>4.4999999999999998E-2</v>
      </c>
      <c r="E374" s="64">
        <v>6.7999999999999996E-3</v>
      </c>
      <c r="F374" s="65">
        <f>E371</f>
        <v>6.7999999999999996E-3</v>
      </c>
      <c r="G374" s="57">
        <f t="shared" si="195"/>
        <v>0.11666666666666667</v>
      </c>
      <c r="H374" s="17" t="b">
        <f t="shared" si="196"/>
        <v>1</v>
      </c>
      <c r="I374" s="58">
        <f t="shared" si="197"/>
        <v>6.6665679038682294E-3</v>
      </c>
      <c r="J374" s="16" t="b">
        <f t="shared" si="204"/>
        <v>0</v>
      </c>
      <c r="K374" s="16" t="b">
        <f t="shared" si="205"/>
        <v>0</v>
      </c>
      <c r="M374" s="60" t="s">
        <v>85</v>
      </c>
      <c r="N374" s="61">
        <v>4.4999999999999998E-2</v>
      </c>
      <c r="O374" s="62">
        <v>6.3E-2</v>
      </c>
      <c r="P374" s="63">
        <v>4.4999999999999998E-2</v>
      </c>
      <c r="Q374" s="64">
        <v>6.7999999999999996E-3</v>
      </c>
      <c r="R374" s="65">
        <f>Q371</f>
        <v>6.7999999999999996E-3</v>
      </c>
      <c r="S374" s="57">
        <f t="shared" si="198"/>
        <v>0.11666666666666667</v>
      </c>
      <c r="T374" s="17" t="b">
        <f t="shared" si="199"/>
        <v>1</v>
      </c>
      <c r="U374" s="58">
        <f t="shared" si="200"/>
        <v>6.6665679038682294E-3</v>
      </c>
      <c r="V374" s="16" t="b">
        <f t="shared" si="206"/>
        <v>0</v>
      </c>
      <c r="W374" s="16" t="b">
        <f t="shared" si="207"/>
        <v>0</v>
      </c>
      <c r="Y374" s="60" t="s">
        <v>85</v>
      </c>
      <c r="Z374" s="61">
        <v>4.3999999999999997E-2</v>
      </c>
      <c r="AA374" s="62">
        <v>6.2E-2</v>
      </c>
      <c r="AB374" s="63">
        <v>4.3999999999999997E-2</v>
      </c>
      <c r="AC374" s="64">
        <v>6.7000000000000002E-3</v>
      </c>
      <c r="AD374" s="65">
        <f>AC371</f>
        <v>6.7000000000000002E-3</v>
      </c>
      <c r="AE374" s="57">
        <f t="shared" si="201"/>
        <v>0.11666666666666667</v>
      </c>
      <c r="AF374" s="17" t="b">
        <f t="shared" si="202"/>
        <v>1</v>
      </c>
      <c r="AG374" s="58">
        <f t="shared" si="203"/>
        <v>6.6665679038682294E-3</v>
      </c>
      <c r="AH374" s="16" t="b">
        <f t="shared" si="208"/>
        <v>0</v>
      </c>
      <c r="AI374" s="16" t="b">
        <f t="shared" si="209"/>
        <v>0</v>
      </c>
    </row>
    <row r="375" spans="1:35" ht="15.75" x14ac:dyDescent="0.5">
      <c r="A375" s="60" t="s">
        <v>86</v>
      </c>
      <c r="B375" s="61">
        <v>4.4999999999999998E-2</v>
      </c>
      <c r="C375" s="62">
        <v>6.4000000000000001E-2</v>
      </c>
      <c r="D375" s="63">
        <v>4.4999999999999998E-2</v>
      </c>
      <c r="E375" s="64">
        <v>6.8999999999999999E-3</v>
      </c>
      <c r="F375" s="65">
        <f>E370</f>
        <v>6.7999999999999996E-3</v>
      </c>
      <c r="G375" s="57">
        <f t="shared" si="195"/>
        <v>0.11666666666666667</v>
      </c>
      <c r="H375" s="17" t="b">
        <f t="shared" si="196"/>
        <v>1</v>
      </c>
      <c r="I375" s="58">
        <f t="shared" si="197"/>
        <v>6.6665679038682294E-3</v>
      </c>
      <c r="J375" s="16" t="b">
        <f t="shared" si="204"/>
        <v>0</v>
      </c>
      <c r="K375" s="16" t="b">
        <f t="shared" si="205"/>
        <v>0</v>
      </c>
      <c r="M375" s="60" t="s">
        <v>86</v>
      </c>
      <c r="N375" s="61">
        <v>4.4999999999999998E-2</v>
      </c>
      <c r="O375" s="62">
        <v>6.4000000000000001E-2</v>
      </c>
      <c r="P375" s="63">
        <v>4.4999999999999998E-2</v>
      </c>
      <c r="Q375" s="64">
        <v>6.8999999999999999E-3</v>
      </c>
      <c r="R375" s="65">
        <f>Q370</f>
        <v>6.8999999999999999E-3</v>
      </c>
      <c r="S375" s="57">
        <f t="shared" si="198"/>
        <v>0.11666666666666667</v>
      </c>
      <c r="T375" s="17" t="b">
        <f t="shared" si="199"/>
        <v>1</v>
      </c>
      <c r="U375" s="58">
        <f t="shared" si="200"/>
        <v>6.6665679038682294E-3</v>
      </c>
      <c r="V375" s="16" t="b">
        <f t="shared" si="206"/>
        <v>0</v>
      </c>
      <c r="W375" s="16" t="b">
        <f t="shared" si="207"/>
        <v>0</v>
      </c>
      <c r="Y375" s="60" t="s">
        <v>86</v>
      </c>
      <c r="Z375" s="61">
        <v>4.4999999999999998E-2</v>
      </c>
      <c r="AA375" s="62">
        <v>6.3E-2</v>
      </c>
      <c r="AB375" s="63">
        <v>4.4999999999999998E-2</v>
      </c>
      <c r="AC375" s="64">
        <v>6.7000000000000002E-3</v>
      </c>
      <c r="AD375" s="65">
        <f>AC370</f>
        <v>6.7000000000000002E-3</v>
      </c>
      <c r="AE375" s="57">
        <f t="shared" si="201"/>
        <v>0.11666666666666667</v>
      </c>
      <c r="AF375" s="17" t="b">
        <f t="shared" si="202"/>
        <v>1</v>
      </c>
      <c r="AG375" s="58">
        <f t="shared" si="203"/>
        <v>6.6665679038682294E-3</v>
      </c>
      <c r="AH375" s="16" t="b">
        <f t="shared" si="208"/>
        <v>0</v>
      </c>
      <c r="AI375" s="16" t="b">
        <f t="shared" si="209"/>
        <v>0</v>
      </c>
    </row>
    <row r="376" spans="1:35" ht="15.75" x14ac:dyDescent="0.5">
      <c r="A376" s="60" t="s">
        <v>87</v>
      </c>
      <c r="B376" s="61">
        <v>4.5999999999999999E-2</v>
      </c>
      <c r="C376" s="62">
        <v>6.5000000000000002E-2</v>
      </c>
      <c r="D376" s="63">
        <v>4.5999999999999999E-2</v>
      </c>
      <c r="E376" s="64">
        <v>7.0000000000000001E-3</v>
      </c>
      <c r="F376" s="65">
        <f>E369</f>
        <v>7.0000000000000001E-3</v>
      </c>
      <c r="G376" s="57">
        <f t="shared" si="195"/>
        <v>0.11666666666666667</v>
      </c>
      <c r="H376" s="17" t="b">
        <f t="shared" si="196"/>
        <v>1</v>
      </c>
      <c r="I376" s="58">
        <f t="shared" si="197"/>
        <v>6.6665679038682294E-3</v>
      </c>
      <c r="J376" s="16" t="b">
        <f t="shared" si="204"/>
        <v>0</v>
      </c>
      <c r="K376" s="16" t="b">
        <f t="shared" si="205"/>
        <v>0</v>
      </c>
      <c r="M376" s="60" t="s">
        <v>87</v>
      </c>
      <c r="N376" s="61">
        <v>4.5999999999999999E-2</v>
      </c>
      <c r="O376" s="62">
        <v>6.5000000000000002E-2</v>
      </c>
      <c r="P376" s="63">
        <v>4.5999999999999999E-2</v>
      </c>
      <c r="Q376" s="64">
        <v>7.0000000000000001E-3</v>
      </c>
      <c r="R376" s="65">
        <f>Q369</f>
        <v>7.0000000000000001E-3</v>
      </c>
      <c r="S376" s="57">
        <f t="shared" si="198"/>
        <v>0.11666666666666667</v>
      </c>
      <c r="T376" s="17" t="b">
        <f t="shared" si="199"/>
        <v>1</v>
      </c>
      <c r="U376" s="58">
        <f t="shared" si="200"/>
        <v>6.6665679038682294E-3</v>
      </c>
      <c r="V376" s="16" t="b">
        <f t="shared" si="206"/>
        <v>0</v>
      </c>
      <c r="W376" s="16" t="b">
        <f t="shared" si="207"/>
        <v>0</v>
      </c>
      <c r="Y376" s="60" t="s">
        <v>87</v>
      </c>
      <c r="Z376" s="61">
        <v>4.4999999999999998E-2</v>
      </c>
      <c r="AA376" s="62">
        <v>6.4000000000000001E-2</v>
      </c>
      <c r="AB376" s="63">
        <v>4.5999999999999999E-2</v>
      </c>
      <c r="AC376" s="64">
        <v>6.8999999999999999E-3</v>
      </c>
      <c r="AD376" s="65">
        <f>AC369</f>
        <v>6.8999999999999999E-3</v>
      </c>
      <c r="AE376" s="57">
        <f t="shared" si="201"/>
        <v>0.11666666666666667</v>
      </c>
      <c r="AF376" s="17" t="b">
        <f t="shared" si="202"/>
        <v>1</v>
      </c>
      <c r="AG376" s="58">
        <f t="shared" si="203"/>
        <v>6.6665679038682294E-3</v>
      </c>
      <c r="AH376" s="16" t="b">
        <f t="shared" si="208"/>
        <v>0</v>
      </c>
      <c r="AI376" s="16" t="b">
        <f t="shared" si="209"/>
        <v>0</v>
      </c>
    </row>
    <row r="377" spans="1:35" ht="15.75" x14ac:dyDescent="0.5">
      <c r="A377" s="60" t="s">
        <v>88</v>
      </c>
      <c r="B377" s="61">
        <v>4.8000000000000001E-2</v>
      </c>
      <c r="C377" s="62">
        <v>6.7000000000000004E-2</v>
      </c>
      <c r="D377" s="63">
        <v>4.7E-2</v>
      </c>
      <c r="E377" s="64">
        <v>7.1999999999999998E-3</v>
      </c>
      <c r="F377" s="65">
        <f>E368</f>
        <v>7.1999999999999998E-3</v>
      </c>
      <c r="G377" s="57">
        <f t="shared" si="195"/>
        <v>0.11666666666666667</v>
      </c>
      <c r="H377" s="17" t="b">
        <f t="shared" si="196"/>
        <v>1</v>
      </c>
      <c r="I377" s="58">
        <f t="shared" si="197"/>
        <v>6.6665679038682294E-3</v>
      </c>
      <c r="J377" s="16" t="b">
        <f t="shared" si="204"/>
        <v>0</v>
      </c>
      <c r="K377" s="16" t="b">
        <f t="shared" si="205"/>
        <v>0</v>
      </c>
      <c r="M377" s="60" t="s">
        <v>88</v>
      </c>
      <c r="N377" s="61">
        <v>4.8000000000000001E-2</v>
      </c>
      <c r="O377" s="62">
        <v>6.7000000000000004E-2</v>
      </c>
      <c r="P377" s="63">
        <v>4.8000000000000001E-2</v>
      </c>
      <c r="Q377" s="64">
        <v>7.1999999999999998E-3</v>
      </c>
      <c r="R377" s="65">
        <f>Q368</f>
        <v>7.1999999999999998E-3</v>
      </c>
      <c r="S377" s="57">
        <f t="shared" si="198"/>
        <v>0.11666666666666667</v>
      </c>
      <c r="T377" s="17" t="b">
        <f t="shared" si="199"/>
        <v>1</v>
      </c>
      <c r="U377" s="58">
        <f t="shared" si="200"/>
        <v>6.6665679038682294E-3</v>
      </c>
      <c r="V377" s="16" t="b">
        <f t="shared" si="206"/>
        <v>0</v>
      </c>
      <c r="W377" s="16" t="b">
        <f t="shared" si="207"/>
        <v>0</v>
      </c>
      <c r="Y377" s="60" t="s">
        <v>88</v>
      </c>
      <c r="Z377" s="61">
        <v>4.5999999999999999E-2</v>
      </c>
      <c r="AA377" s="62">
        <v>6.5000000000000002E-2</v>
      </c>
      <c r="AB377" s="63">
        <v>4.7E-2</v>
      </c>
      <c r="AC377" s="64">
        <v>7.1000000000000004E-3</v>
      </c>
      <c r="AD377" s="65">
        <f>AC368</f>
        <v>7.0000000000000001E-3</v>
      </c>
      <c r="AE377" s="57">
        <f t="shared" si="201"/>
        <v>0.11666666666666667</v>
      </c>
      <c r="AF377" s="17" t="b">
        <f t="shared" si="202"/>
        <v>1</v>
      </c>
      <c r="AG377" s="58">
        <f t="shared" si="203"/>
        <v>6.6665679038682294E-3</v>
      </c>
      <c r="AH377" s="16" t="b">
        <f t="shared" si="208"/>
        <v>0</v>
      </c>
      <c r="AI377" s="16" t="b">
        <f t="shared" si="209"/>
        <v>0</v>
      </c>
    </row>
    <row r="378" spans="1:35" ht="15.75" x14ac:dyDescent="0.5">
      <c r="A378" s="60" t="s">
        <v>89</v>
      </c>
      <c r="B378" s="61">
        <v>4.9000000000000002E-2</v>
      </c>
      <c r="C378" s="62">
        <v>6.9000000000000006E-2</v>
      </c>
      <c r="D378" s="63">
        <v>4.8000000000000001E-2</v>
      </c>
      <c r="E378" s="64">
        <v>7.4000000000000003E-3</v>
      </c>
      <c r="F378" s="65">
        <f>E367</f>
        <v>7.4000000000000003E-3</v>
      </c>
      <c r="G378" s="57">
        <f t="shared" si="195"/>
        <v>0.11666666666666667</v>
      </c>
      <c r="H378" s="17" t="b">
        <f t="shared" si="196"/>
        <v>1</v>
      </c>
      <c r="I378" s="58">
        <f t="shared" si="197"/>
        <v>6.6665679038682294E-3</v>
      </c>
      <c r="J378" s="16" t="b">
        <f t="shared" si="204"/>
        <v>0</v>
      </c>
      <c r="K378" s="16" t="b">
        <f t="shared" si="205"/>
        <v>0</v>
      </c>
      <c r="M378" s="60" t="s">
        <v>89</v>
      </c>
      <c r="N378" s="61">
        <v>4.9000000000000002E-2</v>
      </c>
      <c r="O378" s="62">
        <v>6.9000000000000006E-2</v>
      </c>
      <c r="P378" s="63">
        <v>4.9000000000000002E-2</v>
      </c>
      <c r="Q378" s="64">
        <v>7.4000000000000003E-3</v>
      </c>
      <c r="R378" s="65">
        <f>Q367</f>
        <v>7.4000000000000003E-3</v>
      </c>
      <c r="S378" s="57">
        <f t="shared" si="198"/>
        <v>0.11666666666666667</v>
      </c>
      <c r="T378" s="17" t="b">
        <f t="shared" si="199"/>
        <v>1</v>
      </c>
      <c r="U378" s="58">
        <f t="shared" si="200"/>
        <v>6.6665679038682294E-3</v>
      </c>
      <c r="V378" s="16" t="b">
        <f t="shared" si="206"/>
        <v>0</v>
      </c>
      <c r="W378" s="16" t="b">
        <f t="shared" si="207"/>
        <v>0</v>
      </c>
      <c r="Y378" s="60" t="s">
        <v>89</v>
      </c>
      <c r="Z378" s="61">
        <v>4.7E-2</v>
      </c>
      <c r="AA378" s="62">
        <v>6.7000000000000004E-2</v>
      </c>
      <c r="AB378" s="63">
        <v>4.8000000000000001E-2</v>
      </c>
      <c r="AC378" s="64">
        <v>7.1999999999999998E-3</v>
      </c>
      <c r="AD378" s="65">
        <f>AC367</f>
        <v>7.1999999999999998E-3</v>
      </c>
      <c r="AE378" s="57">
        <f t="shared" si="201"/>
        <v>0.11666666666666667</v>
      </c>
      <c r="AF378" s="17" t="b">
        <f t="shared" si="202"/>
        <v>1</v>
      </c>
      <c r="AG378" s="58">
        <f t="shared" si="203"/>
        <v>6.6665679038682294E-3</v>
      </c>
      <c r="AH378" s="16" t="b">
        <f t="shared" si="208"/>
        <v>0</v>
      </c>
      <c r="AI378" s="16" t="b">
        <f t="shared" si="209"/>
        <v>0</v>
      </c>
    </row>
    <row r="379" spans="1:35" ht="15.75" x14ac:dyDescent="0.5">
      <c r="A379" s="60" t="s">
        <v>90</v>
      </c>
      <c r="B379" s="61">
        <v>0.05</v>
      </c>
      <c r="C379" s="62">
        <v>7.0999999999999994E-2</v>
      </c>
      <c r="D379" s="63">
        <v>0.05</v>
      </c>
      <c r="E379" s="64">
        <v>7.6E-3</v>
      </c>
      <c r="F379" s="65">
        <f>E366</f>
        <v>7.6E-3</v>
      </c>
      <c r="G379" s="57">
        <f t="shared" si="195"/>
        <v>0.11666666666666667</v>
      </c>
      <c r="H379" s="17" t="b">
        <f t="shared" si="196"/>
        <v>1</v>
      </c>
      <c r="I379" s="58">
        <f t="shared" si="197"/>
        <v>6.6665679038682294E-3</v>
      </c>
      <c r="J379" s="16" t="b">
        <f t="shared" si="204"/>
        <v>0</v>
      </c>
      <c r="K379" s="16" t="b">
        <f t="shared" si="205"/>
        <v>0</v>
      </c>
      <c r="M379" s="60" t="s">
        <v>90</v>
      </c>
      <c r="N379" s="61">
        <v>0.05</v>
      </c>
      <c r="O379" s="62">
        <v>7.0999999999999994E-2</v>
      </c>
      <c r="P379" s="63">
        <v>0.05</v>
      </c>
      <c r="Q379" s="64">
        <v>7.6E-3</v>
      </c>
      <c r="R379" s="65">
        <f>Q366</f>
        <v>7.6E-3</v>
      </c>
      <c r="S379" s="57">
        <f t="shared" si="198"/>
        <v>0.11666666666666667</v>
      </c>
      <c r="T379" s="17" t="b">
        <f t="shared" si="199"/>
        <v>1</v>
      </c>
      <c r="U379" s="58">
        <f t="shared" si="200"/>
        <v>6.6665679038682294E-3</v>
      </c>
      <c r="V379" s="16" t="b">
        <f t="shared" si="206"/>
        <v>0</v>
      </c>
      <c r="W379" s="16" t="b">
        <f t="shared" si="207"/>
        <v>0</v>
      </c>
      <c r="Y379" s="60" t="s">
        <v>90</v>
      </c>
      <c r="Z379" s="61">
        <v>4.9000000000000002E-2</v>
      </c>
      <c r="AA379" s="62">
        <v>6.9000000000000006E-2</v>
      </c>
      <c r="AB379" s="63">
        <v>4.9000000000000002E-2</v>
      </c>
      <c r="AC379" s="64">
        <v>7.3000000000000001E-3</v>
      </c>
      <c r="AD379" s="65">
        <f>AC366</f>
        <v>7.4000000000000003E-3</v>
      </c>
      <c r="AE379" s="57">
        <f t="shared" si="201"/>
        <v>0.11666666666666667</v>
      </c>
      <c r="AF379" s="17" t="b">
        <f t="shared" si="202"/>
        <v>1</v>
      </c>
      <c r="AG379" s="58">
        <f t="shared" si="203"/>
        <v>6.6665679038682294E-3</v>
      </c>
      <c r="AH379" s="16" t="b">
        <f t="shared" si="208"/>
        <v>0</v>
      </c>
      <c r="AI379" s="16" t="b">
        <f t="shared" si="209"/>
        <v>0</v>
      </c>
    </row>
    <row r="380" spans="1:35" ht="15.75" x14ac:dyDescent="0.5">
      <c r="A380" s="60" t="s">
        <v>91</v>
      </c>
      <c r="B380" s="61">
        <v>5.0999999999999997E-2</v>
      </c>
      <c r="C380" s="62">
        <v>7.1999999999999995E-2</v>
      </c>
      <c r="D380" s="63">
        <v>5.0999999999999997E-2</v>
      </c>
      <c r="E380" s="64">
        <v>7.7999999999999996E-3</v>
      </c>
      <c r="F380" s="65">
        <f>E365</f>
        <v>7.7999999999999996E-3</v>
      </c>
      <c r="G380" s="57">
        <f t="shared" si="195"/>
        <v>0.11666666666666667</v>
      </c>
      <c r="H380" s="17" t="b">
        <f t="shared" si="196"/>
        <v>1</v>
      </c>
      <c r="I380" s="58">
        <f t="shared" si="197"/>
        <v>6.6665679038682294E-3</v>
      </c>
      <c r="J380" s="16" t="b">
        <f t="shared" si="204"/>
        <v>0</v>
      </c>
      <c r="K380" s="16" t="b">
        <f t="shared" si="205"/>
        <v>0</v>
      </c>
      <c r="M380" s="60" t="s">
        <v>91</v>
      </c>
      <c r="N380" s="61">
        <v>5.0999999999999997E-2</v>
      </c>
      <c r="O380" s="62">
        <v>7.1999999999999995E-2</v>
      </c>
      <c r="P380" s="63">
        <v>5.1999999999999998E-2</v>
      </c>
      <c r="Q380" s="64">
        <v>7.7000000000000002E-3</v>
      </c>
      <c r="R380" s="65">
        <f>Q365</f>
        <v>7.7999999999999996E-3</v>
      </c>
      <c r="S380" s="57">
        <f t="shared" si="198"/>
        <v>0.11666666666666667</v>
      </c>
      <c r="T380" s="17" t="b">
        <f t="shared" si="199"/>
        <v>1</v>
      </c>
      <c r="U380" s="58">
        <f t="shared" si="200"/>
        <v>6.6665679038682294E-3</v>
      </c>
      <c r="V380" s="16" t="b">
        <f t="shared" si="206"/>
        <v>0</v>
      </c>
      <c r="W380" s="16" t="b">
        <f t="shared" si="207"/>
        <v>0</v>
      </c>
      <c r="Y380" s="60" t="s">
        <v>91</v>
      </c>
      <c r="Z380" s="61">
        <v>0.05</v>
      </c>
      <c r="AA380" s="62">
        <v>7.0000000000000007E-2</v>
      </c>
      <c r="AB380" s="63">
        <v>0.05</v>
      </c>
      <c r="AC380" s="64">
        <v>7.4999999999999997E-3</v>
      </c>
      <c r="AD380" s="65">
        <f>AC365</f>
        <v>7.6E-3</v>
      </c>
      <c r="AE380" s="57">
        <f t="shared" si="201"/>
        <v>0.11666666666666667</v>
      </c>
      <c r="AF380" s="17" t="b">
        <f t="shared" si="202"/>
        <v>1</v>
      </c>
      <c r="AG380" s="58">
        <f t="shared" si="203"/>
        <v>6.6665679038682294E-3</v>
      </c>
      <c r="AH380" s="16" t="b">
        <f t="shared" si="208"/>
        <v>0</v>
      </c>
      <c r="AI380" s="16" t="b">
        <f t="shared" si="209"/>
        <v>0</v>
      </c>
    </row>
    <row r="381" spans="1:35" ht="15.75" x14ac:dyDescent="0.5">
      <c r="A381" s="60" t="s">
        <v>92</v>
      </c>
      <c r="B381" s="61">
        <v>5.2999999999999999E-2</v>
      </c>
      <c r="C381" s="62">
        <v>7.3999999999999996E-2</v>
      </c>
      <c r="D381" s="63">
        <v>5.2999999999999999E-2</v>
      </c>
      <c r="E381" s="64">
        <v>7.9000000000000008E-3</v>
      </c>
      <c r="F381" s="65">
        <f>E364</f>
        <v>7.9000000000000008E-3</v>
      </c>
      <c r="G381" s="57">
        <f t="shared" si="195"/>
        <v>0.11666666666666667</v>
      </c>
      <c r="H381" s="17" t="b">
        <f t="shared" si="196"/>
        <v>1</v>
      </c>
      <c r="I381" s="58">
        <f t="shared" si="197"/>
        <v>6.6665679038682294E-3</v>
      </c>
      <c r="J381" s="16" t="b">
        <f t="shared" si="204"/>
        <v>0</v>
      </c>
      <c r="K381" s="16" t="b">
        <f t="shared" si="205"/>
        <v>0</v>
      </c>
      <c r="M381" s="60" t="s">
        <v>92</v>
      </c>
      <c r="N381" s="61">
        <v>5.1999999999999998E-2</v>
      </c>
      <c r="O381" s="62">
        <v>7.3999999999999996E-2</v>
      </c>
      <c r="P381" s="63">
        <v>5.2999999999999999E-2</v>
      </c>
      <c r="Q381" s="64">
        <v>7.9000000000000008E-3</v>
      </c>
      <c r="R381" s="65">
        <f>Q364</f>
        <v>8.0000000000000002E-3</v>
      </c>
      <c r="S381" s="57">
        <f t="shared" si="198"/>
        <v>0.11666666666666667</v>
      </c>
      <c r="T381" s="17" t="b">
        <f t="shared" si="199"/>
        <v>1</v>
      </c>
      <c r="U381" s="58">
        <f t="shared" si="200"/>
        <v>6.6665679038682294E-3</v>
      </c>
      <c r="V381" s="16" t="b">
        <f t="shared" si="206"/>
        <v>0</v>
      </c>
      <c r="W381" s="16" t="b">
        <f t="shared" si="207"/>
        <v>0</v>
      </c>
      <c r="Y381" s="60" t="s">
        <v>92</v>
      </c>
      <c r="Z381" s="61">
        <v>0.05</v>
      </c>
      <c r="AA381" s="62">
        <v>7.0999999999999994E-2</v>
      </c>
      <c r="AB381" s="63">
        <v>5.0999999999999997E-2</v>
      </c>
      <c r="AC381" s="64">
        <v>7.6E-3</v>
      </c>
      <c r="AD381" s="65">
        <f>AC364</f>
        <v>7.7000000000000002E-3</v>
      </c>
      <c r="AE381" s="57">
        <f t="shared" si="201"/>
        <v>0.11666666666666667</v>
      </c>
      <c r="AF381" s="17" t="b">
        <f t="shared" si="202"/>
        <v>1</v>
      </c>
      <c r="AG381" s="58">
        <f t="shared" si="203"/>
        <v>6.6665679038682294E-3</v>
      </c>
      <c r="AH381" s="16" t="b">
        <f t="shared" si="208"/>
        <v>0</v>
      </c>
      <c r="AI381" s="16" t="b">
        <f t="shared" si="209"/>
        <v>0</v>
      </c>
    </row>
    <row r="382" spans="1:35" ht="15.75" x14ac:dyDescent="0.5">
      <c r="A382" s="60" t="s">
        <v>93</v>
      </c>
      <c r="B382" s="61">
        <v>5.2999999999999999E-2</v>
      </c>
      <c r="C382" s="62">
        <v>7.4999999999999997E-2</v>
      </c>
      <c r="D382" s="63">
        <v>5.2999999999999999E-2</v>
      </c>
      <c r="E382" s="64">
        <v>8.0999999999999996E-3</v>
      </c>
      <c r="F382" s="65">
        <f>E363</f>
        <v>8.0999999999999996E-3</v>
      </c>
      <c r="G382" s="57">
        <f t="shared" si="195"/>
        <v>0.11666666666666667</v>
      </c>
      <c r="H382" s="17" t="b">
        <f t="shared" si="196"/>
        <v>1</v>
      </c>
      <c r="I382" s="58">
        <f t="shared" si="197"/>
        <v>6.6665679038682294E-3</v>
      </c>
      <c r="J382" s="16" t="b">
        <f t="shared" si="204"/>
        <v>0</v>
      </c>
      <c r="K382" s="16" t="b">
        <f t="shared" si="205"/>
        <v>0</v>
      </c>
      <c r="M382" s="60" t="s">
        <v>93</v>
      </c>
      <c r="N382" s="61">
        <v>5.2999999999999999E-2</v>
      </c>
      <c r="O382" s="62">
        <v>7.4999999999999997E-2</v>
      </c>
      <c r="P382" s="63">
        <v>5.3999999999999999E-2</v>
      </c>
      <c r="Q382" s="64">
        <v>8.0999999999999996E-3</v>
      </c>
      <c r="R382" s="65">
        <f>Q363</f>
        <v>8.0999999999999996E-3</v>
      </c>
      <c r="S382" s="57">
        <f t="shared" si="198"/>
        <v>0.11666666666666667</v>
      </c>
      <c r="T382" s="17" t="b">
        <f t="shared" si="199"/>
        <v>1</v>
      </c>
      <c r="U382" s="58">
        <f t="shared" si="200"/>
        <v>6.6665679038682294E-3</v>
      </c>
      <c r="V382" s="16" t="b">
        <f t="shared" si="206"/>
        <v>0</v>
      </c>
      <c r="W382" s="16" t="b">
        <f t="shared" si="207"/>
        <v>0</v>
      </c>
      <c r="Y382" s="60" t="s">
        <v>93</v>
      </c>
      <c r="Z382" s="61">
        <v>5.0999999999999997E-2</v>
      </c>
      <c r="AA382" s="62">
        <v>7.1999999999999995E-2</v>
      </c>
      <c r="AB382" s="63">
        <v>5.1999999999999998E-2</v>
      </c>
      <c r="AC382" s="64">
        <v>7.7000000000000002E-3</v>
      </c>
      <c r="AD382" s="65">
        <f>AC363</f>
        <v>7.7999999999999996E-3</v>
      </c>
      <c r="AE382" s="57">
        <f t="shared" si="201"/>
        <v>0.11666666666666667</v>
      </c>
      <c r="AF382" s="17" t="b">
        <f t="shared" si="202"/>
        <v>1</v>
      </c>
      <c r="AG382" s="58">
        <f t="shared" si="203"/>
        <v>6.6665679038682294E-3</v>
      </c>
      <c r="AH382" s="16" t="b">
        <f t="shared" si="208"/>
        <v>0</v>
      </c>
      <c r="AI382" s="16" t="b">
        <f t="shared" si="209"/>
        <v>0</v>
      </c>
    </row>
    <row r="383" spans="1:35" ht="16.149999999999999" thickBot="1" x14ac:dyDescent="0.55000000000000004">
      <c r="A383" s="69" t="s">
        <v>94</v>
      </c>
      <c r="B383" s="70">
        <v>5.5E-2</v>
      </c>
      <c r="C383" s="71">
        <v>7.6999999999999999E-2</v>
      </c>
      <c r="D383" s="72">
        <v>5.5E-2</v>
      </c>
      <c r="E383" s="75">
        <v>8.2000000000000007E-3</v>
      </c>
      <c r="F383" s="76">
        <f>E362</f>
        <v>8.3000000000000001E-3</v>
      </c>
      <c r="G383" s="74">
        <f t="shared" si="195"/>
        <v>0.11666666666666667</v>
      </c>
      <c r="H383" s="77" t="b">
        <f t="shared" si="196"/>
        <v>1</v>
      </c>
      <c r="I383" s="58">
        <f t="shared" si="197"/>
        <v>6.6665679038682294E-3</v>
      </c>
      <c r="J383" s="16" t="b">
        <f t="shared" si="204"/>
        <v>0</v>
      </c>
      <c r="K383" s="16" t="b">
        <f t="shared" si="205"/>
        <v>0</v>
      </c>
      <c r="M383" s="69" t="s">
        <v>94</v>
      </c>
      <c r="N383" s="70">
        <v>5.3999999999999999E-2</v>
      </c>
      <c r="O383" s="71">
        <v>7.6999999999999999E-2</v>
      </c>
      <c r="P383" s="72">
        <v>5.5E-2</v>
      </c>
      <c r="Q383" s="75">
        <v>8.0999999999999996E-3</v>
      </c>
      <c r="R383" s="76">
        <f>Q362</f>
        <v>8.3000000000000001E-3</v>
      </c>
      <c r="S383" s="74">
        <f t="shared" si="198"/>
        <v>0.11666666666666667</v>
      </c>
      <c r="T383" s="77" t="b">
        <f t="shared" si="199"/>
        <v>1</v>
      </c>
      <c r="U383" s="58">
        <f t="shared" si="200"/>
        <v>6.6665679038682294E-3</v>
      </c>
      <c r="V383" s="16" t="b">
        <f t="shared" si="206"/>
        <v>0</v>
      </c>
      <c r="W383" s="16" t="b">
        <f t="shared" si="207"/>
        <v>0</v>
      </c>
      <c r="Y383" s="69" t="s">
        <v>94</v>
      </c>
      <c r="Z383" s="70">
        <v>5.1999999999999998E-2</v>
      </c>
      <c r="AA383" s="71">
        <v>7.2999999999999995E-2</v>
      </c>
      <c r="AB383" s="72">
        <v>5.1999999999999998E-2</v>
      </c>
      <c r="AC383" s="75">
        <v>7.7999999999999996E-3</v>
      </c>
      <c r="AD383" s="76">
        <f>AC362</f>
        <v>7.9000000000000008E-3</v>
      </c>
      <c r="AE383" s="74">
        <f t="shared" si="201"/>
        <v>0.11666666666666667</v>
      </c>
      <c r="AF383" s="77" t="b">
        <f t="shared" si="202"/>
        <v>1</v>
      </c>
      <c r="AG383" s="58">
        <f t="shared" si="203"/>
        <v>6.6665679038682294E-3</v>
      </c>
      <c r="AH383" s="16" t="b">
        <f t="shared" si="208"/>
        <v>0</v>
      </c>
      <c r="AI383" s="16" t="b">
        <f t="shared" si="209"/>
        <v>0</v>
      </c>
    </row>
    <row r="386" spans="1:35" ht="14.65" thickBot="1" x14ac:dyDescent="0.5"/>
    <row r="387" spans="1:35" ht="14.75" customHeight="1" thickBot="1" x14ac:dyDescent="0.5">
      <c r="A387" s="120" t="s">
        <v>134</v>
      </c>
      <c r="B387" s="121"/>
      <c r="C387" s="121"/>
      <c r="D387" s="121"/>
      <c r="E387" s="121"/>
      <c r="F387" s="122"/>
      <c r="G387" s="114" t="s">
        <v>45</v>
      </c>
      <c r="H387" s="117" t="s">
        <v>46</v>
      </c>
      <c r="I387" s="114" t="s">
        <v>47</v>
      </c>
      <c r="J387" s="117" t="s">
        <v>48</v>
      </c>
      <c r="K387" s="117" t="s">
        <v>49</v>
      </c>
      <c r="M387" s="112" t="s">
        <v>135</v>
      </c>
      <c r="N387" s="113"/>
      <c r="O387" s="113"/>
      <c r="P387" s="113"/>
      <c r="Q387" s="113"/>
      <c r="R387" s="128"/>
      <c r="S387" s="114" t="s">
        <v>45</v>
      </c>
      <c r="T387" s="117" t="s">
        <v>46</v>
      </c>
      <c r="U387" s="114" t="s">
        <v>47</v>
      </c>
      <c r="V387" s="117" t="s">
        <v>48</v>
      </c>
      <c r="W387" s="117" t="s">
        <v>49</v>
      </c>
      <c r="Y387" s="112" t="s">
        <v>136</v>
      </c>
      <c r="Z387" s="113"/>
      <c r="AA387" s="113"/>
      <c r="AB387" s="113"/>
      <c r="AC387" s="113"/>
      <c r="AD387" s="128"/>
      <c r="AE387" s="114" t="s">
        <v>45</v>
      </c>
      <c r="AF387" s="117" t="s">
        <v>46</v>
      </c>
      <c r="AG387" s="114" t="s">
        <v>47</v>
      </c>
      <c r="AH387" s="117" t="s">
        <v>48</v>
      </c>
      <c r="AI387" s="117" t="s">
        <v>49</v>
      </c>
    </row>
    <row r="388" spans="1:35" ht="14.75" customHeight="1" thickBot="1" x14ac:dyDescent="0.5">
      <c r="A388" s="41"/>
      <c r="B388" s="125" t="s">
        <v>65</v>
      </c>
      <c r="C388" s="125"/>
      <c r="D388" s="126"/>
      <c r="E388" s="103" t="s">
        <v>66</v>
      </c>
      <c r="F388" s="105"/>
      <c r="G388" s="123"/>
      <c r="H388" s="124"/>
      <c r="I388" s="115"/>
      <c r="J388" s="118"/>
      <c r="K388" s="118"/>
      <c r="M388" s="42"/>
      <c r="N388" s="127" t="s">
        <v>65</v>
      </c>
      <c r="O388" s="125"/>
      <c r="P388" s="126"/>
      <c r="Q388" s="103" t="s">
        <v>66</v>
      </c>
      <c r="R388" s="105"/>
      <c r="S388" s="123"/>
      <c r="T388" s="124"/>
      <c r="U388" s="115"/>
      <c r="V388" s="118"/>
      <c r="W388" s="118"/>
      <c r="Y388" s="41"/>
      <c r="Z388" s="125" t="s">
        <v>65</v>
      </c>
      <c r="AA388" s="125"/>
      <c r="AB388" s="126"/>
      <c r="AC388" s="103" t="s">
        <v>66</v>
      </c>
      <c r="AD388" s="105"/>
      <c r="AE388" s="123"/>
      <c r="AF388" s="124"/>
      <c r="AG388" s="115"/>
      <c r="AH388" s="118"/>
      <c r="AI388" s="118"/>
    </row>
    <row r="389" spans="1:35" ht="16.149999999999999" thickBot="1" x14ac:dyDescent="0.55000000000000004">
      <c r="A389" s="43" t="s">
        <v>67</v>
      </c>
      <c r="B389" s="44" t="s">
        <v>68</v>
      </c>
      <c r="C389" s="44" t="s">
        <v>69</v>
      </c>
      <c r="D389" s="45" t="s">
        <v>70</v>
      </c>
      <c r="E389" s="46" t="s">
        <v>71</v>
      </c>
      <c r="F389" s="78" t="s">
        <v>72</v>
      </c>
      <c r="G389" s="52">
        <f>35/300</f>
        <v>0.11666666666666667</v>
      </c>
      <c r="H389" s="17" t="b">
        <f>IF(C390&lt;G389,TRUE,FALSE)</f>
        <v>1</v>
      </c>
      <c r="I389" s="116"/>
      <c r="J389" s="119"/>
      <c r="K389" s="119"/>
      <c r="M389" s="49" t="s">
        <v>67</v>
      </c>
      <c r="N389" s="50" t="s">
        <v>68</v>
      </c>
      <c r="O389" s="44" t="s">
        <v>69</v>
      </c>
      <c r="P389" s="45" t="s">
        <v>70</v>
      </c>
      <c r="Q389" s="46" t="s">
        <v>71</v>
      </c>
      <c r="R389" s="78" t="s">
        <v>72</v>
      </c>
      <c r="S389" s="52">
        <f>35/300</f>
        <v>0.11666666666666667</v>
      </c>
      <c r="T389" s="17" t="b">
        <f>IF(O390&lt;S389,TRUE,FALSE)</f>
        <v>1</v>
      </c>
      <c r="U389" s="116"/>
      <c r="V389" s="119"/>
      <c r="W389" s="119"/>
      <c r="Y389" s="43" t="s">
        <v>67</v>
      </c>
      <c r="Z389" s="44" t="s">
        <v>68</v>
      </c>
      <c r="AA389" s="44" t="s">
        <v>69</v>
      </c>
      <c r="AB389" s="45" t="s">
        <v>70</v>
      </c>
      <c r="AC389" s="46" t="s">
        <v>71</v>
      </c>
      <c r="AD389" s="78" t="s">
        <v>72</v>
      </c>
      <c r="AE389" s="52">
        <f>35/300</f>
        <v>0.11666666666666667</v>
      </c>
      <c r="AF389" s="17" t="b">
        <f>IF(AA390&lt;AE389,TRUE,FALSE)</f>
        <v>1</v>
      </c>
      <c r="AG389" s="116"/>
      <c r="AH389" s="119"/>
      <c r="AI389" s="119"/>
    </row>
    <row r="390" spans="1:35" ht="15.75" x14ac:dyDescent="0.5">
      <c r="A390" s="48" t="s">
        <v>73</v>
      </c>
      <c r="B390" s="53">
        <v>5.7000000000000002E-2</v>
      </c>
      <c r="C390" s="54">
        <v>8.1000000000000003E-2</v>
      </c>
      <c r="D390" s="55">
        <v>5.8000000000000003E-2</v>
      </c>
      <c r="E390" s="41">
        <v>8.6E-3</v>
      </c>
      <c r="F390" s="59">
        <f>E411</f>
        <v>8.8000000000000005E-3</v>
      </c>
      <c r="G390" s="57">
        <f t="shared" ref="G390:G411" si="210">35/300</f>
        <v>0.11666666666666667</v>
      </c>
      <c r="H390" s="17" t="b">
        <f t="shared" ref="H390:H411" si="211">IF(C391&lt;G390,TRUE,FALSE)</f>
        <v>1</v>
      </c>
      <c r="I390" s="58">
        <f t="shared" ref="I390:I411" si="212">ATAN(G390/(35/2))</f>
        <v>6.6665679038682294E-3</v>
      </c>
      <c r="J390" s="16" t="b">
        <f>IF(F390&lt;I390,TRUE,FALSE)</f>
        <v>0</v>
      </c>
      <c r="K390" s="16" t="b">
        <f>IF(E390&lt;I390,TRUE,FALSE)</f>
        <v>0</v>
      </c>
      <c r="M390" s="48" t="s">
        <v>73</v>
      </c>
      <c r="N390" s="53">
        <v>6.0999999999999999E-2</v>
      </c>
      <c r="O390" s="54">
        <v>8.6999999999999994E-2</v>
      </c>
      <c r="P390" s="55">
        <v>6.2E-2</v>
      </c>
      <c r="Q390" s="41">
        <v>9.1999999999999998E-3</v>
      </c>
      <c r="R390" s="59">
        <f>Q411</f>
        <v>9.4000000000000004E-3</v>
      </c>
      <c r="S390" s="57">
        <f t="shared" ref="S390:S411" si="213">35/300</f>
        <v>0.11666666666666667</v>
      </c>
      <c r="T390" s="17" t="b">
        <f t="shared" ref="T390:T411" si="214">IF(O391&lt;S390,TRUE,FALSE)</f>
        <v>1</v>
      </c>
      <c r="U390" s="58">
        <f t="shared" ref="U390:U411" si="215">ATAN(S390/(35/2))</f>
        <v>6.6665679038682294E-3</v>
      </c>
      <c r="V390" s="16" t="b">
        <f>IF(R390&lt;U390,TRUE,FALSE)</f>
        <v>0</v>
      </c>
      <c r="W390" s="16" t="b">
        <f>IF(Q390&lt;U390,TRUE,FALSE)</f>
        <v>0</v>
      </c>
      <c r="Y390" s="48" t="s">
        <v>73</v>
      </c>
      <c r="Z390" s="53">
        <v>5.1999999999999998E-2</v>
      </c>
      <c r="AA390" s="54">
        <v>7.2999999999999995E-2</v>
      </c>
      <c r="AB390" s="55">
        <v>5.1999999999999998E-2</v>
      </c>
      <c r="AC390" s="41">
        <v>8.0000000000000002E-3</v>
      </c>
      <c r="AD390" s="59">
        <f>AC411</f>
        <v>7.9000000000000008E-3</v>
      </c>
      <c r="AE390" s="57">
        <f t="shared" ref="AE390:AE411" si="216">35/300</f>
        <v>0.11666666666666667</v>
      </c>
      <c r="AF390" s="17" t="b">
        <f t="shared" ref="AF390:AF411" si="217">IF(AA391&lt;AE390,TRUE,FALSE)</f>
        <v>1</v>
      </c>
      <c r="AG390" s="58">
        <f t="shared" ref="AG390:AG411" si="218">ATAN(AE390/(35/2))</f>
        <v>6.6665679038682294E-3</v>
      </c>
      <c r="AH390" s="16" t="b">
        <f>IF(AD390&lt;AG390,TRUE,FALSE)</f>
        <v>0</v>
      </c>
      <c r="AI390" s="16" t="b">
        <f>IF(AC390&lt;AG390,TRUE,FALSE)</f>
        <v>0</v>
      </c>
    </row>
    <row r="391" spans="1:35" ht="15.75" x14ac:dyDescent="0.5">
      <c r="A391" s="60" t="s">
        <v>74</v>
      </c>
      <c r="B391" s="61">
        <v>5.6000000000000001E-2</v>
      </c>
      <c r="C391" s="62">
        <v>7.9000000000000001E-2</v>
      </c>
      <c r="D391" s="63">
        <v>5.7000000000000002E-2</v>
      </c>
      <c r="E391" s="64">
        <v>8.3999999999999995E-3</v>
      </c>
      <c r="F391" s="65">
        <f>E410</f>
        <v>8.6999999999999994E-3</v>
      </c>
      <c r="G391" s="57">
        <f t="shared" si="210"/>
        <v>0.11666666666666667</v>
      </c>
      <c r="H391" s="17" t="b">
        <f t="shared" si="211"/>
        <v>1</v>
      </c>
      <c r="I391" s="58">
        <f t="shared" si="212"/>
        <v>6.6665679038682294E-3</v>
      </c>
      <c r="J391" s="16" t="b">
        <f t="shared" ref="J391:J411" si="219">IF(F391&lt;I391,TRUE,FALSE)</f>
        <v>0</v>
      </c>
      <c r="K391" s="16" t="b">
        <f t="shared" ref="K391:K411" si="220">IF(E391&lt;I391,TRUE,FALSE)</f>
        <v>0</v>
      </c>
      <c r="M391" s="60" t="s">
        <v>74</v>
      </c>
      <c r="N391" s="61">
        <v>0.06</v>
      </c>
      <c r="O391" s="62">
        <v>8.4000000000000005E-2</v>
      </c>
      <c r="P391" s="63">
        <v>0.06</v>
      </c>
      <c r="Q391" s="64">
        <v>8.9999999999999993E-3</v>
      </c>
      <c r="R391" s="65">
        <f>Q410</f>
        <v>9.1000000000000004E-3</v>
      </c>
      <c r="S391" s="57">
        <f t="shared" si="213"/>
        <v>0.11666666666666667</v>
      </c>
      <c r="T391" s="17" t="b">
        <f t="shared" si="214"/>
        <v>1</v>
      </c>
      <c r="U391" s="58">
        <f t="shared" si="215"/>
        <v>6.6665679038682294E-3</v>
      </c>
      <c r="V391" s="16" t="b">
        <f t="shared" ref="V391:V411" si="221">IF(R391&lt;U391,TRUE,FALSE)</f>
        <v>0</v>
      </c>
      <c r="W391" s="16" t="b">
        <f t="shared" ref="W391:W411" si="222">IF(Q391&lt;U391,TRUE,FALSE)</f>
        <v>0</v>
      </c>
      <c r="Y391" s="60" t="s">
        <v>74</v>
      </c>
      <c r="Z391" s="61">
        <v>5.1999999999999998E-2</v>
      </c>
      <c r="AA391" s="62">
        <v>7.1999999999999995E-2</v>
      </c>
      <c r="AB391" s="63">
        <v>5.0999999999999997E-2</v>
      </c>
      <c r="AC391" s="64">
        <v>7.7999999999999996E-3</v>
      </c>
      <c r="AD391" s="65">
        <f>AC410</f>
        <v>7.7000000000000002E-3</v>
      </c>
      <c r="AE391" s="57">
        <f t="shared" si="216"/>
        <v>0.11666666666666667</v>
      </c>
      <c r="AF391" s="17" t="b">
        <f t="shared" si="217"/>
        <v>1</v>
      </c>
      <c r="AG391" s="58">
        <f t="shared" si="218"/>
        <v>6.6665679038682294E-3</v>
      </c>
      <c r="AH391" s="16" t="b">
        <f t="shared" ref="AH391:AH411" si="223">IF(AD391&lt;AG391,TRUE,FALSE)</f>
        <v>0</v>
      </c>
      <c r="AI391" s="16" t="b">
        <f t="shared" ref="AI391:AI411" si="224">IF(AC391&lt;AG391,TRUE,FALSE)</f>
        <v>0</v>
      </c>
    </row>
    <row r="392" spans="1:35" ht="15.75" x14ac:dyDescent="0.5">
      <c r="A392" s="60" t="s">
        <v>75</v>
      </c>
      <c r="B392" s="61">
        <v>5.5E-2</v>
      </c>
      <c r="C392" s="62">
        <v>7.6999999999999999E-2</v>
      </c>
      <c r="D392" s="63">
        <v>5.5E-2</v>
      </c>
      <c r="E392" s="64">
        <v>8.2000000000000007E-3</v>
      </c>
      <c r="F392" s="65">
        <f>E409</f>
        <v>8.3999999999999995E-3</v>
      </c>
      <c r="G392" s="57">
        <f t="shared" si="210"/>
        <v>0.11666666666666667</v>
      </c>
      <c r="H392" s="17" t="b">
        <f t="shared" si="211"/>
        <v>1</v>
      </c>
      <c r="I392" s="58">
        <f t="shared" si="212"/>
        <v>6.6665679038682294E-3</v>
      </c>
      <c r="J392" s="16" t="b">
        <f t="shared" si="219"/>
        <v>0</v>
      </c>
      <c r="K392" s="16" t="b">
        <f t="shared" si="220"/>
        <v>0</v>
      </c>
      <c r="M392" s="60" t="s">
        <v>75</v>
      </c>
      <c r="N392" s="61">
        <v>5.7000000000000002E-2</v>
      </c>
      <c r="O392" s="62">
        <v>8.1000000000000003E-2</v>
      </c>
      <c r="P392" s="63">
        <v>5.8000000000000003E-2</v>
      </c>
      <c r="Q392" s="64">
        <v>8.6999999999999994E-3</v>
      </c>
      <c r="R392" s="65">
        <f>Q409</f>
        <v>8.8000000000000005E-3</v>
      </c>
      <c r="S392" s="57">
        <f t="shared" si="213"/>
        <v>0.11666666666666667</v>
      </c>
      <c r="T392" s="17" t="b">
        <f t="shared" si="214"/>
        <v>1</v>
      </c>
      <c r="U392" s="58">
        <f t="shared" si="215"/>
        <v>6.6665679038682294E-3</v>
      </c>
      <c r="V392" s="16" t="b">
        <f t="shared" si="221"/>
        <v>0</v>
      </c>
      <c r="W392" s="16" t="b">
        <f t="shared" si="222"/>
        <v>0</v>
      </c>
      <c r="Y392" s="60" t="s">
        <v>75</v>
      </c>
      <c r="Z392" s="61">
        <v>5.0999999999999997E-2</v>
      </c>
      <c r="AA392" s="62">
        <v>7.0999999999999994E-2</v>
      </c>
      <c r="AB392" s="63">
        <v>0.05</v>
      </c>
      <c r="AC392" s="64">
        <v>7.7000000000000002E-3</v>
      </c>
      <c r="AD392" s="65">
        <f>AC409</f>
        <v>7.6E-3</v>
      </c>
      <c r="AE392" s="57">
        <f t="shared" si="216"/>
        <v>0.11666666666666667</v>
      </c>
      <c r="AF392" s="17" t="b">
        <f t="shared" si="217"/>
        <v>1</v>
      </c>
      <c r="AG392" s="58">
        <f t="shared" si="218"/>
        <v>6.6665679038682294E-3</v>
      </c>
      <c r="AH392" s="16" t="b">
        <f t="shared" si="223"/>
        <v>0</v>
      </c>
      <c r="AI392" s="16" t="b">
        <f t="shared" si="224"/>
        <v>0</v>
      </c>
    </row>
    <row r="393" spans="1:35" ht="15.75" x14ac:dyDescent="0.5">
      <c r="A393" s="60" t="s">
        <v>76</v>
      </c>
      <c r="B393" s="61">
        <v>5.3E-3</v>
      </c>
      <c r="C393" s="62">
        <v>7.4999999999999997E-2</v>
      </c>
      <c r="D393" s="63">
        <v>5.3999999999999999E-2</v>
      </c>
      <c r="E393" s="64">
        <v>8.0000000000000002E-3</v>
      </c>
      <c r="F393" s="65">
        <f>E408</f>
        <v>8.2000000000000007E-3</v>
      </c>
      <c r="G393" s="57">
        <f t="shared" si="210"/>
        <v>0.11666666666666667</v>
      </c>
      <c r="H393" s="17" t="b">
        <f t="shared" si="211"/>
        <v>1</v>
      </c>
      <c r="I393" s="58">
        <f t="shared" si="212"/>
        <v>6.6665679038682294E-3</v>
      </c>
      <c r="J393" s="16" t="b">
        <f t="shared" si="219"/>
        <v>0</v>
      </c>
      <c r="K393" s="16" t="b">
        <f t="shared" si="220"/>
        <v>0</v>
      </c>
      <c r="M393" s="60" t="s">
        <v>76</v>
      </c>
      <c r="N393" s="61">
        <v>5.5E-2</v>
      </c>
      <c r="O393" s="62">
        <v>7.9000000000000001E-2</v>
      </c>
      <c r="P393" s="63">
        <v>5.5E-2</v>
      </c>
      <c r="Q393" s="64">
        <v>8.5000000000000006E-3</v>
      </c>
      <c r="R393" s="65">
        <f>Q408</f>
        <v>8.3999999999999995E-3</v>
      </c>
      <c r="S393" s="57">
        <f t="shared" si="213"/>
        <v>0.11666666666666667</v>
      </c>
      <c r="T393" s="17" t="b">
        <f t="shared" si="214"/>
        <v>1</v>
      </c>
      <c r="U393" s="58">
        <f t="shared" si="215"/>
        <v>6.6665679038682294E-3</v>
      </c>
      <c r="V393" s="16" t="b">
        <f t="shared" si="221"/>
        <v>0</v>
      </c>
      <c r="W393" s="16" t="b">
        <f t="shared" si="222"/>
        <v>0</v>
      </c>
      <c r="Y393" s="60" t="s">
        <v>76</v>
      </c>
      <c r="Z393" s="61">
        <v>0.05</v>
      </c>
      <c r="AA393" s="62">
        <v>7.0000000000000007E-2</v>
      </c>
      <c r="AB393" s="63">
        <v>0.05</v>
      </c>
      <c r="AC393" s="64">
        <v>7.6E-3</v>
      </c>
      <c r="AD393" s="65">
        <f>AC408</f>
        <v>7.4999999999999997E-3</v>
      </c>
      <c r="AE393" s="57">
        <f t="shared" si="216"/>
        <v>0.11666666666666667</v>
      </c>
      <c r="AF393" s="17" t="b">
        <f t="shared" si="217"/>
        <v>1</v>
      </c>
      <c r="AG393" s="58">
        <f t="shared" si="218"/>
        <v>6.6665679038682294E-3</v>
      </c>
      <c r="AH393" s="16" t="b">
        <f t="shared" si="223"/>
        <v>0</v>
      </c>
      <c r="AI393" s="16" t="b">
        <f t="shared" si="224"/>
        <v>0</v>
      </c>
    </row>
    <row r="394" spans="1:35" ht="15.75" x14ac:dyDescent="0.5">
      <c r="A394" s="60" t="s">
        <v>77</v>
      </c>
      <c r="B394" s="61">
        <v>5.0999999999999997E-2</v>
      </c>
      <c r="C394" s="62">
        <v>7.2999999999999995E-2</v>
      </c>
      <c r="D394" s="63">
        <v>5.1999999999999998E-2</v>
      </c>
      <c r="E394" s="64">
        <v>7.7000000000000002E-3</v>
      </c>
      <c r="F394" s="65">
        <f>E407</f>
        <v>7.9000000000000008E-3</v>
      </c>
      <c r="G394" s="57">
        <f t="shared" si="210"/>
        <v>0.11666666666666667</v>
      </c>
      <c r="H394" s="17" t="b">
        <f t="shared" si="211"/>
        <v>1</v>
      </c>
      <c r="I394" s="58">
        <f t="shared" si="212"/>
        <v>6.6665679038682294E-3</v>
      </c>
      <c r="J394" s="16" t="b">
        <f t="shared" si="219"/>
        <v>0</v>
      </c>
      <c r="K394" s="16" t="b">
        <f t="shared" si="220"/>
        <v>0</v>
      </c>
      <c r="M394" s="60" t="s">
        <v>77</v>
      </c>
      <c r="N394" s="61">
        <v>5.2999999999999999E-2</v>
      </c>
      <c r="O394" s="62">
        <v>7.4999999999999997E-2</v>
      </c>
      <c r="P394" s="63">
        <v>5.3999999999999999E-2</v>
      </c>
      <c r="Q394" s="64">
        <v>8.0000000000000002E-3</v>
      </c>
      <c r="R394" s="65">
        <f>Q407</f>
        <v>8.2000000000000007E-3</v>
      </c>
      <c r="S394" s="57">
        <f t="shared" si="213"/>
        <v>0.11666666666666667</v>
      </c>
      <c r="T394" s="17" t="b">
        <f t="shared" si="214"/>
        <v>1</v>
      </c>
      <c r="U394" s="58">
        <f t="shared" si="215"/>
        <v>6.6665679038682294E-3</v>
      </c>
      <c r="V394" s="16" t="b">
        <f t="shared" si="221"/>
        <v>0</v>
      </c>
      <c r="W394" s="16" t="b">
        <f t="shared" si="222"/>
        <v>0</v>
      </c>
      <c r="Y394" s="60" t="s">
        <v>77</v>
      </c>
      <c r="Z394" s="61">
        <v>4.9000000000000002E-2</v>
      </c>
      <c r="AA394" s="62">
        <v>6.9000000000000006E-2</v>
      </c>
      <c r="AB394" s="63">
        <v>4.9000000000000002E-2</v>
      </c>
      <c r="AC394" s="64">
        <v>7.4000000000000003E-3</v>
      </c>
      <c r="AD394" s="65">
        <f>AC407</f>
        <v>7.3000000000000001E-3</v>
      </c>
      <c r="AE394" s="57">
        <f t="shared" si="216"/>
        <v>0.11666666666666667</v>
      </c>
      <c r="AF394" s="17" t="b">
        <f t="shared" si="217"/>
        <v>1</v>
      </c>
      <c r="AG394" s="58">
        <f t="shared" si="218"/>
        <v>6.6665679038682294E-3</v>
      </c>
      <c r="AH394" s="16" t="b">
        <f t="shared" si="223"/>
        <v>0</v>
      </c>
      <c r="AI394" s="16" t="b">
        <f t="shared" si="224"/>
        <v>0</v>
      </c>
    </row>
    <row r="395" spans="1:35" ht="15.75" x14ac:dyDescent="0.5">
      <c r="A395" s="60" t="s">
        <v>78</v>
      </c>
      <c r="B395" s="61">
        <v>0.05</v>
      </c>
      <c r="C395" s="62">
        <v>7.0000000000000007E-2</v>
      </c>
      <c r="D395" s="63">
        <v>0.05</v>
      </c>
      <c r="E395" s="64">
        <v>7.4999999999999997E-3</v>
      </c>
      <c r="F395" s="65">
        <f>E406</f>
        <v>7.6E-3</v>
      </c>
      <c r="G395" s="57">
        <f t="shared" si="210"/>
        <v>0.11666666666666667</v>
      </c>
      <c r="H395" s="17" t="b">
        <f t="shared" si="211"/>
        <v>1</v>
      </c>
      <c r="I395" s="58">
        <f t="shared" si="212"/>
        <v>6.6665679038682294E-3</v>
      </c>
      <c r="J395" s="16" t="b">
        <f t="shared" si="219"/>
        <v>0</v>
      </c>
      <c r="K395" s="16" t="b">
        <f t="shared" si="220"/>
        <v>0</v>
      </c>
      <c r="M395" s="60" t="s">
        <v>78</v>
      </c>
      <c r="N395" s="61">
        <v>5.0999999999999997E-2</v>
      </c>
      <c r="O395" s="62">
        <v>7.1999999999999995E-2</v>
      </c>
      <c r="P395" s="63">
        <v>5.0999999999999997E-2</v>
      </c>
      <c r="Q395" s="64">
        <v>7.7000000000000002E-3</v>
      </c>
      <c r="R395" s="65">
        <f>Q406</f>
        <v>7.7999999999999996E-3</v>
      </c>
      <c r="S395" s="57">
        <f t="shared" si="213"/>
        <v>0.11666666666666667</v>
      </c>
      <c r="T395" s="17" t="b">
        <f t="shared" si="214"/>
        <v>1</v>
      </c>
      <c r="U395" s="58">
        <f t="shared" si="215"/>
        <v>6.6665679038682294E-3</v>
      </c>
      <c r="V395" s="16" t="b">
        <f t="shared" si="221"/>
        <v>0</v>
      </c>
      <c r="W395" s="16" t="b">
        <f t="shared" si="222"/>
        <v>0</v>
      </c>
      <c r="Y395" s="60" t="s">
        <v>78</v>
      </c>
      <c r="Z395" s="61">
        <v>4.8000000000000001E-2</v>
      </c>
      <c r="AA395" s="62">
        <v>6.7000000000000004E-2</v>
      </c>
      <c r="AB395" s="63">
        <v>4.7E-2</v>
      </c>
      <c r="AC395" s="64">
        <v>7.1999999999999998E-3</v>
      </c>
      <c r="AD395" s="65">
        <f>AC406</f>
        <v>7.1999999999999998E-3</v>
      </c>
      <c r="AE395" s="57">
        <f t="shared" si="216"/>
        <v>0.11666666666666667</v>
      </c>
      <c r="AF395" s="17" t="b">
        <f t="shared" si="217"/>
        <v>1</v>
      </c>
      <c r="AG395" s="58">
        <f t="shared" si="218"/>
        <v>6.6665679038682294E-3</v>
      </c>
      <c r="AH395" s="16" t="b">
        <f t="shared" si="223"/>
        <v>0</v>
      </c>
      <c r="AI395" s="16" t="b">
        <f t="shared" si="224"/>
        <v>0</v>
      </c>
    </row>
    <row r="396" spans="1:35" ht="15.75" x14ac:dyDescent="0.5">
      <c r="A396" s="60" t="s">
        <v>79</v>
      </c>
      <c r="B396" s="61">
        <v>4.9000000000000002E-2</v>
      </c>
      <c r="C396" s="62">
        <v>6.8000000000000005E-2</v>
      </c>
      <c r="D396" s="63">
        <v>4.8000000000000001E-2</v>
      </c>
      <c r="E396" s="64">
        <v>7.1999999999999998E-3</v>
      </c>
      <c r="F396" s="65">
        <f>E405</f>
        <v>7.3000000000000001E-3</v>
      </c>
      <c r="G396" s="57">
        <f t="shared" si="210"/>
        <v>0.11666666666666667</v>
      </c>
      <c r="H396" s="17" t="b">
        <f t="shared" si="211"/>
        <v>1</v>
      </c>
      <c r="I396" s="58">
        <f t="shared" si="212"/>
        <v>6.6665679038682294E-3</v>
      </c>
      <c r="J396" s="16" t="b">
        <f t="shared" si="219"/>
        <v>0</v>
      </c>
      <c r="K396" s="16" t="b">
        <f t="shared" si="220"/>
        <v>0</v>
      </c>
      <c r="M396" s="60" t="s">
        <v>79</v>
      </c>
      <c r="N396" s="61">
        <v>4.9000000000000002E-2</v>
      </c>
      <c r="O396" s="62">
        <v>6.9000000000000006E-2</v>
      </c>
      <c r="P396" s="63">
        <v>4.9000000000000002E-2</v>
      </c>
      <c r="Q396" s="64">
        <v>7.4000000000000003E-3</v>
      </c>
      <c r="R396" s="65">
        <f>Q405</f>
        <v>7.4999999999999997E-3</v>
      </c>
      <c r="S396" s="57">
        <f t="shared" si="213"/>
        <v>0.11666666666666667</v>
      </c>
      <c r="T396" s="17" t="b">
        <f t="shared" si="214"/>
        <v>1</v>
      </c>
      <c r="U396" s="58">
        <f t="shared" si="215"/>
        <v>6.6665679038682294E-3</v>
      </c>
      <c r="V396" s="16" t="b">
        <f t="shared" si="221"/>
        <v>0</v>
      </c>
      <c r="W396" s="16" t="b">
        <f t="shared" si="222"/>
        <v>0</v>
      </c>
      <c r="Y396" s="60" t="s">
        <v>79</v>
      </c>
      <c r="Z396" s="61">
        <v>4.7E-2</v>
      </c>
      <c r="AA396" s="62">
        <v>6.5000000000000002E-2</v>
      </c>
      <c r="AB396" s="63">
        <v>4.7E-2</v>
      </c>
      <c r="AC396" s="64">
        <v>7.0000000000000001E-3</v>
      </c>
      <c r="AD396" s="65">
        <f>AC405</f>
        <v>7.0000000000000001E-3</v>
      </c>
      <c r="AE396" s="57">
        <f t="shared" si="216"/>
        <v>0.11666666666666667</v>
      </c>
      <c r="AF396" s="17" t="b">
        <f t="shared" si="217"/>
        <v>1</v>
      </c>
      <c r="AG396" s="58">
        <f t="shared" si="218"/>
        <v>6.6665679038682294E-3</v>
      </c>
      <c r="AH396" s="16" t="b">
        <f t="shared" si="223"/>
        <v>0</v>
      </c>
      <c r="AI396" s="16" t="b">
        <f t="shared" si="224"/>
        <v>0</v>
      </c>
    </row>
    <row r="397" spans="1:35" ht="15.75" x14ac:dyDescent="0.5">
      <c r="A397" s="60" t="s">
        <v>80</v>
      </c>
      <c r="B397" s="61">
        <v>4.7E-2</v>
      </c>
      <c r="C397" s="62">
        <v>6.6000000000000003E-2</v>
      </c>
      <c r="D397" s="63">
        <v>4.7E-2</v>
      </c>
      <c r="E397" s="64">
        <v>7.0000000000000001E-3</v>
      </c>
      <c r="F397" s="65">
        <f>E404</f>
        <v>7.1000000000000004E-3</v>
      </c>
      <c r="G397" s="57">
        <f t="shared" si="210"/>
        <v>0.11666666666666667</v>
      </c>
      <c r="H397" s="17" t="b">
        <f t="shared" si="211"/>
        <v>1</v>
      </c>
      <c r="I397" s="58">
        <f t="shared" si="212"/>
        <v>6.6665679038682294E-3</v>
      </c>
      <c r="J397" s="16" t="b">
        <f t="shared" si="219"/>
        <v>0</v>
      </c>
      <c r="K397" s="16" t="b">
        <f t="shared" si="220"/>
        <v>0</v>
      </c>
      <c r="M397" s="60" t="s">
        <v>80</v>
      </c>
      <c r="N397" s="61">
        <v>4.8000000000000001E-2</v>
      </c>
      <c r="O397" s="62">
        <v>6.7000000000000004E-2</v>
      </c>
      <c r="P397" s="63">
        <v>4.8000000000000001E-2</v>
      </c>
      <c r="Q397" s="64">
        <v>7.1999999999999998E-3</v>
      </c>
      <c r="R397" s="65">
        <f>Q404</f>
        <v>7.1999999999999998E-3</v>
      </c>
      <c r="S397" s="57">
        <f t="shared" si="213"/>
        <v>0.11666666666666667</v>
      </c>
      <c r="T397" s="17" t="b">
        <f t="shared" si="214"/>
        <v>1</v>
      </c>
      <c r="U397" s="58">
        <f t="shared" si="215"/>
        <v>6.6665679038682294E-3</v>
      </c>
      <c r="V397" s="16" t="b">
        <f t="shared" si="221"/>
        <v>0</v>
      </c>
      <c r="W397" s="16" t="b">
        <f t="shared" si="222"/>
        <v>0</v>
      </c>
      <c r="Y397" s="60" t="s">
        <v>80</v>
      </c>
      <c r="Z397" s="61">
        <v>4.5999999999999999E-2</v>
      </c>
      <c r="AA397" s="62">
        <v>6.4000000000000001E-2</v>
      </c>
      <c r="AB397" s="63">
        <v>4.5999999999999999E-2</v>
      </c>
      <c r="AC397" s="64">
        <v>6.8999999999999999E-3</v>
      </c>
      <c r="AD397" s="65">
        <f>AC404</f>
        <v>6.8999999999999999E-3</v>
      </c>
      <c r="AE397" s="57">
        <f t="shared" si="216"/>
        <v>0.11666666666666667</v>
      </c>
      <c r="AF397" s="17" t="b">
        <f t="shared" si="217"/>
        <v>1</v>
      </c>
      <c r="AG397" s="58">
        <f t="shared" si="218"/>
        <v>6.6665679038682294E-3</v>
      </c>
      <c r="AH397" s="16" t="b">
        <f t="shared" si="223"/>
        <v>0</v>
      </c>
      <c r="AI397" s="16" t="b">
        <f t="shared" si="224"/>
        <v>0</v>
      </c>
    </row>
    <row r="398" spans="1:35" ht="15.75" x14ac:dyDescent="0.5">
      <c r="A398" s="60" t="s">
        <v>81</v>
      </c>
      <c r="B398" s="61">
        <v>4.4999999999999998E-2</v>
      </c>
      <c r="C398" s="62">
        <v>6.4000000000000001E-2</v>
      </c>
      <c r="D398" s="63">
        <v>4.5999999999999999E-2</v>
      </c>
      <c r="E398" s="64">
        <v>6.8999999999999999E-3</v>
      </c>
      <c r="F398" s="65">
        <f>E403</f>
        <v>6.8999999999999999E-3</v>
      </c>
      <c r="G398" s="57">
        <f t="shared" si="210"/>
        <v>0.11666666666666667</v>
      </c>
      <c r="H398" s="17" t="b">
        <f t="shared" si="211"/>
        <v>1</v>
      </c>
      <c r="I398" s="58">
        <f t="shared" si="212"/>
        <v>6.6665679038682294E-3</v>
      </c>
      <c r="J398" s="16" t="b">
        <f t="shared" si="219"/>
        <v>0</v>
      </c>
      <c r="K398" s="16" t="b">
        <f t="shared" si="220"/>
        <v>0</v>
      </c>
      <c r="M398" s="60" t="s">
        <v>81</v>
      </c>
      <c r="N398" s="61">
        <v>4.5999999999999999E-2</v>
      </c>
      <c r="O398" s="62">
        <v>6.5000000000000002E-2</v>
      </c>
      <c r="P398" s="63">
        <v>4.5999999999999999E-2</v>
      </c>
      <c r="Q398" s="64">
        <v>7.0000000000000001E-3</v>
      </c>
      <c r="R398" s="65">
        <f>Q403</f>
        <v>7.0000000000000001E-3</v>
      </c>
      <c r="S398" s="57">
        <f t="shared" si="213"/>
        <v>0.11666666666666667</v>
      </c>
      <c r="T398" s="17" t="b">
        <f t="shared" si="214"/>
        <v>1</v>
      </c>
      <c r="U398" s="58">
        <f t="shared" si="215"/>
        <v>6.6665679038682294E-3</v>
      </c>
      <c r="V398" s="16" t="b">
        <f t="shared" si="221"/>
        <v>0</v>
      </c>
      <c r="W398" s="16" t="b">
        <f t="shared" si="222"/>
        <v>0</v>
      </c>
      <c r="Y398" s="60" t="s">
        <v>81</v>
      </c>
      <c r="Z398" s="61">
        <v>4.4999999999999998E-2</v>
      </c>
      <c r="AA398" s="62">
        <v>6.3E-2</v>
      </c>
      <c r="AB398" s="63">
        <v>4.4999999999999998E-2</v>
      </c>
      <c r="AC398" s="64">
        <v>6.7000000000000002E-3</v>
      </c>
      <c r="AD398" s="65">
        <f>AC403</f>
        <v>6.7000000000000002E-3</v>
      </c>
      <c r="AE398" s="57">
        <f t="shared" si="216"/>
        <v>0.11666666666666667</v>
      </c>
      <c r="AF398" s="17" t="b">
        <f t="shared" si="217"/>
        <v>1</v>
      </c>
      <c r="AG398" s="58">
        <f t="shared" si="218"/>
        <v>6.6665679038682294E-3</v>
      </c>
      <c r="AH398" s="16" t="b">
        <f t="shared" si="223"/>
        <v>0</v>
      </c>
      <c r="AI398" s="16" t="b">
        <f t="shared" si="224"/>
        <v>0</v>
      </c>
    </row>
    <row r="399" spans="1:35" ht="15.75" x14ac:dyDescent="0.5">
      <c r="A399" s="60" t="s">
        <v>82</v>
      </c>
      <c r="B399" s="61">
        <v>4.4999999999999998E-2</v>
      </c>
      <c r="C399" s="62">
        <v>6.3E-2</v>
      </c>
      <c r="D399" s="63">
        <v>4.4999999999999998E-2</v>
      </c>
      <c r="E399" s="64">
        <v>6.7999999999999996E-3</v>
      </c>
      <c r="F399" s="65">
        <f>E402</f>
        <v>6.7999999999999996E-3</v>
      </c>
      <c r="G399" s="57">
        <f t="shared" si="210"/>
        <v>0.11666666666666667</v>
      </c>
      <c r="H399" s="17" t="b">
        <f t="shared" si="211"/>
        <v>1</v>
      </c>
      <c r="I399" s="58">
        <f t="shared" si="212"/>
        <v>6.6665679038682294E-3</v>
      </c>
      <c r="J399" s="16" t="b">
        <f t="shared" si="219"/>
        <v>0</v>
      </c>
      <c r="K399" s="16" t="b">
        <f t="shared" si="220"/>
        <v>0</v>
      </c>
      <c r="M399" s="60" t="s">
        <v>82</v>
      </c>
      <c r="N399" s="61">
        <v>4.5999999999999999E-2</v>
      </c>
      <c r="O399" s="62">
        <v>6.4000000000000001E-2</v>
      </c>
      <c r="P399" s="63">
        <v>4.5999999999999999E-2</v>
      </c>
      <c r="Q399" s="64">
        <v>6.8999999999999999E-3</v>
      </c>
      <c r="R399" s="65">
        <f>Q402</f>
        <v>6.8999999999999999E-3</v>
      </c>
      <c r="S399" s="57">
        <f t="shared" si="213"/>
        <v>0.11666666666666667</v>
      </c>
      <c r="T399" s="17" t="b">
        <f t="shared" si="214"/>
        <v>1</v>
      </c>
      <c r="U399" s="58">
        <f t="shared" si="215"/>
        <v>6.6665679038682294E-3</v>
      </c>
      <c r="V399" s="16" t="b">
        <f t="shared" si="221"/>
        <v>0</v>
      </c>
      <c r="W399" s="16" t="b">
        <f t="shared" si="222"/>
        <v>0</v>
      </c>
      <c r="Y399" s="60" t="s">
        <v>82</v>
      </c>
      <c r="Z399" s="61">
        <v>4.3999999999999997E-2</v>
      </c>
      <c r="AA399" s="62">
        <v>6.2E-2</v>
      </c>
      <c r="AB399" s="63">
        <v>4.3999999999999997E-2</v>
      </c>
      <c r="AC399" s="64">
        <v>6.7000000000000002E-3</v>
      </c>
      <c r="AD399" s="65">
        <f>AC402</f>
        <v>6.7000000000000002E-3</v>
      </c>
      <c r="AE399" s="57">
        <f t="shared" si="216"/>
        <v>0.11666666666666667</v>
      </c>
      <c r="AF399" s="17" t="b">
        <f t="shared" si="217"/>
        <v>1</v>
      </c>
      <c r="AG399" s="58">
        <f t="shared" si="218"/>
        <v>6.6665679038682294E-3</v>
      </c>
      <c r="AH399" s="16" t="b">
        <f t="shared" si="223"/>
        <v>0</v>
      </c>
      <c r="AI399" s="16" t="b">
        <f t="shared" si="224"/>
        <v>0</v>
      </c>
    </row>
    <row r="400" spans="1:35" ht="15.75" x14ac:dyDescent="0.5">
      <c r="A400" s="60" t="s">
        <v>83</v>
      </c>
      <c r="B400" s="61">
        <v>4.4999999999999998E-2</v>
      </c>
      <c r="C400" s="62">
        <v>6.3E-2</v>
      </c>
      <c r="D400" s="63">
        <v>4.4999999999999998E-2</v>
      </c>
      <c r="E400" s="64">
        <v>6.7999999999999996E-3</v>
      </c>
      <c r="F400" s="65">
        <f>E401</f>
        <v>6.7999999999999996E-3</v>
      </c>
      <c r="G400" s="57">
        <f t="shared" si="210"/>
        <v>0.11666666666666667</v>
      </c>
      <c r="H400" s="17" t="b">
        <f t="shared" si="211"/>
        <v>1</v>
      </c>
      <c r="I400" s="58">
        <f t="shared" si="212"/>
        <v>6.6665679038682294E-3</v>
      </c>
      <c r="J400" s="16" t="b">
        <f t="shared" si="219"/>
        <v>0</v>
      </c>
      <c r="K400" s="16" t="b">
        <f t="shared" si="220"/>
        <v>0</v>
      </c>
      <c r="M400" s="60" t="s">
        <v>83</v>
      </c>
      <c r="N400" s="61">
        <v>4.5999999999999999E-2</v>
      </c>
      <c r="O400" s="62">
        <v>6.4000000000000001E-2</v>
      </c>
      <c r="P400" s="63">
        <v>4.5999999999999999E-2</v>
      </c>
      <c r="Q400" s="64">
        <v>6.8999999999999999E-3</v>
      </c>
      <c r="R400" s="65">
        <f>Q401</f>
        <v>6.8999999999999999E-3</v>
      </c>
      <c r="S400" s="57">
        <f t="shared" si="213"/>
        <v>0.11666666666666667</v>
      </c>
      <c r="T400" s="17" t="b">
        <f t="shared" si="214"/>
        <v>1</v>
      </c>
      <c r="U400" s="58">
        <f t="shared" si="215"/>
        <v>6.6665679038682294E-3</v>
      </c>
      <c r="V400" s="16" t="b">
        <f t="shared" si="221"/>
        <v>0</v>
      </c>
      <c r="W400" s="16" t="b">
        <f t="shared" si="222"/>
        <v>0</v>
      </c>
      <c r="Y400" s="60" t="s">
        <v>83</v>
      </c>
      <c r="Z400" s="61">
        <v>4.3999999999999997E-2</v>
      </c>
      <c r="AA400" s="62">
        <v>6.2E-2</v>
      </c>
      <c r="AB400" s="63">
        <v>4.3999999999999997E-2</v>
      </c>
      <c r="AC400" s="64">
        <v>6.7000000000000002E-3</v>
      </c>
      <c r="AD400" s="65">
        <f>AC401</f>
        <v>6.7000000000000002E-3</v>
      </c>
      <c r="AE400" s="57">
        <f t="shared" si="216"/>
        <v>0.11666666666666667</v>
      </c>
      <c r="AF400" s="17" t="b">
        <f t="shared" si="217"/>
        <v>1</v>
      </c>
      <c r="AG400" s="58">
        <f t="shared" si="218"/>
        <v>6.6665679038682294E-3</v>
      </c>
      <c r="AH400" s="16" t="b">
        <f t="shared" si="223"/>
        <v>0</v>
      </c>
      <c r="AI400" s="16" t="b">
        <f t="shared" si="224"/>
        <v>0</v>
      </c>
    </row>
    <row r="401" spans="1:35" ht="15.75" x14ac:dyDescent="0.5">
      <c r="A401" s="60" t="s">
        <v>84</v>
      </c>
      <c r="B401" s="61">
        <v>4.4999999999999998E-2</v>
      </c>
      <c r="C401" s="62">
        <v>6.3E-2</v>
      </c>
      <c r="D401" s="63">
        <v>4.4999999999999998E-2</v>
      </c>
      <c r="E401" s="64">
        <v>6.7999999999999996E-3</v>
      </c>
      <c r="F401" s="65">
        <f>E400</f>
        <v>6.7999999999999996E-3</v>
      </c>
      <c r="G401" s="57">
        <f t="shared" si="210"/>
        <v>0.11666666666666667</v>
      </c>
      <c r="H401" s="17" t="b">
        <f t="shared" si="211"/>
        <v>1</v>
      </c>
      <c r="I401" s="58">
        <f t="shared" si="212"/>
        <v>6.6665679038682294E-3</v>
      </c>
      <c r="J401" s="16" t="b">
        <f t="shared" si="219"/>
        <v>0</v>
      </c>
      <c r="K401" s="16" t="b">
        <f t="shared" si="220"/>
        <v>0</v>
      </c>
      <c r="M401" s="60" t="s">
        <v>84</v>
      </c>
      <c r="N401" s="61">
        <v>4.5999999999999999E-2</v>
      </c>
      <c r="O401" s="62">
        <v>6.4000000000000001E-2</v>
      </c>
      <c r="P401" s="63">
        <v>4.5999999999999999E-2</v>
      </c>
      <c r="Q401" s="64">
        <v>6.8999999999999999E-3</v>
      </c>
      <c r="R401" s="65">
        <f>Q400</f>
        <v>6.8999999999999999E-3</v>
      </c>
      <c r="S401" s="57">
        <f t="shared" si="213"/>
        <v>0.11666666666666667</v>
      </c>
      <c r="T401" s="17" t="b">
        <f t="shared" si="214"/>
        <v>1</v>
      </c>
      <c r="U401" s="58">
        <f t="shared" si="215"/>
        <v>6.6665679038682294E-3</v>
      </c>
      <c r="V401" s="16" t="b">
        <f t="shared" si="221"/>
        <v>0</v>
      </c>
      <c r="W401" s="16" t="b">
        <f t="shared" si="222"/>
        <v>0</v>
      </c>
      <c r="Y401" s="60" t="s">
        <v>84</v>
      </c>
      <c r="Z401" s="61">
        <v>4.3999999999999997E-2</v>
      </c>
      <c r="AA401" s="62">
        <v>6.2E-2</v>
      </c>
      <c r="AB401" s="63">
        <v>4.3999999999999997E-2</v>
      </c>
      <c r="AC401" s="64">
        <v>6.7000000000000002E-3</v>
      </c>
      <c r="AD401" s="65">
        <f>AC400</f>
        <v>6.7000000000000002E-3</v>
      </c>
      <c r="AE401" s="57">
        <f t="shared" si="216"/>
        <v>0.11666666666666667</v>
      </c>
      <c r="AF401" s="17" t="b">
        <f t="shared" si="217"/>
        <v>1</v>
      </c>
      <c r="AG401" s="58">
        <f t="shared" si="218"/>
        <v>6.6665679038682294E-3</v>
      </c>
      <c r="AH401" s="16" t="b">
        <f t="shared" si="223"/>
        <v>0</v>
      </c>
      <c r="AI401" s="16" t="b">
        <f t="shared" si="224"/>
        <v>0</v>
      </c>
    </row>
    <row r="402" spans="1:35" ht="15.75" x14ac:dyDescent="0.5">
      <c r="A402" s="60" t="s">
        <v>85</v>
      </c>
      <c r="B402" s="61">
        <v>4.4999999999999998E-2</v>
      </c>
      <c r="C402" s="62">
        <v>6.3E-2</v>
      </c>
      <c r="D402" s="63">
        <v>4.4999999999999998E-2</v>
      </c>
      <c r="E402" s="64">
        <v>6.7999999999999996E-3</v>
      </c>
      <c r="F402" s="65">
        <f>E399</f>
        <v>6.7999999999999996E-3</v>
      </c>
      <c r="G402" s="57">
        <f t="shared" si="210"/>
        <v>0.11666666666666667</v>
      </c>
      <c r="H402" s="17" t="b">
        <f t="shared" si="211"/>
        <v>1</v>
      </c>
      <c r="I402" s="58">
        <f t="shared" si="212"/>
        <v>6.6665679038682294E-3</v>
      </c>
      <c r="J402" s="16" t="b">
        <f t="shared" si="219"/>
        <v>0</v>
      </c>
      <c r="K402" s="16" t="b">
        <f t="shared" si="220"/>
        <v>0</v>
      </c>
      <c r="M402" s="60" t="s">
        <v>85</v>
      </c>
      <c r="N402" s="61">
        <v>4.5999999999999999E-2</v>
      </c>
      <c r="O402" s="62">
        <v>6.4000000000000001E-2</v>
      </c>
      <c r="P402" s="63">
        <v>4.5999999999999999E-2</v>
      </c>
      <c r="Q402" s="64">
        <v>6.8999999999999999E-3</v>
      </c>
      <c r="R402" s="65">
        <f>Q399</f>
        <v>6.8999999999999999E-3</v>
      </c>
      <c r="S402" s="57">
        <f t="shared" si="213"/>
        <v>0.11666666666666667</v>
      </c>
      <c r="T402" s="17" t="b">
        <f t="shared" si="214"/>
        <v>1</v>
      </c>
      <c r="U402" s="58">
        <f t="shared" si="215"/>
        <v>6.6665679038682294E-3</v>
      </c>
      <c r="V402" s="16" t="b">
        <f t="shared" si="221"/>
        <v>0</v>
      </c>
      <c r="W402" s="16" t="b">
        <f t="shared" si="222"/>
        <v>0</v>
      </c>
      <c r="Y402" s="60" t="s">
        <v>85</v>
      </c>
      <c r="Z402" s="61">
        <v>4.3999999999999997E-2</v>
      </c>
      <c r="AA402" s="62">
        <v>6.2E-2</v>
      </c>
      <c r="AB402" s="63">
        <v>4.3999999999999997E-2</v>
      </c>
      <c r="AC402" s="64">
        <v>6.7000000000000002E-3</v>
      </c>
      <c r="AD402" s="65">
        <f>AC399</f>
        <v>6.7000000000000002E-3</v>
      </c>
      <c r="AE402" s="57">
        <f t="shared" si="216"/>
        <v>0.11666666666666667</v>
      </c>
      <c r="AF402" s="17" t="b">
        <f t="shared" si="217"/>
        <v>1</v>
      </c>
      <c r="AG402" s="58">
        <f t="shared" si="218"/>
        <v>6.6665679038682294E-3</v>
      </c>
      <c r="AH402" s="16" t="b">
        <f t="shared" si="223"/>
        <v>0</v>
      </c>
      <c r="AI402" s="16" t="b">
        <f t="shared" si="224"/>
        <v>0</v>
      </c>
    </row>
    <row r="403" spans="1:35" ht="15.75" x14ac:dyDescent="0.5">
      <c r="A403" s="60" t="s">
        <v>86</v>
      </c>
      <c r="B403" s="61">
        <v>4.5999999999999999E-2</v>
      </c>
      <c r="C403" s="62">
        <v>6.4000000000000001E-2</v>
      </c>
      <c r="D403" s="63">
        <v>4.4999999999999998E-2</v>
      </c>
      <c r="E403" s="64">
        <v>6.8999999999999999E-3</v>
      </c>
      <c r="F403" s="65">
        <f>E398</f>
        <v>6.8999999999999999E-3</v>
      </c>
      <c r="G403" s="57">
        <f t="shared" si="210"/>
        <v>0.11666666666666667</v>
      </c>
      <c r="H403" s="17" t="b">
        <f t="shared" si="211"/>
        <v>1</v>
      </c>
      <c r="I403" s="58">
        <f t="shared" si="212"/>
        <v>6.6665679038682294E-3</v>
      </c>
      <c r="J403" s="16" t="b">
        <f t="shared" si="219"/>
        <v>0</v>
      </c>
      <c r="K403" s="16" t="b">
        <f t="shared" si="220"/>
        <v>0</v>
      </c>
      <c r="M403" s="60" t="s">
        <v>86</v>
      </c>
      <c r="N403" s="61">
        <v>4.5999999999999999E-2</v>
      </c>
      <c r="O403" s="62">
        <v>6.4000000000000001E-2</v>
      </c>
      <c r="P403" s="63">
        <v>4.5999999999999999E-2</v>
      </c>
      <c r="Q403" s="64">
        <v>7.0000000000000001E-3</v>
      </c>
      <c r="R403" s="65">
        <f>Q398</f>
        <v>7.0000000000000001E-3</v>
      </c>
      <c r="S403" s="57">
        <f t="shared" si="213"/>
        <v>0.11666666666666667</v>
      </c>
      <c r="T403" s="17" t="b">
        <f t="shared" si="214"/>
        <v>1</v>
      </c>
      <c r="U403" s="58">
        <f t="shared" si="215"/>
        <v>6.6665679038682294E-3</v>
      </c>
      <c r="V403" s="16" t="b">
        <f t="shared" si="221"/>
        <v>0</v>
      </c>
      <c r="W403" s="16" t="b">
        <f t="shared" si="222"/>
        <v>0</v>
      </c>
      <c r="Y403" s="60" t="s">
        <v>86</v>
      </c>
      <c r="Z403" s="61">
        <v>4.4999999999999998E-2</v>
      </c>
      <c r="AA403" s="62">
        <v>6.3E-2</v>
      </c>
      <c r="AB403" s="63">
        <v>4.4999999999999998E-2</v>
      </c>
      <c r="AC403" s="64">
        <v>6.7000000000000002E-3</v>
      </c>
      <c r="AD403" s="65">
        <f>AC398</f>
        <v>6.7000000000000002E-3</v>
      </c>
      <c r="AE403" s="57">
        <f t="shared" si="216"/>
        <v>0.11666666666666667</v>
      </c>
      <c r="AF403" s="17" t="b">
        <f t="shared" si="217"/>
        <v>1</v>
      </c>
      <c r="AG403" s="58">
        <f t="shared" si="218"/>
        <v>6.6665679038682294E-3</v>
      </c>
      <c r="AH403" s="16" t="b">
        <f t="shared" si="223"/>
        <v>0</v>
      </c>
      <c r="AI403" s="16" t="b">
        <f t="shared" si="224"/>
        <v>0</v>
      </c>
    </row>
    <row r="404" spans="1:35" ht="15.75" x14ac:dyDescent="0.5">
      <c r="A404" s="60" t="s">
        <v>87</v>
      </c>
      <c r="B404" s="61">
        <v>4.7E-2</v>
      </c>
      <c r="C404" s="62">
        <v>6.6000000000000003E-2</v>
      </c>
      <c r="D404" s="63">
        <v>4.5999999999999999E-2</v>
      </c>
      <c r="E404" s="64">
        <v>7.1000000000000004E-3</v>
      </c>
      <c r="F404" s="65">
        <f>E397</f>
        <v>7.0000000000000001E-3</v>
      </c>
      <c r="G404" s="57">
        <f t="shared" si="210"/>
        <v>0.11666666666666667</v>
      </c>
      <c r="H404" s="17" t="b">
        <f t="shared" si="211"/>
        <v>1</v>
      </c>
      <c r="I404" s="58">
        <f t="shared" si="212"/>
        <v>6.6665679038682294E-3</v>
      </c>
      <c r="J404" s="16" t="b">
        <f t="shared" si="219"/>
        <v>0</v>
      </c>
      <c r="K404" s="16" t="b">
        <f t="shared" si="220"/>
        <v>0</v>
      </c>
      <c r="M404" s="60" t="s">
        <v>87</v>
      </c>
      <c r="N404" s="61">
        <v>4.8000000000000001E-2</v>
      </c>
      <c r="O404" s="62">
        <v>6.7000000000000004E-2</v>
      </c>
      <c r="P404" s="63">
        <v>4.8000000000000001E-2</v>
      </c>
      <c r="Q404" s="64">
        <v>7.1999999999999998E-3</v>
      </c>
      <c r="R404" s="65">
        <f>Q397</f>
        <v>7.1999999999999998E-3</v>
      </c>
      <c r="S404" s="57">
        <f t="shared" si="213"/>
        <v>0.11666666666666667</v>
      </c>
      <c r="T404" s="17" t="b">
        <f t="shared" si="214"/>
        <v>1</v>
      </c>
      <c r="U404" s="58">
        <f t="shared" si="215"/>
        <v>6.6665679038682294E-3</v>
      </c>
      <c r="V404" s="16" t="b">
        <f t="shared" si="221"/>
        <v>0</v>
      </c>
      <c r="W404" s="16" t="b">
        <f t="shared" si="222"/>
        <v>0</v>
      </c>
      <c r="Y404" s="60" t="s">
        <v>87</v>
      </c>
      <c r="Z404" s="61">
        <v>4.5999999999999999E-2</v>
      </c>
      <c r="AA404" s="62">
        <v>6.4000000000000001E-2</v>
      </c>
      <c r="AB404" s="63">
        <v>4.5999999999999999E-2</v>
      </c>
      <c r="AC404" s="64">
        <v>6.8999999999999999E-3</v>
      </c>
      <c r="AD404" s="65">
        <f>AC397</f>
        <v>6.8999999999999999E-3</v>
      </c>
      <c r="AE404" s="57">
        <f t="shared" si="216"/>
        <v>0.11666666666666667</v>
      </c>
      <c r="AF404" s="17" t="b">
        <f t="shared" si="217"/>
        <v>1</v>
      </c>
      <c r="AG404" s="58">
        <f t="shared" si="218"/>
        <v>6.6665679038682294E-3</v>
      </c>
      <c r="AH404" s="16" t="b">
        <f t="shared" si="223"/>
        <v>0</v>
      </c>
      <c r="AI404" s="16" t="b">
        <f t="shared" si="224"/>
        <v>0</v>
      </c>
    </row>
    <row r="405" spans="1:35" ht="15.75" x14ac:dyDescent="0.5">
      <c r="A405" s="60" t="s">
        <v>88</v>
      </c>
      <c r="B405" s="61">
        <v>4.8000000000000001E-2</v>
      </c>
      <c r="C405" s="62">
        <v>6.8000000000000005E-2</v>
      </c>
      <c r="D405" s="63">
        <v>4.8000000000000001E-2</v>
      </c>
      <c r="E405" s="64">
        <v>7.3000000000000001E-3</v>
      </c>
      <c r="F405" s="65">
        <f>E396</f>
        <v>7.1999999999999998E-3</v>
      </c>
      <c r="G405" s="57">
        <f t="shared" si="210"/>
        <v>0.11666666666666667</v>
      </c>
      <c r="H405" s="17" t="b">
        <f t="shared" si="211"/>
        <v>1</v>
      </c>
      <c r="I405" s="58">
        <f t="shared" si="212"/>
        <v>6.6665679038682294E-3</v>
      </c>
      <c r="J405" s="16" t="b">
        <f t="shared" si="219"/>
        <v>0</v>
      </c>
      <c r="K405" s="16" t="b">
        <f t="shared" si="220"/>
        <v>0</v>
      </c>
      <c r="M405" s="60" t="s">
        <v>88</v>
      </c>
      <c r="N405" s="61">
        <v>4.9000000000000002E-2</v>
      </c>
      <c r="O405" s="62">
        <v>6.9000000000000006E-2</v>
      </c>
      <c r="P405" s="63">
        <v>4.9000000000000002E-2</v>
      </c>
      <c r="Q405" s="64">
        <v>7.4999999999999997E-3</v>
      </c>
      <c r="R405" s="65">
        <f>Q396</f>
        <v>7.4000000000000003E-3</v>
      </c>
      <c r="S405" s="57">
        <f t="shared" si="213"/>
        <v>0.11666666666666667</v>
      </c>
      <c r="T405" s="17" t="b">
        <f t="shared" si="214"/>
        <v>1</v>
      </c>
      <c r="U405" s="58">
        <f t="shared" si="215"/>
        <v>6.6665679038682294E-3</v>
      </c>
      <c r="V405" s="16" t="b">
        <f t="shared" si="221"/>
        <v>0</v>
      </c>
      <c r="W405" s="16" t="b">
        <f t="shared" si="222"/>
        <v>0</v>
      </c>
      <c r="Y405" s="60" t="s">
        <v>88</v>
      </c>
      <c r="Z405" s="61">
        <v>4.5999999999999999E-2</v>
      </c>
      <c r="AA405" s="62">
        <v>6.5000000000000002E-2</v>
      </c>
      <c r="AB405" s="63">
        <v>4.5999999999999999E-2</v>
      </c>
      <c r="AC405" s="64">
        <v>7.0000000000000001E-3</v>
      </c>
      <c r="AD405" s="65">
        <f>AC396</f>
        <v>7.0000000000000001E-3</v>
      </c>
      <c r="AE405" s="57">
        <f t="shared" si="216"/>
        <v>0.11666666666666667</v>
      </c>
      <c r="AF405" s="17" t="b">
        <f t="shared" si="217"/>
        <v>1</v>
      </c>
      <c r="AG405" s="58">
        <f t="shared" si="218"/>
        <v>6.6665679038682294E-3</v>
      </c>
      <c r="AH405" s="16" t="b">
        <f t="shared" si="223"/>
        <v>0</v>
      </c>
      <c r="AI405" s="16" t="b">
        <f t="shared" si="224"/>
        <v>0</v>
      </c>
    </row>
    <row r="406" spans="1:35" ht="15.75" x14ac:dyDescent="0.5">
      <c r="A406" s="60" t="s">
        <v>89</v>
      </c>
      <c r="B406" s="61">
        <v>0.05</v>
      </c>
      <c r="C406" s="62">
        <v>7.0000000000000007E-2</v>
      </c>
      <c r="D406" s="63">
        <v>0.05</v>
      </c>
      <c r="E406" s="64">
        <v>7.6E-3</v>
      </c>
      <c r="F406" s="65">
        <f>E395</f>
        <v>7.4999999999999997E-3</v>
      </c>
      <c r="G406" s="57">
        <f t="shared" si="210"/>
        <v>0.11666666666666667</v>
      </c>
      <c r="H406" s="17" t="b">
        <f t="shared" si="211"/>
        <v>1</v>
      </c>
      <c r="I406" s="58">
        <f t="shared" si="212"/>
        <v>6.6665679038682294E-3</v>
      </c>
      <c r="J406" s="16" t="b">
        <f t="shared" si="219"/>
        <v>0</v>
      </c>
      <c r="K406" s="16" t="b">
        <f t="shared" si="220"/>
        <v>0</v>
      </c>
      <c r="M406" s="60" t="s">
        <v>89</v>
      </c>
      <c r="N406" s="61">
        <v>5.2999999999999999E-2</v>
      </c>
      <c r="O406" s="62">
        <v>7.1999999999999995E-2</v>
      </c>
      <c r="P406" s="63">
        <v>5.1999999999999998E-2</v>
      </c>
      <c r="Q406" s="64">
        <v>7.7999999999999996E-3</v>
      </c>
      <c r="R406" s="65">
        <f>Q395</f>
        <v>7.7000000000000002E-3</v>
      </c>
      <c r="S406" s="57">
        <f t="shared" si="213"/>
        <v>0.11666666666666667</v>
      </c>
      <c r="T406" s="17" t="b">
        <f t="shared" si="214"/>
        <v>1</v>
      </c>
      <c r="U406" s="58">
        <f t="shared" si="215"/>
        <v>6.6665679038682294E-3</v>
      </c>
      <c r="V406" s="16" t="b">
        <f t="shared" si="221"/>
        <v>0</v>
      </c>
      <c r="W406" s="16" t="b">
        <f t="shared" si="222"/>
        <v>0</v>
      </c>
      <c r="Y406" s="60" t="s">
        <v>89</v>
      </c>
      <c r="Z406" s="61">
        <v>4.7E-2</v>
      </c>
      <c r="AA406" s="62">
        <v>6.7000000000000004E-2</v>
      </c>
      <c r="AB406" s="63">
        <v>4.8000000000000001E-2</v>
      </c>
      <c r="AC406" s="64">
        <v>7.1999999999999998E-3</v>
      </c>
      <c r="AD406" s="65">
        <f>AC395</f>
        <v>7.1999999999999998E-3</v>
      </c>
      <c r="AE406" s="57">
        <f t="shared" si="216"/>
        <v>0.11666666666666667</v>
      </c>
      <c r="AF406" s="17" t="b">
        <f t="shared" si="217"/>
        <v>1</v>
      </c>
      <c r="AG406" s="58">
        <f t="shared" si="218"/>
        <v>6.6665679038682294E-3</v>
      </c>
      <c r="AH406" s="16" t="b">
        <f t="shared" si="223"/>
        <v>0</v>
      </c>
      <c r="AI406" s="16" t="b">
        <f t="shared" si="224"/>
        <v>0</v>
      </c>
    </row>
    <row r="407" spans="1:35" ht="15.75" x14ac:dyDescent="0.5">
      <c r="A407" s="60" t="s">
        <v>90</v>
      </c>
      <c r="B407" s="61">
        <v>5.1999999999999998E-2</v>
      </c>
      <c r="C407" s="62">
        <v>7.2999999999999995E-2</v>
      </c>
      <c r="D407" s="63">
        <v>5.0999999999999997E-2</v>
      </c>
      <c r="E407" s="64">
        <v>7.9000000000000008E-3</v>
      </c>
      <c r="F407" s="65">
        <f>E394</f>
        <v>7.7000000000000002E-3</v>
      </c>
      <c r="G407" s="57">
        <f t="shared" si="210"/>
        <v>0.11666666666666667</v>
      </c>
      <c r="H407" s="17" t="b">
        <f t="shared" si="211"/>
        <v>1</v>
      </c>
      <c r="I407" s="58">
        <f t="shared" si="212"/>
        <v>6.6665679038682294E-3</v>
      </c>
      <c r="J407" s="16" t="b">
        <f t="shared" si="219"/>
        <v>0</v>
      </c>
      <c r="K407" s="16" t="b">
        <f t="shared" si="220"/>
        <v>0</v>
      </c>
      <c r="M407" s="60" t="s">
        <v>90</v>
      </c>
      <c r="N407" s="61">
        <v>5.3999999999999999E-2</v>
      </c>
      <c r="O407" s="62">
        <v>7.4999999999999997E-2</v>
      </c>
      <c r="P407" s="63">
        <v>5.3999999999999999E-2</v>
      </c>
      <c r="Q407" s="64">
        <v>8.2000000000000007E-3</v>
      </c>
      <c r="R407" s="65">
        <f>Q394</f>
        <v>8.0000000000000002E-3</v>
      </c>
      <c r="S407" s="57">
        <f t="shared" si="213"/>
        <v>0.11666666666666667</v>
      </c>
      <c r="T407" s="17" t="b">
        <f t="shared" si="214"/>
        <v>1</v>
      </c>
      <c r="U407" s="58">
        <f t="shared" si="215"/>
        <v>6.6665679038682294E-3</v>
      </c>
      <c r="V407" s="16" t="b">
        <f t="shared" si="221"/>
        <v>0</v>
      </c>
      <c r="W407" s="16" t="b">
        <f t="shared" si="222"/>
        <v>0</v>
      </c>
      <c r="Y407" s="60" t="s">
        <v>90</v>
      </c>
      <c r="Z407" s="61">
        <v>4.9000000000000002E-2</v>
      </c>
      <c r="AA407" s="62">
        <v>7.0000000000000007E-2</v>
      </c>
      <c r="AB407" s="63">
        <v>4.9000000000000002E-2</v>
      </c>
      <c r="AC407" s="64">
        <v>7.3000000000000001E-3</v>
      </c>
      <c r="AD407" s="65">
        <f>AC394</f>
        <v>7.4000000000000003E-3</v>
      </c>
      <c r="AE407" s="57">
        <f t="shared" si="216"/>
        <v>0.11666666666666667</v>
      </c>
      <c r="AF407" s="17" t="b">
        <f t="shared" si="217"/>
        <v>1</v>
      </c>
      <c r="AG407" s="58">
        <f t="shared" si="218"/>
        <v>6.6665679038682294E-3</v>
      </c>
      <c r="AH407" s="16" t="b">
        <f t="shared" si="223"/>
        <v>0</v>
      </c>
      <c r="AI407" s="16" t="b">
        <f t="shared" si="224"/>
        <v>0</v>
      </c>
    </row>
    <row r="408" spans="1:35" ht="15.75" x14ac:dyDescent="0.5">
      <c r="A408" s="60" t="s">
        <v>91</v>
      </c>
      <c r="B408" s="61">
        <v>5.3999999999999999E-2</v>
      </c>
      <c r="C408" s="62">
        <v>7.4999999999999997E-2</v>
      </c>
      <c r="D408" s="63">
        <v>5.2999999999999999E-2</v>
      </c>
      <c r="E408" s="64">
        <v>8.2000000000000007E-3</v>
      </c>
      <c r="F408" s="65">
        <f>E393</f>
        <v>8.0000000000000002E-3</v>
      </c>
      <c r="G408" s="57">
        <f t="shared" si="210"/>
        <v>0.11666666666666667</v>
      </c>
      <c r="H408" s="17" t="b">
        <f t="shared" si="211"/>
        <v>1</v>
      </c>
      <c r="I408" s="58">
        <f t="shared" si="212"/>
        <v>6.6665679038682294E-3</v>
      </c>
      <c r="J408" s="16" t="b">
        <f t="shared" si="219"/>
        <v>0</v>
      </c>
      <c r="K408" s="16" t="b">
        <f t="shared" si="220"/>
        <v>0</v>
      </c>
      <c r="M408" s="60" t="s">
        <v>91</v>
      </c>
      <c r="N408" s="61">
        <v>5.6000000000000001E-2</v>
      </c>
      <c r="O408" s="62">
        <v>7.9000000000000001E-2</v>
      </c>
      <c r="P408" s="63">
        <v>5.6000000000000001E-2</v>
      </c>
      <c r="Q408" s="64">
        <v>8.3999999999999995E-3</v>
      </c>
      <c r="R408" s="65">
        <f>Q393</f>
        <v>8.5000000000000006E-3</v>
      </c>
      <c r="S408" s="57">
        <f t="shared" si="213"/>
        <v>0.11666666666666667</v>
      </c>
      <c r="T408" s="17" t="b">
        <f t="shared" si="214"/>
        <v>1</v>
      </c>
      <c r="U408" s="58">
        <f t="shared" si="215"/>
        <v>6.6665679038682294E-3</v>
      </c>
      <c r="V408" s="16" t="b">
        <f t="shared" si="221"/>
        <v>0</v>
      </c>
      <c r="W408" s="16" t="b">
        <f t="shared" si="222"/>
        <v>0</v>
      </c>
      <c r="Y408" s="60" t="s">
        <v>91</v>
      </c>
      <c r="Z408" s="61">
        <v>4.9000000000000002E-2</v>
      </c>
      <c r="AA408" s="62">
        <v>7.0999999999999994E-2</v>
      </c>
      <c r="AB408" s="63">
        <v>0.05</v>
      </c>
      <c r="AC408" s="64">
        <v>7.4999999999999997E-3</v>
      </c>
      <c r="AD408" s="65">
        <f>AC393</f>
        <v>7.6E-3</v>
      </c>
      <c r="AE408" s="57">
        <f t="shared" si="216"/>
        <v>0.11666666666666667</v>
      </c>
      <c r="AF408" s="17" t="b">
        <f t="shared" si="217"/>
        <v>1</v>
      </c>
      <c r="AG408" s="58">
        <f t="shared" si="218"/>
        <v>6.6665679038682294E-3</v>
      </c>
      <c r="AH408" s="16" t="b">
        <f t="shared" si="223"/>
        <v>0</v>
      </c>
      <c r="AI408" s="16" t="b">
        <f t="shared" si="224"/>
        <v>0</v>
      </c>
    </row>
    <row r="409" spans="1:35" ht="15.75" x14ac:dyDescent="0.5">
      <c r="A409" s="60" t="s">
        <v>92</v>
      </c>
      <c r="B409" s="61">
        <v>5.5E-2</v>
      </c>
      <c r="C409" s="62">
        <v>7.6999999999999999E-2</v>
      </c>
      <c r="D409" s="63">
        <v>5.5E-2</v>
      </c>
      <c r="E409" s="64">
        <v>8.3999999999999995E-3</v>
      </c>
      <c r="F409" s="65">
        <f>E392</f>
        <v>8.2000000000000007E-3</v>
      </c>
      <c r="G409" s="57">
        <f t="shared" si="210"/>
        <v>0.11666666666666667</v>
      </c>
      <c r="H409" s="17" t="b">
        <f t="shared" si="211"/>
        <v>1</v>
      </c>
      <c r="I409" s="58">
        <f t="shared" si="212"/>
        <v>6.6665679038682294E-3</v>
      </c>
      <c r="J409" s="16" t="b">
        <f t="shared" si="219"/>
        <v>0</v>
      </c>
      <c r="K409" s="16" t="b">
        <f t="shared" si="220"/>
        <v>0</v>
      </c>
      <c r="M409" s="60" t="s">
        <v>92</v>
      </c>
      <c r="N409" s="61">
        <v>5.8000000000000003E-2</v>
      </c>
      <c r="O409" s="62">
        <v>8.1000000000000003E-2</v>
      </c>
      <c r="P409" s="63">
        <v>5.7000000000000002E-2</v>
      </c>
      <c r="Q409" s="64">
        <v>8.8000000000000005E-3</v>
      </c>
      <c r="R409" s="65">
        <f>Q392</f>
        <v>8.6999999999999994E-3</v>
      </c>
      <c r="S409" s="57">
        <f t="shared" si="213"/>
        <v>0.11666666666666667</v>
      </c>
      <c r="T409" s="17" t="b">
        <f t="shared" si="214"/>
        <v>1</v>
      </c>
      <c r="U409" s="58">
        <f t="shared" si="215"/>
        <v>6.6665679038682294E-3</v>
      </c>
      <c r="V409" s="16" t="b">
        <f t="shared" si="221"/>
        <v>0</v>
      </c>
      <c r="W409" s="16" t="b">
        <f t="shared" si="222"/>
        <v>0</v>
      </c>
      <c r="Y409" s="60" t="s">
        <v>92</v>
      </c>
      <c r="Z409" s="61">
        <v>0.05</v>
      </c>
      <c r="AA409" s="62">
        <v>7.0999999999999994E-2</v>
      </c>
      <c r="AB409" s="63">
        <v>5.0999999999999997E-2</v>
      </c>
      <c r="AC409" s="64">
        <v>7.6E-3</v>
      </c>
      <c r="AD409" s="65">
        <f>AC392</f>
        <v>7.7000000000000002E-3</v>
      </c>
      <c r="AE409" s="57">
        <f t="shared" si="216"/>
        <v>0.11666666666666667</v>
      </c>
      <c r="AF409" s="17" t="b">
        <f t="shared" si="217"/>
        <v>1</v>
      </c>
      <c r="AG409" s="58">
        <f t="shared" si="218"/>
        <v>6.6665679038682294E-3</v>
      </c>
      <c r="AH409" s="16" t="b">
        <f t="shared" si="223"/>
        <v>0</v>
      </c>
      <c r="AI409" s="16" t="b">
        <f t="shared" si="224"/>
        <v>0</v>
      </c>
    </row>
    <row r="410" spans="1:35" ht="15.75" x14ac:dyDescent="0.5">
      <c r="A410" s="60" t="s">
        <v>93</v>
      </c>
      <c r="B410" s="61">
        <v>5.7000000000000002E-2</v>
      </c>
      <c r="C410" s="62">
        <v>7.9000000000000001E-2</v>
      </c>
      <c r="D410" s="63">
        <v>5.6000000000000001E-2</v>
      </c>
      <c r="E410" s="64">
        <v>8.6999999999999994E-3</v>
      </c>
      <c r="F410" s="65">
        <f>E391</f>
        <v>8.3999999999999995E-3</v>
      </c>
      <c r="G410" s="57">
        <f t="shared" si="210"/>
        <v>0.11666666666666667</v>
      </c>
      <c r="H410" s="17" t="b">
        <f t="shared" si="211"/>
        <v>1</v>
      </c>
      <c r="I410" s="58">
        <f t="shared" si="212"/>
        <v>6.6665679038682294E-3</v>
      </c>
      <c r="J410" s="16" t="b">
        <f t="shared" si="219"/>
        <v>0</v>
      </c>
      <c r="K410" s="16" t="b">
        <f t="shared" si="220"/>
        <v>0</v>
      </c>
      <c r="M410" s="60" t="s">
        <v>93</v>
      </c>
      <c r="N410" s="61">
        <v>0.06</v>
      </c>
      <c r="O410" s="62">
        <v>8.4000000000000005E-2</v>
      </c>
      <c r="P410" s="63">
        <v>5.8999999999999997E-2</v>
      </c>
      <c r="Q410" s="64">
        <v>9.1000000000000004E-3</v>
      </c>
      <c r="R410" s="65">
        <f>Q391</f>
        <v>8.9999999999999993E-3</v>
      </c>
      <c r="S410" s="57">
        <f t="shared" si="213"/>
        <v>0.11666666666666667</v>
      </c>
      <c r="T410" s="17" t="b">
        <f t="shared" si="214"/>
        <v>1</v>
      </c>
      <c r="U410" s="58">
        <f t="shared" si="215"/>
        <v>6.6665679038682294E-3</v>
      </c>
      <c r="V410" s="16" t="b">
        <f t="shared" si="221"/>
        <v>0</v>
      </c>
      <c r="W410" s="16" t="b">
        <f t="shared" si="222"/>
        <v>0</v>
      </c>
      <c r="Y410" s="60" t="s">
        <v>93</v>
      </c>
      <c r="Z410" s="61">
        <v>5.0999999999999997E-2</v>
      </c>
      <c r="AA410" s="62">
        <v>7.1999999999999995E-2</v>
      </c>
      <c r="AB410" s="63">
        <v>5.1999999999999998E-2</v>
      </c>
      <c r="AC410" s="64">
        <v>7.7000000000000002E-3</v>
      </c>
      <c r="AD410" s="65">
        <f>AC391</f>
        <v>7.7999999999999996E-3</v>
      </c>
      <c r="AE410" s="57">
        <f t="shared" si="216"/>
        <v>0.11666666666666667</v>
      </c>
      <c r="AF410" s="17" t="b">
        <f t="shared" si="217"/>
        <v>1</v>
      </c>
      <c r="AG410" s="58">
        <f t="shared" si="218"/>
        <v>6.6665679038682294E-3</v>
      </c>
      <c r="AH410" s="16" t="b">
        <f t="shared" si="223"/>
        <v>0</v>
      </c>
      <c r="AI410" s="16" t="b">
        <f t="shared" si="224"/>
        <v>0</v>
      </c>
    </row>
    <row r="411" spans="1:35" ht="16.149999999999999" thickBot="1" x14ac:dyDescent="0.55000000000000004">
      <c r="A411" s="69" t="s">
        <v>94</v>
      </c>
      <c r="B411" s="70">
        <v>5.8000000000000003E-2</v>
      </c>
      <c r="C411" s="71">
        <v>8.1000000000000003E-2</v>
      </c>
      <c r="D411" s="72">
        <v>5.7000000000000002E-2</v>
      </c>
      <c r="E411" s="75">
        <v>8.8000000000000005E-3</v>
      </c>
      <c r="F411" s="76">
        <f>E390</f>
        <v>8.6E-3</v>
      </c>
      <c r="G411" s="74">
        <f t="shared" si="210"/>
        <v>0.11666666666666667</v>
      </c>
      <c r="H411" s="77" t="b">
        <f t="shared" si="211"/>
        <v>1</v>
      </c>
      <c r="I411" s="58">
        <f t="shared" si="212"/>
        <v>6.6665679038682294E-3</v>
      </c>
      <c r="J411" s="16" t="b">
        <f t="shared" si="219"/>
        <v>0</v>
      </c>
      <c r="K411" s="16" t="b">
        <f t="shared" si="220"/>
        <v>0</v>
      </c>
      <c r="M411" s="69" t="s">
        <v>94</v>
      </c>
      <c r="N411" s="70">
        <v>6.2E-2</v>
      </c>
      <c r="O411" s="71">
        <v>8.6999999999999994E-2</v>
      </c>
      <c r="P411" s="72">
        <v>6.0999999999999999E-2</v>
      </c>
      <c r="Q411" s="75">
        <v>9.4000000000000004E-3</v>
      </c>
      <c r="R411" s="76">
        <f>Q390</f>
        <v>9.1999999999999998E-3</v>
      </c>
      <c r="S411" s="74">
        <f t="shared" si="213"/>
        <v>0.11666666666666667</v>
      </c>
      <c r="T411" s="77" t="b">
        <f t="shared" si="214"/>
        <v>1</v>
      </c>
      <c r="U411" s="58">
        <f t="shared" si="215"/>
        <v>6.6665679038682294E-3</v>
      </c>
      <c r="V411" s="16" t="b">
        <f t="shared" si="221"/>
        <v>0</v>
      </c>
      <c r="W411" s="16" t="b">
        <f t="shared" si="222"/>
        <v>0</v>
      </c>
      <c r="Y411" s="69" t="s">
        <v>94</v>
      </c>
      <c r="Z411" s="70">
        <v>5.1999999999999998E-2</v>
      </c>
      <c r="AA411" s="71">
        <v>7.2999999999999995E-2</v>
      </c>
      <c r="AB411" s="72">
        <v>5.1999999999999998E-2</v>
      </c>
      <c r="AC411" s="75">
        <v>7.9000000000000008E-3</v>
      </c>
      <c r="AD411" s="76">
        <f>AC390</f>
        <v>8.0000000000000002E-3</v>
      </c>
      <c r="AE411" s="74">
        <f t="shared" si="216"/>
        <v>0.11666666666666667</v>
      </c>
      <c r="AF411" s="77" t="b">
        <f t="shared" si="217"/>
        <v>1</v>
      </c>
      <c r="AG411" s="58">
        <f t="shared" si="218"/>
        <v>6.6665679038682294E-3</v>
      </c>
      <c r="AH411" s="16" t="b">
        <f t="shared" si="223"/>
        <v>0</v>
      </c>
      <c r="AI411" s="16" t="b">
        <f t="shared" si="224"/>
        <v>0</v>
      </c>
    </row>
  </sheetData>
  <mergeCells count="363">
    <mergeCell ref="AE387:AE388"/>
    <mergeCell ref="AF387:AF388"/>
    <mergeCell ref="AG387:AG389"/>
    <mergeCell ref="AH387:AH389"/>
    <mergeCell ref="AI387:AI389"/>
    <mergeCell ref="Z388:AB388"/>
    <mergeCell ref="AC388:AD388"/>
    <mergeCell ref="M387:R387"/>
    <mergeCell ref="S387:S388"/>
    <mergeCell ref="T387:T388"/>
    <mergeCell ref="U387:U389"/>
    <mergeCell ref="V387:V389"/>
    <mergeCell ref="W387:W389"/>
    <mergeCell ref="N388:P388"/>
    <mergeCell ref="Q388:R388"/>
    <mergeCell ref="A387:F387"/>
    <mergeCell ref="G387:G388"/>
    <mergeCell ref="H387:H388"/>
    <mergeCell ref="I387:I389"/>
    <mergeCell ref="J387:J389"/>
    <mergeCell ref="K387:K389"/>
    <mergeCell ref="B388:D388"/>
    <mergeCell ref="E388:F388"/>
    <mergeCell ref="Y359:AD359"/>
    <mergeCell ref="A359:F359"/>
    <mergeCell ref="G359:G360"/>
    <mergeCell ref="H359:H360"/>
    <mergeCell ref="I359:I361"/>
    <mergeCell ref="J359:J361"/>
    <mergeCell ref="K359:K361"/>
    <mergeCell ref="B360:D360"/>
    <mergeCell ref="E360:F360"/>
    <mergeCell ref="Y387:AD387"/>
    <mergeCell ref="AE359:AE360"/>
    <mergeCell ref="AF359:AF360"/>
    <mergeCell ref="AG359:AG361"/>
    <mergeCell ref="AH359:AH361"/>
    <mergeCell ref="AI359:AI361"/>
    <mergeCell ref="Z360:AB360"/>
    <mergeCell ref="AC360:AD360"/>
    <mergeCell ref="M359:R359"/>
    <mergeCell ref="S359:S360"/>
    <mergeCell ref="T359:T360"/>
    <mergeCell ref="U359:U361"/>
    <mergeCell ref="V359:V361"/>
    <mergeCell ref="W359:W361"/>
    <mergeCell ref="N360:P360"/>
    <mergeCell ref="Q360:R360"/>
    <mergeCell ref="AE331:AE332"/>
    <mergeCell ref="AF331:AF332"/>
    <mergeCell ref="AG331:AG333"/>
    <mergeCell ref="AH331:AH333"/>
    <mergeCell ref="AI331:AI333"/>
    <mergeCell ref="Z332:AB332"/>
    <mergeCell ref="AC332:AD332"/>
    <mergeCell ref="M331:R331"/>
    <mergeCell ref="S331:S332"/>
    <mergeCell ref="T331:T332"/>
    <mergeCell ref="U331:U333"/>
    <mergeCell ref="V331:V333"/>
    <mergeCell ref="W331:W333"/>
    <mergeCell ref="N332:P332"/>
    <mergeCell ref="Q332:R332"/>
    <mergeCell ref="A331:F331"/>
    <mergeCell ref="G331:G332"/>
    <mergeCell ref="H331:H332"/>
    <mergeCell ref="I331:I333"/>
    <mergeCell ref="J331:J333"/>
    <mergeCell ref="K331:K333"/>
    <mergeCell ref="B332:D332"/>
    <mergeCell ref="E332:F332"/>
    <mergeCell ref="Y304:AD304"/>
    <mergeCell ref="A304:F304"/>
    <mergeCell ref="G304:G305"/>
    <mergeCell ref="H304:H305"/>
    <mergeCell ref="I304:I306"/>
    <mergeCell ref="J304:J306"/>
    <mergeCell ref="K304:K306"/>
    <mergeCell ref="B305:D305"/>
    <mergeCell ref="E305:F305"/>
    <mergeCell ref="Y331:AD331"/>
    <mergeCell ref="AE304:AE305"/>
    <mergeCell ref="AF304:AF305"/>
    <mergeCell ref="AG304:AG306"/>
    <mergeCell ref="AH304:AH306"/>
    <mergeCell ref="AI304:AI306"/>
    <mergeCell ref="Z305:AB305"/>
    <mergeCell ref="AC305:AD305"/>
    <mergeCell ref="M304:R304"/>
    <mergeCell ref="S304:S305"/>
    <mergeCell ref="T304:T305"/>
    <mergeCell ref="U304:U306"/>
    <mergeCell ref="V304:V306"/>
    <mergeCell ref="W304:W306"/>
    <mergeCell ref="N305:P305"/>
    <mergeCell ref="Q305:R305"/>
    <mergeCell ref="AE277:AE278"/>
    <mergeCell ref="AF277:AF278"/>
    <mergeCell ref="AG277:AG279"/>
    <mergeCell ref="AH277:AH279"/>
    <mergeCell ref="AI277:AI279"/>
    <mergeCell ref="Z278:AB278"/>
    <mergeCell ref="AC278:AD278"/>
    <mergeCell ref="M277:R277"/>
    <mergeCell ref="S277:S278"/>
    <mergeCell ref="T277:T278"/>
    <mergeCell ref="U277:U279"/>
    <mergeCell ref="V277:V279"/>
    <mergeCell ref="W277:W279"/>
    <mergeCell ref="N278:P278"/>
    <mergeCell ref="Q278:R278"/>
    <mergeCell ref="A277:F277"/>
    <mergeCell ref="G277:G278"/>
    <mergeCell ref="H277:H278"/>
    <mergeCell ref="I277:I279"/>
    <mergeCell ref="J277:J279"/>
    <mergeCell ref="K277:K279"/>
    <mergeCell ref="B278:D278"/>
    <mergeCell ref="E278:F278"/>
    <mergeCell ref="Y250:AD250"/>
    <mergeCell ref="A250:F250"/>
    <mergeCell ref="G250:G251"/>
    <mergeCell ref="H250:H251"/>
    <mergeCell ref="I250:I252"/>
    <mergeCell ref="J250:J252"/>
    <mergeCell ref="K250:K252"/>
    <mergeCell ref="B251:D251"/>
    <mergeCell ref="E251:F251"/>
    <mergeCell ref="Y277:AD277"/>
    <mergeCell ref="AE250:AE251"/>
    <mergeCell ref="AF250:AF251"/>
    <mergeCell ref="AG250:AG252"/>
    <mergeCell ref="AH250:AH252"/>
    <mergeCell ref="AI250:AI252"/>
    <mergeCell ref="Z251:AB251"/>
    <mergeCell ref="AC251:AD251"/>
    <mergeCell ref="M250:R250"/>
    <mergeCell ref="S250:S251"/>
    <mergeCell ref="T250:T251"/>
    <mergeCell ref="U250:U252"/>
    <mergeCell ref="V250:V252"/>
    <mergeCell ref="W250:W252"/>
    <mergeCell ref="N251:P251"/>
    <mergeCell ref="Q251:R251"/>
    <mergeCell ref="AE223:AE224"/>
    <mergeCell ref="AF223:AF224"/>
    <mergeCell ref="AG223:AG225"/>
    <mergeCell ref="AH223:AH225"/>
    <mergeCell ref="AI223:AI225"/>
    <mergeCell ref="Z224:AB224"/>
    <mergeCell ref="AC224:AD224"/>
    <mergeCell ref="M223:R223"/>
    <mergeCell ref="S223:S224"/>
    <mergeCell ref="T223:T224"/>
    <mergeCell ref="U223:U225"/>
    <mergeCell ref="V223:V225"/>
    <mergeCell ref="W223:W225"/>
    <mergeCell ref="N224:P224"/>
    <mergeCell ref="Q224:R224"/>
    <mergeCell ref="A223:F223"/>
    <mergeCell ref="G223:G224"/>
    <mergeCell ref="H223:H224"/>
    <mergeCell ref="I223:I225"/>
    <mergeCell ref="J223:J225"/>
    <mergeCell ref="K223:K225"/>
    <mergeCell ref="B224:D224"/>
    <mergeCell ref="E224:F224"/>
    <mergeCell ref="Y195:AD195"/>
    <mergeCell ref="A195:F195"/>
    <mergeCell ref="G195:G196"/>
    <mergeCell ref="H195:H196"/>
    <mergeCell ref="I195:I197"/>
    <mergeCell ref="J195:J197"/>
    <mergeCell ref="K195:K197"/>
    <mergeCell ref="B196:D196"/>
    <mergeCell ref="E196:F196"/>
    <mergeCell ref="Y223:AD223"/>
    <mergeCell ref="AE195:AE196"/>
    <mergeCell ref="AF195:AF196"/>
    <mergeCell ref="AG195:AG197"/>
    <mergeCell ref="AH195:AH197"/>
    <mergeCell ref="AI195:AI197"/>
    <mergeCell ref="Z196:AB196"/>
    <mergeCell ref="AC196:AD196"/>
    <mergeCell ref="M195:R195"/>
    <mergeCell ref="S195:S196"/>
    <mergeCell ref="T195:T196"/>
    <mergeCell ref="U195:U197"/>
    <mergeCell ref="V195:V197"/>
    <mergeCell ref="W195:W197"/>
    <mergeCell ref="N196:P196"/>
    <mergeCell ref="Q196:R196"/>
    <mergeCell ref="AE168:AE169"/>
    <mergeCell ref="AF168:AF169"/>
    <mergeCell ref="AG168:AG170"/>
    <mergeCell ref="AH168:AH170"/>
    <mergeCell ref="AI168:AI170"/>
    <mergeCell ref="Z169:AB169"/>
    <mergeCell ref="AC169:AD169"/>
    <mergeCell ref="M168:R168"/>
    <mergeCell ref="S168:S169"/>
    <mergeCell ref="T168:T169"/>
    <mergeCell ref="U168:U170"/>
    <mergeCell ref="V168:V170"/>
    <mergeCell ref="W168:W170"/>
    <mergeCell ref="N169:P169"/>
    <mergeCell ref="Q169:R169"/>
    <mergeCell ref="A168:F168"/>
    <mergeCell ref="G168:G169"/>
    <mergeCell ref="H168:H169"/>
    <mergeCell ref="I168:I170"/>
    <mergeCell ref="J168:J170"/>
    <mergeCell ref="K168:K170"/>
    <mergeCell ref="B169:D169"/>
    <mergeCell ref="E169:F169"/>
    <mergeCell ref="Y141:AD141"/>
    <mergeCell ref="A141:F141"/>
    <mergeCell ref="G141:G142"/>
    <mergeCell ref="H141:H142"/>
    <mergeCell ref="I141:I143"/>
    <mergeCell ref="J141:J143"/>
    <mergeCell ref="K141:K143"/>
    <mergeCell ref="B142:D142"/>
    <mergeCell ref="E142:F142"/>
    <mergeCell ref="Y168:AD168"/>
    <mergeCell ref="AE141:AE142"/>
    <mergeCell ref="AF141:AF142"/>
    <mergeCell ref="AG141:AG143"/>
    <mergeCell ref="AH141:AH143"/>
    <mergeCell ref="AI141:AI143"/>
    <mergeCell ref="Z142:AB142"/>
    <mergeCell ref="AC142:AD142"/>
    <mergeCell ref="M141:R141"/>
    <mergeCell ref="S141:S142"/>
    <mergeCell ref="T141:T142"/>
    <mergeCell ref="U141:U143"/>
    <mergeCell ref="V141:V143"/>
    <mergeCell ref="W141:W143"/>
    <mergeCell ref="N142:P142"/>
    <mergeCell ref="Q142:R142"/>
    <mergeCell ref="AE114:AE115"/>
    <mergeCell ref="AF114:AF115"/>
    <mergeCell ref="AG114:AG116"/>
    <mergeCell ref="AH114:AH116"/>
    <mergeCell ref="AI114:AI116"/>
    <mergeCell ref="Z115:AB115"/>
    <mergeCell ref="AC115:AD115"/>
    <mergeCell ref="M114:R114"/>
    <mergeCell ref="S114:S115"/>
    <mergeCell ref="T114:T115"/>
    <mergeCell ref="U114:U116"/>
    <mergeCell ref="V114:V116"/>
    <mergeCell ref="W114:W116"/>
    <mergeCell ref="N115:P115"/>
    <mergeCell ref="Q115:R115"/>
    <mergeCell ref="A114:F114"/>
    <mergeCell ref="G114:G115"/>
    <mergeCell ref="H114:H115"/>
    <mergeCell ref="I114:I116"/>
    <mergeCell ref="J114:J116"/>
    <mergeCell ref="K114:K116"/>
    <mergeCell ref="B115:D115"/>
    <mergeCell ref="E115:F115"/>
    <mergeCell ref="Y87:AD87"/>
    <mergeCell ref="A87:F87"/>
    <mergeCell ref="G87:G88"/>
    <mergeCell ref="H87:H88"/>
    <mergeCell ref="I87:I89"/>
    <mergeCell ref="J87:J89"/>
    <mergeCell ref="K87:K89"/>
    <mergeCell ref="B88:D88"/>
    <mergeCell ref="E88:F88"/>
    <mergeCell ref="Y114:AD114"/>
    <mergeCell ref="AE87:AE88"/>
    <mergeCell ref="AF87:AF88"/>
    <mergeCell ref="AG87:AG89"/>
    <mergeCell ref="AH87:AH89"/>
    <mergeCell ref="AI87:AI89"/>
    <mergeCell ref="Z88:AB88"/>
    <mergeCell ref="AC88:AD88"/>
    <mergeCell ref="M87:R87"/>
    <mergeCell ref="S87:S88"/>
    <mergeCell ref="T87:T88"/>
    <mergeCell ref="U87:U89"/>
    <mergeCell ref="V87:V89"/>
    <mergeCell ref="W87:W89"/>
    <mergeCell ref="N88:P88"/>
    <mergeCell ref="Q88:R88"/>
    <mergeCell ref="AE60:AE61"/>
    <mergeCell ref="AF60:AF61"/>
    <mergeCell ref="AG60:AG62"/>
    <mergeCell ref="AH60:AH62"/>
    <mergeCell ref="AI60:AI62"/>
    <mergeCell ref="Z61:AB61"/>
    <mergeCell ref="AC61:AD61"/>
    <mergeCell ref="M60:R60"/>
    <mergeCell ref="S60:S61"/>
    <mergeCell ref="T60:T61"/>
    <mergeCell ref="U60:U62"/>
    <mergeCell ref="V60:V62"/>
    <mergeCell ref="W60:W62"/>
    <mergeCell ref="N61:P61"/>
    <mergeCell ref="Q61:R61"/>
    <mergeCell ref="A60:F60"/>
    <mergeCell ref="G60:G61"/>
    <mergeCell ref="H60:H61"/>
    <mergeCell ref="I60:I62"/>
    <mergeCell ref="J60:J62"/>
    <mergeCell ref="K60:K62"/>
    <mergeCell ref="B61:D61"/>
    <mergeCell ref="E61:F61"/>
    <mergeCell ref="Y33:AD33"/>
    <mergeCell ref="A33:F33"/>
    <mergeCell ref="G33:G35"/>
    <mergeCell ref="H33:H35"/>
    <mergeCell ref="I33:I35"/>
    <mergeCell ref="J33:J35"/>
    <mergeCell ref="K33:K35"/>
    <mergeCell ref="B34:D34"/>
    <mergeCell ref="E34:F34"/>
    <mergeCell ref="Y60:AD60"/>
    <mergeCell ref="AE33:AE34"/>
    <mergeCell ref="AF33:AF34"/>
    <mergeCell ref="AG33:AG35"/>
    <mergeCell ref="AH33:AH35"/>
    <mergeCell ref="AI33:AI35"/>
    <mergeCell ref="Z34:AB34"/>
    <mergeCell ref="AC34:AD34"/>
    <mergeCell ref="M33:R33"/>
    <mergeCell ref="S33:S34"/>
    <mergeCell ref="T33:T34"/>
    <mergeCell ref="U33:U35"/>
    <mergeCell ref="V33:V35"/>
    <mergeCell ref="W33:W35"/>
    <mergeCell ref="N34:P34"/>
    <mergeCell ref="Q34:R34"/>
    <mergeCell ref="AE7:AE8"/>
    <mergeCell ref="AF7:AF8"/>
    <mergeCell ref="AG7:AG9"/>
    <mergeCell ref="AH7:AH9"/>
    <mergeCell ref="AI7:AI9"/>
    <mergeCell ref="B8:D8"/>
    <mergeCell ref="E8:F8"/>
    <mergeCell ref="N8:P8"/>
    <mergeCell ref="Q8:R8"/>
    <mergeCell ref="Z8:AB8"/>
    <mergeCell ref="S7:S8"/>
    <mergeCell ref="T7:T8"/>
    <mergeCell ref="U7:U9"/>
    <mergeCell ref="V7:V9"/>
    <mergeCell ref="W7:W9"/>
    <mergeCell ref="Y7:AD7"/>
    <mergeCell ref="AC8:AD8"/>
    <mergeCell ref="O2:R2"/>
    <mergeCell ref="E3:E5"/>
    <mergeCell ref="F3:F5"/>
    <mergeCell ref="A7:F7"/>
    <mergeCell ref="G7:G9"/>
    <mergeCell ref="H7:H9"/>
    <mergeCell ref="I7:I9"/>
    <mergeCell ref="J7:J9"/>
    <mergeCell ref="K7:K9"/>
    <mergeCell ref="M7:R7"/>
  </mergeCells>
  <conditionalFormatting sqref="J10:K31">
    <cfRule type="cellIs" dxfId="179" priority="179" operator="lessThan">
      <formula>$J$10</formula>
    </cfRule>
    <cfRule type="cellIs" dxfId="178" priority="177" operator="lessThan">
      <formula>$F$10</formula>
    </cfRule>
    <cfRule type="cellIs" dxfId="177" priority="180" operator="lessThan">
      <formula>$J$10&lt;$F$10</formula>
    </cfRule>
  </conditionalFormatting>
  <conditionalFormatting sqref="J19:K19">
    <cfRule type="cellIs" dxfId="176" priority="178" operator="lessThan">
      <formula>$F$18</formula>
    </cfRule>
  </conditionalFormatting>
  <conditionalFormatting sqref="J36:K57">
    <cfRule type="cellIs" dxfId="175" priority="169" operator="lessThan">
      <formula>$F$10</formula>
    </cfRule>
    <cfRule type="cellIs" dxfId="174" priority="171" operator="lessThan">
      <formula>$J$10</formula>
    </cfRule>
    <cfRule type="cellIs" dxfId="173" priority="172" operator="lessThan">
      <formula>$J$10&lt;$F$10</formula>
    </cfRule>
  </conditionalFormatting>
  <conditionalFormatting sqref="J45:K45">
    <cfRule type="cellIs" dxfId="172" priority="170" operator="lessThan">
      <formula>$F$18</formula>
    </cfRule>
  </conditionalFormatting>
  <conditionalFormatting sqref="J63:K84">
    <cfRule type="cellIs" dxfId="171" priority="153" operator="lessThan">
      <formula>$F$10</formula>
    </cfRule>
    <cfRule type="cellIs" dxfId="170" priority="155" operator="lessThan">
      <formula>$J$10</formula>
    </cfRule>
    <cfRule type="cellIs" dxfId="169" priority="156" operator="lessThan">
      <formula>$J$10&lt;$F$10</formula>
    </cfRule>
  </conditionalFormatting>
  <conditionalFormatting sqref="J72:K72">
    <cfRule type="cellIs" dxfId="168" priority="154" operator="lessThan">
      <formula>$F$18</formula>
    </cfRule>
  </conditionalFormatting>
  <conditionalFormatting sqref="J90:K111">
    <cfRule type="cellIs" dxfId="167" priority="133" operator="lessThan">
      <formula>$F$10</formula>
    </cfRule>
    <cfRule type="cellIs" dxfId="166" priority="135" operator="lessThan">
      <formula>$J$10</formula>
    </cfRule>
    <cfRule type="cellIs" dxfId="165" priority="136" operator="lessThan">
      <formula>$J$10&lt;$F$10</formula>
    </cfRule>
  </conditionalFormatting>
  <conditionalFormatting sqref="J99:K99">
    <cfRule type="cellIs" dxfId="164" priority="134" operator="lessThan">
      <formula>$F$18</formula>
    </cfRule>
  </conditionalFormatting>
  <conditionalFormatting sqref="J117:K138">
    <cfRule type="cellIs" dxfId="163" priority="132" operator="lessThan">
      <formula>$J$10&lt;$F$10</formula>
    </cfRule>
    <cfRule type="cellIs" dxfId="162" priority="129" operator="lessThan">
      <formula>$F$10</formula>
    </cfRule>
    <cfRule type="cellIs" dxfId="161" priority="131" operator="lessThan">
      <formula>$J$10</formula>
    </cfRule>
  </conditionalFormatting>
  <conditionalFormatting sqref="J126:K126">
    <cfRule type="cellIs" dxfId="160" priority="130" operator="lessThan">
      <formula>$F$18</formula>
    </cfRule>
  </conditionalFormatting>
  <conditionalFormatting sqref="J144:K165">
    <cfRule type="cellIs" dxfId="159" priority="121" operator="lessThan">
      <formula>$F$10</formula>
    </cfRule>
    <cfRule type="cellIs" dxfId="158" priority="123" operator="lessThan">
      <formula>$J$10</formula>
    </cfRule>
    <cfRule type="cellIs" dxfId="157" priority="124" operator="lessThan">
      <formula>$J$10&lt;$F$10</formula>
    </cfRule>
  </conditionalFormatting>
  <conditionalFormatting sqref="J153:K153">
    <cfRule type="cellIs" dxfId="156" priority="122" operator="lessThan">
      <formula>$F$18</formula>
    </cfRule>
  </conditionalFormatting>
  <conditionalFormatting sqref="J171:K192">
    <cfRule type="cellIs" dxfId="155" priority="115" operator="lessThan">
      <formula>$J$10</formula>
    </cfRule>
    <cfRule type="cellIs" dxfId="154" priority="116" operator="lessThan">
      <formula>$J$10&lt;$F$10</formula>
    </cfRule>
    <cfRule type="cellIs" dxfId="153" priority="113" operator="lessThan">
      <formula>$F$10</formula>
    </cfRule>
  </conditionalFormatting>
  <conditionalFormatting sqref="J180:K180">
    <cfRule type="cellIs" dxfId="152" priority="114" operator="lessThan">
      <formula>$F$18</formula>
    </cfRule>
  </conditionalFormatting>
  <conditionalFormatting sqref="J198:K219">
    <cfRule type="cellIs" dxfId="151" priority="105" operator="lessThan">
      <formula>$F$10</formula>
    </cfRule>
    <cfRule type="cellIs" dxfId="150" priority="107" operator="lessThan">
      <formula>$J$10</formula>
    </cfRule>
    <cfRule type="cellIs" dxfId="149" priority="108" operator="lessThan">
      <formula>$J$10&lt;$F$10</formula>
    </cfRule>
  </conditionalFormatting>
  <conditionalFormatting sqref="J207:K207">
    <cfRule type="cellIs" dxfId="148" priority="106" operator="lessThan">
      <formula>$F$18</formula>
    </cfRule>
  </conditionalFormatting>
  <conditionalFormatting sqref="J226:K247">
    <cfRule type="cellIs" dxfId="147" priority="99" operator="lessThan">
      <formula>$J$10</formula>
    </cfRule>
    <cfRule type="cellIs" dxfId="146" priority="100" operator="lessThan">
      <formula>$J$10&lt;$F$10</formula>
    </cfRule>
    <cfRule type="cellIs" dxfId="145" priority="97" operator="lessThan">
      <formula>$F$10</formula>
    </cfRule>
  </conditionalFormatting>
  <conditionalFormatting sqref="J235:K235">
    <cfRule type="cellIs" dxfId="144" priority="98" operator="lessThan">
      <formula>$F$18</formula>
    </cfRule>
  </conditionalFormatting>
  <conditionalFormatting sqref="J253:K274">
    <cfRule type="cellIs" dxfId="143" priority="91" operator="lessThan">
      <formula>$J$10</formula>
    </cfRule>
    <cfRule type="cellIs" dxfId="142" priority="92" operator="lessThan">
      <formula>$J$10&lt;$F$10</formula>
    </cfRule>
    <cfRule type="cellIs" dxfId="141" priority="89" operator="lessThan">
      <formula>$F$10</formula>
    </cfRule>
  </conditionalFormatting>
  <conditionalFormatting sqref="J262:K262">
    <cfRule type="cellIs" dxfId="140" priority="90" operator="lessThan">
      <formula>$F$18</formula>
    </cfRule>
  </conditionalFormatting>
  <conditionalFormatting sqref="J280:K301">
    <cfRule type="cellIs" dxfId="139" priority="84" operator="lessThan">
      <formula>$J$10&lt;$F$10</formula>
    </cfRule>
    <cfRule type="cellIs" dxfId="138" priority="81" operator="lessThan">
      <formula>$F$10</formula>
    </cfRule>
    <cfRule type="cellIs" dxfId="137" priority="83" operator="lessThan">
      <formula>$J$10</formula>
    </cfRule>
  </conditionalFormatting>
  <conditionalFormatting sqref="J289:K289">
    <cfRule type="cellIs" dxfId="136" priority="82" operator="lessThan">
      <formula>$F$18</formula>
    </cfRule>
  </conditionalFormatting>
  <conditionalFormatting sqref="J307:K328">
    <cfRule type="cellIs" dxfId="135" priority="73" operator="lessThan">
      <formula>$F$10</formula>
    </cfRule>
    <cfRule type="cellIs" dxfId="134" priority="76" operator="lessThan">
      <formula>$J$10&lt;$F$10</formula>
    </cfRule>
    <cfRule type="cellIs" dxfId="133" priority="75" operator="lessThan">
      <formula>$J$10</formula>
    </cfRule>
  </conditionalFormatting>
  <conditionalFormatting sqref="J316:K316">
    <cfRule type="cellIs" dxfId="132" priority="74" operator="lessThan">
      <formula>$F$18</formula>
    </cfRule>
  </conditionalFormatting>
  <conditionalFormatting sqref="J334:K355">
    <cfRule type="cellIs" dxfId="131" priority="68" operator="lessThan">
      <formula>$J$10&lt;$F$10</formula>
    </cfRule>
    <cfRule type="cellIs" dxfId="130" priority="65" operator="lessThan">
      <formula>$F$10</formula>
    </cfRule>
    <cfRule type="cellIs" dxfId="129" priority="67" operator="lessThan">
      <formula>$J$10</formula>
    </cfRule>
  </conditionalFormatting>
  <conditionalFormatting sqref="J343:K343">
    <cfRule type="cellIs" dxfId="128" priority="66" operator="lessThan">
      <formula>$F$18</formula>
    </cfRule>
  </conditionalFormatting>
  <conditionalFormatting sqref="J362:K383">
    <cfRule type="cellIs" dxfId="127" priority="60" operator="lessThan">
      <formula>$J$10&lt;$F$10</formula>
    </cfRule>
    <cfRule type="cellIs" dxfId="126" priority="59" operator="lessThan">
      <formula>$J$10</formula>
    </cfRule>
    <cfRule type="cellIs" dxfId="125" priority="57" operator="lessThan">
      <formula>$F$10</formula>
    </cfRule>
  </conditionalFormatting>
  <conditionalFormatting sqref="J371:K371">
    <cfRule type="cellIs" dxfId="124" priority="58" operator="lessThan">
      <formula>$F$18</formula>
    </cfRule>
  </conditionalFormatting>
  <conditionalFormatting sqref="J390:K411">
    <cfRule type="cellIs" dxfId="123" priority="52" operator="lessThan">
      <formula>$J$10&lt;$F$10</formula>
    </cfRule>
    <cfRule type="cellIs" dxfId="122" priority="51" operator="lessThan">
      <formula>$J$10</formula>
    </cfRule>
    <cfRule type="cellIs" dxfId="121" priority="49" operator="lessThan">
      <formula>$F$10</formula>
    </cfRule>
  </conditionalFormatting>
  <conditionalFormatting sqref="J399:K399">
    <cfRule type="cellIs" dxfId="120" priority="50" operator="lessThan">
      <formula>$F$18</formula>
    </cfRule>
  </conditionalFormatting>
  <conditionalFormatting sqref="V10:W31">
    <cfRule type="cellIs" dxfId="119" priority="176" operator="lessThan">
      <formula>$J$10&lt;$F$10</formula>
    </cfRule>
    <cfRule type="cellIs" dxfId="118" priority="175" operator="lessThan">
      <formula>$J$10</formula>
    </cfRule>
    <cfRule type="cellIs" dxfId="117" priority="173" operator="lessThan">
      <formula>$F$10</formula>
    </cfRule>
  </conditionalFormatting>
  <conditionalFormatting sqref="V19:W19">
    <cfRule type="cellIs" dxfId="116" priority="174" operator="lessThan">
      <formula>$F$18</formula>
    </cfRule>
  </conditionalFormatting>
  <conditionalFormatting sqref="V36:W57">
    <cfRule type="cellIs" dxfId="115" priority="160" operator="lessThan">
      <formula>$J$10&lt;$F$10</formula>
    </cfRule>
    <cfRule type="cellIs" dxfId="114" priority="159" operator="lessThan">
      <formula>$J$10</formula>
    </cfRule>
    <cfRule type="cellIs" dxfId="113" priority="157" operator="lessThan">
      <formula>$F$10</formula>
    </cfRule>
  </conditionalFormatting>
  <conditionalFormatting sqref="V45:W45">
    <cfRule type="cellIs" dxfId="112" priority="158" operator="lessThan">
      <formula>$F$18</formula>
    </cfRule>
  </conditionalFormatting>
  <conditionalFormatting sqref="V63:W84">
    <cfRule type="cellIs" dxfId="111" priority="152" operator="lessThan">
      <formula>$J$10&lt;$F$10</formula>
    </cfRule>
    <cfRule type="cellIs" dxfId="110" priority="151" operator="lessThan">
      <formula>$J$10</formula>
    </cfRule>
    <cfRule type="cellIs" dxfId="109" priority="149" operator="lessThan">
      <formula>$F$10</formula>
    </cfRule>
  </conditionalFormatting>
  <conditionalFormatting sqref="V72:W72">
    <cfRule type="cellIs" dxfId="108" priority="150" operator="lessThan">
      <formula>$F$18</formula>
    </cfRule>
  </conditionalFormatting>
  <conditionalFormatting sqref="V90:W111">
    <cfRule type="cellIs" dxfId="107" priority="140" operator="lessThan">
      <formula>$J$10&lt;$F$10</formula>
    </cfRule>
    <cfRule type="cellIs" dxfId="106" priority="139" operator="lessThan">
      <formula>$J$10</formula>
    </cfRule>
    <cfRule type="cellIs" dxfId="105" priority="137" operator="lessThan">
      <formula>$F$10</formula>
    </cfRule>
  </conditionalFormatting>
  <conditionalFormatting sqref="V99:W99">
    <cfRule type="cellIs" dxfId="104" priority="138" operator="lessThan">
      <formula>$F$18</formula>
    </cfRule>
  </conditionalFormatting>
  <conditionalFormatting sqref="V117:W138">
    <cfRule type="cellIs" dxfId="103" priority="125" operator="lessThan">
      <formula>$F$10</formula>
    </cfRule>
    <cfRule type="cellIs" dxfId="102" priority="128" operator="lessThan">
      <formula>$J$10&lt;$F$10</formula>
    </cfRule>
    <cfRule type="cellIs" dxfId="101" priority="127" operator="lessThan">
      <formula>$J$10</formula>
    </cfRule>
  </conditionalFormatting>
  <conditionalFormatting sqref="V126:W126">
    <cfRule type="cellIs" dxfId="100" priority="126" operator="lessThan">
      <formula>$F$18</formula>
    </cfRule>
  </conditionalFormatting>
  <conditionalFormatting sqref="V144:W165">
    <cfRule type="cellIs" dxfId="99" priority="117" operator="lessThan">
      <formula>$F$10</formula>
    </cfRule>
    <cfRule type="cellIs" dxfId="98" priority="119" operator="lessThan">
      <formula>$J$10</formula>
    </cfRule>
    <cfRule type="cellIs" dxfId="97" priority="120" operator="lessThan">
      <formula>$J$10&lt;$F$10</formula>
    </cfRule>
  </conditionalFormatting>
  <conditionalFormatting sqref="V153:W153">
    <cfRule type="cellIs" dxfId="96" priority="118" operator="lessThan">
      <formula>$F$18</formula>
    </cfRule>
  </conditionalFormatting>
  <conditionalFormatting sqref="V171:W192">
    <cfRule type="cellIs" dxfId="95" priority="111" operator="lessThan">
      <formula>$J$10</formula>
    </cfRule>
    <cfRule type="cellIs" dxfId="94" priority="109" operator="lessThan">
      <formula>$F$10</formula>
    </cfRule>
    <cfRule type="cellIs" dxfId="93" priority="112" operator="lessThan">
      <formula>$J$10&lt;$F$10</formula>
    </cfRule>
  </conditionalFormatting>
  <conditionalFormatting sqref="V180:W180">
    <cfRule type="cellIs" dxfId="92" priority="110" operator="lessThan">
      <formula>$F$18</formula>
    </cfRule>
  </conditionalFormatting>
  <conditionalFormatting sqref="V198:W219">
    <cfRule type="cellIs" dxfId="91" priority="101" operator="lessThan">
      <formula>$F$10</formula>
    </cfRule>
    <cfRule type="cellIs" dxfId="90" priority="104" operator="lessThan">
      <formula>$J$10&lt;$F$10</formula>
    </cfRule>
    <cfRule type="cellIs" dxfId="89" priority="103" operator="lessThan">
      <formula>$J$10</formula>
    </cfRule>
  </conditionalFormatting>
  <conditionalFormatting sqref="V207:W207">
    <cfRule type="cellIs" dxfId="88" priority="102" operator="lessThan">
      <formula>$F$18</formula>
    </cfRule>
  </conditionalFormatting>
  <conditionalFormatting sqref="V226:W247">
    <cfRule type="cellIs" dxfId="87" priority="96" operator="lessThan">
      <formula>$J$10&lt;$F$10</formula>
    </cfRule>
    <cfRule type="cellIs" dxfId="86" priority="95" operator="lessThan">
      <formula>$J$10</formula>
    </cfRule>
    <cfRule type="cellIs" dxfId="85" priority="93" operator="lessThan">
      <formula>$F$10</formula>
    </cfRule>
  </conditionalFormatting>
  <conditionalFormatting sqref="V235:W235">
    <cfRule type="cellIs" dxfId="84" priority="94" operator="lessThan">
      <formula>$F$18</formula>
    </cfRule>
  </conditionalFormatting>
  <conditionalFormatting sqref="V253:W274">
    <cfRule type="cellIs" dxfId="83" priority="88" operator="lessThan">
      <formula>$J$10&lt;$F$10</formula>
    </cfRule>
    <cfRule type="cellIs" dxfId="82" priority="87" operator="lessThan">
      <formula>$J$10</formula>
    </cfRule>
    <cfRule type="cellIs" dxfId="81" priority="85" operator="lessThan">
      <formula>$F$10</formula>
    </cfRule>
  </conditionalFormatting>
  <conditionalFormatting sqref="V262:W262">
    <cfRule type="cellIs" dxfId="80" priority="86" operator="lessThan">
      <formula>$F$18</formula>
    </cfRule>
  </conditionalFormatting>
  <conditionalFormatting sqref="V280:W301">
    <cfRule type="cellIs" dxfId="79" priority="79" operator="lessThan">
      <formula>$J$10</formula>
    </cfRule>
    <cfRule type="cellIs" dxfId="78" priority="80" operator="lessThan">
      <formula>$J$10&lt;$F$10</formula>
    </cfRule>
    <cfRule type="cellIs" dxfId="77" priority="77" operator="lessThan">
      <formula>$F$10</formula>
    </cfRule>
  </conditionalFormatting>
  <conditionalFormatting sqref="V289:W289">
    <cfRule type="cellIs" dxfId="76" priority="78" operator="lessThan">
      <formula>$F$18</formula>
    </cfRule>
  </conditionalFormatting>
  <conditionalFormatting sqref="V307:W328">
    <cfRule type="cellIs" dxfId="75" priority="69" operator="lessThan">
      <formula>$F$10</formula>
    </cfRule>
    <cfRule type="cellIs" dxfId="74" priority="72" operator="lessThan">
      <formula>$J$10&lt;$F$10</formula>
    </cfRule>
    <cfRule type="cellIs" dxfId="73" priority="71" operator="lessThan">
      <formula>$J$10</formula>
    </cfRule>
  </conditionalFormatting>
  <conditionalFormatting sqref="V316:W316">
    <cfRule type="cellIs" dxfId="72" priority="70" operator="lessThan">
      <formula>$F$18</formula>
    </cfRule>
  </conditionalFormatting>
  <conditionalFormatting sqref="V334:W355">
    <cfRule type="cellIs" dxfId="71" priority="64" operator="lessThan">
      <formula>$J$10&lt;$F$10</formula>
    </cfRule>
    <cfRule type="cellIs" dxfId="70" priority="63" operator="lessThan">
      <formula>$J$10</formula>
    </cfRule>
    <cfRule type="cellIs" dxfId="69" priority="61" operator="lessThan">
      <formula>$F$10</formula>
    </cfRule>
  </conditionalFormatting>
  <conditionalFormatting sqref="V343:W343">
    <cfRule type="cellIs" dxfId="68" priority="62" operator="lessThan">
      <formula>$F$18</formula>
    </cfRule>
  </conditionalFormatting>
  <conditionalFormatting sqref="V362:W383">
    <cfRule type="cellIs" dxfId="67" priority="53" operator="lessThan">
      <formula>$F$10</formula>
    </cfRule>
    <cfRule type="cellIs" dxfId="66" priority="56" operator="lessThan">
      <formula>$J$10&lt;$F$10</formula>
    </cfRule>
    <cfRule type="cellIs" dxfId="65" priority="55" operator="lessThan">
      <formula>$J$10</formula>
    </cfRule>
  </conditionalFormatting>
  <conditionalFormatting sqref="V371:W371">
    <cfRule type="cellIs" dxfId="64" priority="54" operator="lessThan">
      <formula>$F$18</formula>
    </cfRule>
  </conditionalFormatting>
  <conditionalFormatting sqref="V390:W411">
    <cfRule type="cellIs" dxfId="63" priority="45" operator="lessThan">
      <formula>$F$10</formula>
    </cfRule>
    <cfRule type="cellIs" dxfId="62" priority="47" operator="lessThan">
      <formula>$J$10</formula>
    </cfRule>
    <cfRule type="cellIs" dxfId="61" priority="48" operator="lessThan">
      <formula>$J$10&lt;$F$10</formula>
    </cfRule>
  </conditionalFormatting>
  <conditionalFormatting sqref="V399:W399">
    <cfRule type="cellIs" dxfId="60" priority="46" operator="lessThan">
      <formula>$F$18</formula>
    </cfRule>
  </conditionalFormatting>
  <conditionalFormatting sqref="AH10:AI31">
    <cfRule type="cellIs" dxfId="59" priority="165" operator="lessThan">
      <formula>$F$10</formula>
    </cfRule>
    <cfRule type="cellIs" dxfId="58" priority="167" operator="lessThan">
      <formula>$J$10</formula>
    </cfRule>
    <cfRule type="cellIs" dxfId="57" priority="168" operator="lessThan">
      <formula>$J$10&lt;$F$10</formula>
    </cfRule>
  </conditionalFormatting>
  <conditionalFormatting sqref="AH19:AI19">
    <cfRule type="cellIs" dxfId="56" priority="166" operator="lessThan">
      <formula>$F$18</formula>
    </cfRule>
  </conditionalFormatting>
  <conditionalFormatting sqref="AH36:AI57">
    <cfRule type="cellIs" dxfId="55" priority="163" operator="lessThan">
      <formula>$J$10</formula>
    </cfRule>
    <cfRule type="cellIs" dxfId="54" priority="161" operator="lessThan">
      <formula>$F$10</formula>
    </cfRule>
    <cfRule type="cellIs" dxfId="53" priority="164" operator="lessThan">
      <formula>$J$10&lt;$F$10</formula>
    </cfRule>
  </conditionalFormatting>
  <conditionalFormatting sqref="AH45:AI45">
    <cfRule type="cellIs" dxfId="52" priority="162" operator="lessThan">
      <formula>$F$18</formula>
    </cfRule>
  </conditionalFormatting>
  <conditionalFormatting sqref="AH63:AI84">
    <cfRule type="cellIs" dxfId="51" priority="145" operator="lessThan">
      <formula>$F$10</formula>
    </cfRule>
    <cfRule type="cellIs" dxfId="50" priority="147" operator="lessThan">
      <formula>$J$10</formula>
    </cfRule>
    <cfRule type="cellIs" dxfId="49" priority="148" operator="lessThan">
      <formula>$J$10&lt;$F$10</formula>
    </cfRule>
  </conditionalFormatting>
  <conditionalFormatting sqref="AH72:AI72">
    <cfRule type="cellIs" dxfId="48" priority="146" operator="lessThan">
      <formula>$F$18</formula>
    </cfRule>
  </conditionalFormatting>
  <conditionalFormatting sqref="AH90:AI111">
    <cfRule type="cellIs" dxfId="47" priority="141" operator="lessThan">
      <formula>$F$10</formula>
    </cfRule>
    <cfRule type="cellIs" dxfId="46" priority="143" operator="lessThan">
      <formula>$J$10</formula>
    </cfRule>
    <cfRule type="cellIs" dxfId="45" priority="144" operator="lessThan">
      <formula>$J$10&lt;$F$10</formula>
    </cfRule>
  </conditionalFormatting>
  <conditionalFormatting sqref="AH99:AI99">
    <cfRule type="cellIs" dxfId="44" priority="142" operator="lessThan">
      <formula>$F$18</formula>
    </cfRule>
  </conditionalFormatting>
  <conditionalFormatting sqref="AH117:AI138">
    <cfRule type="cellIs" dxfId="43" priority="3" operator="lessThan">
      <formula>$J$10</formula>
    </cfRule>
    <cfRule type="cellIs" dxfId="42" priority="1" operator="lessThan">
      <formula>$F$10</formula>
    </cfRule>
    <cfRule type="cellIs" dxfId="41" priority="4" operator="lessThan">
      <formula>$J$10&lt;$F$10</formula>
    </cfRule>
  </conditionalFormatting>
  <conditionalFormatting sqref="AH126:AI126">
    <cfRule type="cellIs" dxfId="40" priority="2" operator="lessThan">
      <formula>$F$18</formula>
    </cfRule>
  </conditionalFormatting>
  <conditionalFormatting sqref="AH144:AI165">
    <cfRule type="cellIs" dxfId="39" priority="8" operator="lessThan">
      <formula>$J$10&lt;$F$10</formula>
    </cfRule>
    <cfRule type="cellIs" dxfId="38" priority="5" operator="lessThan">
      <formula>$F$10</formula>
    </cfRule>
    <cfRule type="cellIs" dxfId="37" priority="7" operator="lessThan">
      <formula>$J$10</formula>
    </cfRule>
  </conditionalFormatting>
  <conditionalFormatting sqref="AH153:AI153">
    <cfRule type="cellIs" dxfId="36" priority="6" operator="lessThan">
      <formula>$F$18</formula>
    </cfRule>
  </conditionalFormatting>
  <conditionalFormatting sqref="AH171:AI192">
    <cfRule type="cellIs" dxfId="35" priority="12" operator="lessThan">
      <formula>$J$10&lt;$F$10</formula>
    </cfRule>
    <cfRule type="cellIs" dxfId="34" priority="11" operator="lessThan">
      <formula>$J$10</formula>
    </cfRule>
    <cfRule type="cellIs" dxfId="33" priority="9" operator="lessThan">
      <formula>$F$10</formula>
    </cfRule>
  </conditionalFormatting>
  <conditionalFormatting sqref="AH180:AI180">
    <cfRule type="cellIs" dxfId="32" priority="10" operator="lessThan">
      <formula>$F$18</formula>
    </cfRule>
  </conditionalFormatting>
  <conditionalFormatting sqref="AH198:AI219">
    <cfRule type="cellIs" dxfId="31" priority="16" operator="lessThan">
      <formula>$J$10&lt;$F$10</formula>
    </cfRule>
    <cfRule type="cellIs" dxfId="30" priority="15" operator="lessThan">
      <formula>$J$10</formula>
    </cfRule>
    <cfRule type="cellIs" dxfId="29" priority="13" operator="lessThan">
      <formula>$F$10</formula>
    </cfRule>
  </conditionalFormatting>
  <conditionalFormatting sqref="AH207:AI207">
    <cfRule type="cellIs" dxfId="28" priority="14" operator="lessThan">
      <formula>$F$18</formula>
    </cfRule>
  </conditionalFormatting>
  <conditionalFormatting sqref="AH226:AI247">
    <cfRule type="cellIs" dxfId="27" priority="20" operator="lessThan">
      <formula>$J$10&lt;$F$10</formula>
    </cfRule>
    <cfRule type="cellIs" dxfId="26" priority="19" operator="lessThan">
      <formula>$J$10</formula>
    </cfRule>
    <cfRule type="cellIs" dxfId="25" priority="17" operator="lessThan">
      <formula>$F$10</formula>
    </cfRule>
  </conditionalFormatting>
  <conditionalFormatting sqref="AH235:AI235">
    <cfRule type="cellIs" dxfId="24" priority="18" operator="lessThan">
      <formula>$F$18</formula>
    </cfRule>
  </conditionalFormatting>
  <conditionalFormatting sqref="AH253:AI274">
    <cfRule type="cellIs" dxfId="23" priority="21" operator="lessThan">
      <formula>$F$10</formula>
    </cfRule>
    <cfRule type="cellIs" dxfId="22" priority="24" operator="lessThan">
      <formula>$J$10&lt;$F$10</formula>
    </cfRule>
    <cfRule type="cellIs" dxfId="21" priority="23" operator="lessThan">
      <formula>$J$10</formula>
    </cfRule>
  </conditionalFormatting>
  <conditionalFormatting sqref="AH262:AI262">
    <cfRule type="cellIs" dxfId="20" priority="22" operator="lessThan">
      <formula>$F$18</formula>
    </cfRule>
  </conditionalFormatting>
  <conditionalFormatting sqref="AH280:AI301">
    <cfRule type="cellIs" dxfId="19" priority="28" operator="lessThan">
      <formula>$J$10&lt;$F$10</formula>
    </cfRule>
    <cfRule type="cellIs" dxfId="18" priority="25" operator="lessThan">
      <formula>$F$10</formula>
    </cfRule>
    <cfRule type="cellIs" dxfId="17" priority="27" operator="lessThan">
      <formula>$J$10</formula>
    </cfRule>
  </conditionalFormatting>
  <conditionalFormatting sqref="AH289:AI289">
    <cfRule type="cellIs" dxfId="16" priority="26" operator="lessThan">
      <formula>$F$18</formula>
    </cfRule>
  </conditionalFormatting>
  <conditionalFormatting sqref="AH307:AI328">
    <cfRule type="cellIs" dxfId="15" priority="32" operator="lessThan">
      <formula>$J$10&lt;$F$10</formula>
    </cfRule>
    <cfRule type="cellIs" dxfId="14" priority="31" operator="lessThan">
      <formula>$J$10</formula>
    </cfRule>
    <cfRule type="cellIs" dxfId="13" priority="29" operator="lessThan">
      <formula>$F$10</formula>
    </cfRule>
  </conditionalFormatting>
  <conditionalFormatting sqref="AH316:AI316">
    <cfRule type="cellIs" dxfId="12" priority="30" operator="lessThan">
      <formula>$F$18</formula>
    </cfRule>
  </conditionalFormatting>
  <conditionalFormatting sqref="AH334:AI355">
    <cfRule type="cellIs" dxfId="11" priority="36" operator="lessThan">
      <formula>$J$10&lt;$F$10</formula>
    </cfRule>
    <cfRule type="cellIs" dxfId="10" priority="35" operator="lessThan">
      <formula>$J$10</formula>
    </cfRule>
    <cfRule type="cellIs" dxfId="9" priority="33" operator="lessThan">
      <formula>$F$10</formula>
    </cfRule>
  </conditionalFormatting>
  <conditionalFormatting sqref="AH343:AI343">
    <cfRule type="cellIs" dxfId="8" priority="34" operator="lessThan">
      <formula>$F$18</formula>
    </cfRule>
  </conditionalFormatting>
  <conditionalFormatting sqref="AH362:AI383">
    <cfRule type="cellIs" dxfId="7" priority="39" operator="lessThan">
      <formula>$J$10</formula>
    </cfRule>
    <cfRule type="cellIs" dxfId="6" priority="37" operator="lessThan">
      <formula>$F$10</formula>
    </cfRule>
    <cfRule type="cellIs" dxfId="5" priority="40" operator="lessThan">
      <formula>$J$10&lt;$F$10</formula>
    </cfRule>
  </conditionalFormatting>
  <conditionalFormatting sqref="AH371:AI371">
    <cfRule type="cellIs" dxfId="4" priority="38" operator="lessThan">
      <formula>$F$18</formula>
    </cfRule>
  </conditionalFormatting>
  <conditionalFormatting sqref="AH390:AI411">
    <cfRule type="cellIs" dxfId="3" priority="44" operator="lessThan">
      <formula>$J$10&lt;$F$10</formula>
    </cfRule>
    <cfRule type="cellIs" dxfId="2" priority="43" operator="lessThan">
      <formula>$J$10</formula>
    </cfRule>
    <cfRule type="cellIs" dxfId="1" priority="41" operator="lessThan">
      <formula>$F$10</formula>
    </cfRule>
  </conditionalFormatting>
  <conditionalFormatting sqref="AH399:AI399">
    <cfRule type="cellIs" dxfId="0" priority="42" operator="lessThan">
      <formula>$F$18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5DCD-21ED-4EE6-9FA0-518367D390B9}">
  <dimension ref="A1:M991"/>
  <sheetViews>
    <sheetView tabSelected="1" zoomScale="90" zoomScaleNormal="90" workbookViewId="0">
      <selection activeCell="L137" sqref="L137"/>
    </sheetView>
  </sheetViews>
  <sheetFormatPr defaultRowHeight="15.75" x14ac:dyDescent="0.5"/>
  <cols>
    <col min="3" max="3" width="10.125" bestFit="1" customWidth="1"/>
    <col min="4" max="6" width="21.125" bestFit="1" customWidth="1"/>
    <col min="7" max="8" width="20.625" bestFit="1" customWidth="1"/>
    <col min="9" max="9" width="15.25" bestFit="1" customWidth="1"/>
    <col min="10" max="10" width="15.375" bestFit="1" customWidth="1"/>
    <col min="11" max="11" width="18.75" bestFit="1" customWidth="1"/>
    <col min="12" max="13" width="29.25" bestFit="1" customWidth="1"/>
  </cols>
  <sheetData>
    <row r="1" spans="1:13" s="13" customFormat="1" ht="16.149999999999999" thickBot="1" x14ac:dyDescent="0.55000000000000004">
      <c r="A1" s="1" t="s">
        <v>0</v>
      </c>
      <c r="B1" s="5" t="s">
        <v>7</v>
      </c>
      <c r="C1" s="1" t="s">
        <v>1</v>
      </c>
      <c r="D1" s="5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89" t="s">
        <v>45</v>
      </c>
      <c r="J1" s="90" t="s">
        <v>46</v>
      </c>
      <c r="K1" s="90" t="s">
        <v>47</v>
      </c>
      <c r="L1" s="90" t="s">
        <v>48</v>
      </c>
      <c r="M1" s="91" t="s">
        <v>49</v>
      </c>
    </row>
    <row r="2" spans="1:13" ht="16.149999999999999" thickBot="1" x14ac:dyDescent="0.55000000000000004">
      <c r="A2" s="12" t="s">
        <v>23</v>
      </c>
      <c r="B2" s="6">
        <v>0</v>
      </c>
      <c r="C2" s="10" t="s">
        <v>8</v>
      </c>
      <c r="D2" s="6">
        <f>'[1]Tabelle Dashboard'!C7</f>
        <v>5.1999999999999998E-2</v>
      </c>
      <c r="E2" s="7">
        <f>'[1]Tabelle Dashboard'!D7</f>
        <v>7.3999999999999996E-2</v>
      </c>
      <c r="F2" s="6">
        <f>'[1]Tabelle Dashboard'!E7</f>
        <v>5.3999999999999999E-2</v>
      </c>
      <c r="G2" s="7">
        <f>'[1]Tabelle Dashboard'!F7</f>
        <v>7.7000000000000002E-3</v>
      </c>
      <c r="H2" s="14">
        <f>'[1]Tabelle Dashboard'!G7</f>
        <v>8.0000000000000002E-3</v>
      </c>
      <c r="I2" s="102">
        <f>35/300</f>
        <v>0.11666666666666667</v>
      </c>
      <c r="J2" s="92" t="b">
        <f>IF(E2&lt;I2,TRUE,FALSE)</f>
        <v>1</v>
      </c>
      <c r="K2" s="88">
        <f>ATAN(I2/(35/2))</f>
        <v>6.6665679038682294E-3</v>
      </c>
      <c r="L2" s="94" t="b">
        <f>IF(H2&lt;K2,TRUE,FALSE)</f>
        <v>0</v>
      </c>
      <c r="M2" s="95" t="b">
        <f>IF(G2&lt;K2,TRUE,FALSE)</f>
        <v>0</v>
      </c>
    </row>
    <row r="3" spans="1:13" ht="16.149999999999999" thickBot="1" x14ac:dyDescent="0.55000000000000004">
      <c r="A3" s="12" t="str">
        <f>A2</f>
        <v>T001</v>
      </c>
      <c r="B3" s="3">
        <v>0</v>
      </c>
      <c r="C3" s="10" t="s">
        <v>9</v>
      </c>
      <c r="D3" s="3">
        <f>'[1]Tabelle Dashboard'!C8</f>
        <v>5.8999999999999997E-2</v>
      </c>
      <c r="E3" s="8">
        <f>'[1]Tabelle Dashboard'!D8</f>
        <v>8.4000000000000005E-2</v>
      </c>
      <c r="F3" s="3">
        <f>'[1]Tabelle Dashboard'!E8</f>
        <v>0.06</v>
      </c>
      <c r="G3" s="8">
        <f>'[1]Tabelle Dashboard'!F8</f>
        <v>8.8000000000000005E-3</v>
      </c>
      <c r="H3" s="2">
        <f>'[1]Tabelle Dashboard'!G8</f>
        <v>9.1000000000000004E-3</v>
      </c>
      <c r="I3" s="85">
        <f t="shared" ref="I3:I66" si="0">35/300</f>
        <v>0.11666666666666667</v>
      </c>
      <c r="J3" s="18" t="b">
        <f t="shared" ref="J3:J66" si="1">IF(E3&lt;I3,TRUE,FALSE)</f>
        <v>1</v>
      </c>
      <c r="K3" s="84">
        <f t="shared" ref="K3:K66" si="2">ATAN(I3/(35/2))</f>
        <v>6.6665679038682294E-3</v>
      </c>
      <c r="L3" s="96" t="b">
        <f t="shared" ref="L3:L66" si="3">IF(H3&lt;K3,TRUE,FALSE)</f>
        <v>0</v>
      </c>
      <c r="M3" s="97" t="b">
        <f t="shared" ref="M3:M66" si="4">IF(G3&lt;K3,TRUE,FALSE)</f>
        <v>0</v>
      </c>
    </row>
    <row r="4" spans="1:13" ht="16.149999999999999" thickBot="1" x14ac:dyDescent="0.55000000000000004">
      <c r="A4" s="12" t="str">
        <f t="shared" ref="A4:A16" si="5">A3</f>
        <v>T001</v>
      </c>
      <c r="B4" s="3">
        <v>0</v>
      </c>
      <c r="C4" s="10" t="s">
        <v>10</v>
      </c>
      <c r="D4" s="3">
        <f>'[1]Tabelle Dashboard'!C9</f>
        <v>4.3999999999999997E-2</v>
      </c>
      <c r="E4" s="8">
        <f>'[1]Tabelle Dashboard'!D9</f>
        <v>6.3E-2</v>
      </c>
      <c r="F4" s="3">
        <f>'[1]Tabelle Dashboard'!E9</f>
        <v>4.3999999999999997E-2</v>
      </c>
      <c r="G4" s="8">
        <f>'[1]Tabelle Dashboard'!F9</f>
        <v>6.6E-3</v>
      </c>
      <c r="H4" s="2">
        <f>'[1]Tabelle Dashboard'!G9</f>
        <v>6.6E-3</v>
      </c>
      <c r="I4" s="85">
        <f t="shared" si="0"/>
        <v>0.11666666666666667</v>
      </c>
      <c r="J4" s="18" t="b">
        <f t="shared" si="1"/>
        <v>1</v>
      </c>
      <c r="K4" s="84">
        <f t="shared" si="2"/>
        <v>6.6665679038682294E-3</v>
      </c>
      <c r="L4" s="18" t="b">
        <f t="shared" si="3"/>
        <v>1</v>
      </c>
      <c r="M4" s="98" t="b">
        <f t="shared" si="4"/>
        <v>1</v>
      </c>
    </row>
    <row r="5" spans="1:13" ht="16.149999999999999" thickBot="1" x14ac:dyDescent="0.55000000000000004">
      <c r="A5" s="12" t="str">
        <f t="shared" si="5"/>
        <v>T001</v>
      </c>
      <c r="B5" s="3">
        <v>0</v>
      </c>
      <c r="C5" s="10" t="s">
        <v>11</v>
      </c>
      <c r="D5" s="3">
        <f>'[1]Tabelle Dashboard'!C10</f>
        <v>4.8000000000000001E-2</v>
      </c>
      <c r="E5" s="8">
        <f>'[1]Tabelle Dashboard'!D10</f>
        <v>6.8000000000000005E-2</v>
      </c>
      <c r="F5" s="3">
        <f>'[1]Tabelle Dashboard'!E10</f>
        <v>4.8000000000000001E-2</v>
      </c>
      <c r="G5" s="8">
        <f>'[1]Tabelle Dashboard'!F10</f>
        <v>7.1000000000000004E-3</v>
      </c>
      <c r="H5" s="2">
        <f>'[1]Tabelle Dashboard'!G10</f>
        <v>7.3000000000000001E-3</v>
      </c>
      <c r="I5" s="85">
        <f t="shared" si="0"/>
        <v>0.11666666666666667</v>
      </c>
      <c r="J5" s="18" t="b">
        <f t="shared" si="1"/>
        <v>1</v>
      </c>
      <c r="K5" s="84">
        <f t="shared" si="2"/>
        <v>6.6665679038682294E-3</v>
      </c>
      <c r="L5" s="96" t="b">
        <f t="shared" si="3"/>
        <v>0</v>
      </c>
      <c r="M5" s="97" t="b">
        <f t="shared" si="4"/>
        <v>0</v>
      </c>
    </row>
    <row r="6" spans="1:13" ht="16.149999999999999" thickBot="1" x14ac:dyDescent="0.55000000000000004">
      <c r="A6" s="12" t="str">
        <f t="shared" si="5"/>
        <v>T001</v>
      </c>
      <c r="B6" s="3">
        <v>0</v>
      </c>
      <c r="C6" s="10" t="s">
        <v>12</v>
      </c>
      <c r="D6" s="3">
        <f>'[1]Tabelle Dashboard'!C11</f>
        <v>0.05</v>
      </c>
      <c r="E6" s="8">
        <f>'[1]Tabelle Dashboard'!D11</f>
        <v>7.1999999999999995E-2</v>
      </c>
      <c r="F6" s="3">
        <f>'[1]Tabelle Dashboard'!E11</f>
        <v>5.1999999999999998E-2</v>
      </c>
      <c r="G6" s="8">
        <f>'[1]Tabelle Dashboard'!F11</f>
        <v>7.6E-3</v>
      </c>
      <c r="H6" s="2">
        <f>'[1]Tabelle Dashboard'!G11</f>
        <v>7.7999999999999996E-3</v>
      </c>
      <c r="I6" s="85">
        <f t="shared" si="0"/>
        <v>0.11666666666666667</v>
      </c>
      <c r="J6" s="18" t="b">
        <f t="shared" si="1"/>
        <v>1</v>
      </c>
      <c r="K6" s="84">
        <f t="shared" si="2"/>
        <v>6.6665679038682294E-3</v>
      </c>
      <c r="L6" s="96" t="b">
        <f t="shared" si="3"/>
        <v>0</v>
      </c>
      <c r="M6" s="97" t="b">
        <f t="shared" si="4"/>
        <v>0</v>
      </c>
    </row>
    <row r="7" spans="1:13" ht="16.149999999999999" thickBot="1" x14ac:dyDescent="0.55000000000000004">
      <c r="A7" s="12" t="str">
        <f t="shared" si="5"/>
        <v>T001</v>
      </c>
      <c r="B7" s="3">
        <v>0</v>
      </c>
      <c r="C7" s="10" t="s">
        <v>13</v>
      </c>
      <c r="D7" s="3">
        <f>'[1]Tabelle Dashboard'!C12</f>
        <v>0.05</v>
      </c>
      <c r="E7" s="8">
        <f>'[1]Tabelle Dashboard'!D12</f>
        <v>7.0999999999999994E-2</v>
      </c>
      <c r="F7" s="3">
        <f>'[1]Tabelle Dashboard'!E12</f>
        <v>5.1999999999999998E-2</v>
      </c>
      <c r="G7" s="8">
        <f>'[1]Tabelle Dashboard'!F12</f>
        <v>7.4999999999999997E-3</v>
      </c>
      <c r="H7" s="2">
        <f>'[1]Tabelle Dashboard'!G12</f>
        <v>7.9000000000000008E-3</v>
      </c>
      <c r="I7" s="85">
        <f t="shared" si="0"/>
        <v>0.11666666666666667</v>
      </c>
      <c r="J7" s="18" t="b">
        <f t="shared" si="1"/>
        <v>1</v>
      </c>
      <c r="K7" s="84">
        <f t="shared" si="2"/>
        <v>6.6665679038682294E-3</v>
      </c>
      <c r="L7" s="96" t="b">
        <f t="shared" si="3"/>
        <v>0</v>
      </c>
      <c r="M7" s="97" t="b">
        <f t="shared" si="4"/>
        <v>0</v>
      </c>
    </row>
    <row r="8" spans="1:13" ht="16.149999999999999" thickBot="1" x14ac:dyDescent="0.55000000000000004">
      <c r="A8" s="12" t="str">
        <f t="shared" si="5"/>
        <v>T001</v>
      </c>
      <c r="B8" s="3">
        <v>0</v>
      </c>
      <c r="C8" s="10" t="s">
        <v>14</v>
      </c>
      <c r="D8" s="3">
        <f>'[1]Tabelle Dashboard'!C13</f>
        <v>4.5999999999999999E-2</v>
      </c>
      <c r="E8" s="8">
        <f>'[1]Tabelle Dashboard'!D13</f>
        <v>6.6000000000000003E-2</v>
      </c>
      <c r="F8" s="3">
        <f>'[1]Tabelle Dashboard'!E13</f>
        <v>4.7E-2</v>
      </c>
      <c r="G8" s="8">
        <f>'[1]Tabelle Dashboard'!F13</f>
        <v>6.8999999999999999E-3</v>
      </c>
      <c r="H8" s="2">
        <f>'[1]Tabelle Dashboard'!G13</f>
        <v>7.1000000000000004E-3</v>
      </c>
      <c r="I8" s="85">
        <f t="shared" si="0"/>
        <v>0.11666666666666667</v>
      </c>
      <c r="J8" s="18" t="b">
        <f t="shared" si="1"/>
        <v>1</v>
      </c>
      <c r="K8" s="84">
        <f t="shared" si="2"/>
        <v>6.6665679038682294E-3</v>
      </c>
      <c r="L8" s="96" t="b">
        <f t="shared" si="3"/>
        <v>0</v>
      </c>
      <c r="M8" s="97" t="b">
        <f t="shared" si="4"/>
        <v>0</v>
      </c>
    </row>
    <row r="9" spans="1:13" ht="16.149999999999999" thickBot="1" x14ac:dyDescent="0.55000000000000004">
      <c r="A9" s="12" t="str">
        <f t="shared" si="5"/>
        <v>T001</v>
      </c>
      <c r="B9" s="3">
        <v>0</v>
      </c>
      <c r="C9" s="10" t="s">
        <v>15</v>
      </c>
      <c r="D9" s="3">
        <f>'[1]Tabelle Dashboard'!C14</f>
        <v>5.0999999999999997E-2</v>
      </c>
      <c r="E9" s="8">
        <f>'[1]Tabelle Dashboard'!D14</f>
        <v>7.1999999999999995E-2</v>
      </c>
      <c r="F9" s="3">
        <f>'[1]Tabelle Dashboard'!E14</f>
        <v>5.1999999999999998E-2</v>
      </c>
      <c r="G9" s="8">
        <f>'[1]Tabelle Dashboard'!F14</f>
        <v>7.6E-3</v>
      </c>
      <c r="H9" s="2">
        <f>'[1]Tabelle Dashboard'!G14</f>
        <v>7.7999999999999996E-3</v>
      </c>
      <c r="I9" s="85">
        <f t="shared" si="0"/>
        <v>0.11666666666666667</v>
      </c>
      <c r="J9" s="18" t="b">
        <f t="shared" si="1"/>
        <v>1</v>
      </c>
      <c r="K9" s="84">
        <f t="shared" si="2"/>
        <v>6.6665679038682294E-3</v>
      </c>
      <c r="L9" s="96" t="b">
        <f t="shared" si="3"/>
        <v>0</v>
      </c>
      <c r="M9" s="97" t="b">
        <f t="shared" si="4"/>
        <v>0</v>
      </c>
    </row>
    <row r="10" spans="1:13" ht="16.149999999999999" thickBot="1" x14ac:dyDescent="0.55000000000000004">
      <c r="A10" s="12" t="str">
        <f t="shared" si="5"/>
        <v>T001</v>
      </c>
      <c r="B10" s="3">
        <v>0</v>
      </c>
      <c r="C10" s="10" t="s">
        <v>16</v>
      </c>
      <c r="D10" s="3">
        <f>'[1]Tabelle Dashboard'!C15</f>
        <v>6.3E-2</v>
      </c>
      <c r="E10" s="8">
        <v>0.09</v>
      </c>
      <c r="F10" s="3">
        <f>'[1]Tabelle Dashboard'!E15</f>
        <v>6.5000000000000002E-2</v>
      </c>
      <c r="G10" s="8">
        <f>'[1]Tabelle Dashboard'!F15</f>
        <v>9.4999999999999998E-3</v>
      </c>
      <c r="H10" s="2">
        <f>'[1]Tabelle Dashboard'!G15</f>
        <v>9.7000000000000003E-3</v>
      </c>
      <c r="I10" s="85">
        <f t="shared" si="0"/>
        <v>0.11666666666666667</v>
      </c>
      <c r="J10" s="18" t="b">
        <f t="shared" si="1"/>
        <v>1</v>
      </c>
      <c r="K10" s="84">
        <f t="shared" si="2"/>
        <v>6.6665679038682294E-3</v>
      </c>
      <c r="L10" s="96" t="b">
        <f t="shared" si="3"/>
        <v>0</v>
      </c>
      <c r="M10" s="97" t="b">
        <f t="shared" si="4"/>
        <v>0</v>
      </c>
    </row>
    <row r="11" spans="1:13" ht="16.149999999999999" thickBot="1" x14ac:dyDescent="0.55000000000000004">
      <c r="A11" s="12" t="str">
        <f t="shared" si="5"/>
        <v>T001</v>
      </c>
      <c r="B11" s="3">
        <v>0</v>
      </c>
      <c r="C11" s="10" t="s">
        <v>17</v>
      </c>
      <c r="D11" s="3">
        <f>'[1]Tabelle Dashboard'!C16</f>
        <v>6.4000000000000001E-2</v>
      </c>
      <c r="E11" s="8">
        <f>'[1]Tabelle Dashboard'!D16</f>
        <v>0.09</v>
      </c>
      <c r="F11" s="3">
        <f>'[1]Tabelle Dashboard'!E16</f>
        <v>6.5000000000000002E-2</v>
      </c>
      <c r="G11" s="8">
        <f>'[1]Tabelle Dashboard'!F16</f>
        <v>9.4999999999999998E-3</v>
      </c>
      <c r="H11" s="2">
        <f>'[1]Tabelle Dashboard'!G16</f>
        <v>9.7999999999999997E-3</v>
      </c>
      <c r="I11" s="85">
        <f t="shared" si="0"/>
        <v>0.11666666666666667</v>
      </c>
      <c r="J11" s="18" t="b">
        <f t="shared" si="1"/>
        <v>1</v>
      </c>
      <c r="K11" s="84">
        <f t="shared" si="2"/>
        <v>6.6665679038682294E-3</v>
      </c>
      <c r="L11" s="96" t="b">
        <f t="shared" si="3"/>
        <v>0</v>
      </c>
      <c r="M11" s="97" t="b">
        <f t="shared" si="4"/>
        <v>0</v>
      </c>
    </row>
    <row r="12" spans="1:13" ht="16.149999999999999" thickBot="1" x14ac:dyDescent="0.55000000000000004">
      <c r="A12" s="12" t="str">
        <f t="shared" si="5"/>
        <v>T001</v>
      </c>
      <c r="B12" s="3">
        <v>0</v>
      </c>
      <c r="C12" s="10" t="s">
        <v>18</v>
      </c>
      <c r="D12" s="3">
        <f>'[1]Tabelle Dashboard'!C17</f>
        <v>5.0999999999999997E-2</v>
      </c>
      <c r="E12" s="8">
        <f>'[1]Tabelle Dashboard'!D17</f>
        <v>7.1999999999999995E-2</v>
      </c>
      <c r="F12" s="3">
        <f>'[1]Tabelle Dashboard'!E17</f>
        <v>5.1999999999999998E-2</v>
      </c>
      <c r="G12" s="8">
        <f>'[1]Tabelle Dashboard'!F17</f>
        <v>7.6E-3</v>
      </c>
      <c r="H12" s="2">
        <f>'[1]Tabelle Dashboard'!G17</f>
        <v>7.7999999999999996E-3</v>
      </c>
      <c r="I12" s="85">
        <f t="shared" si="0"/>
        <v>0.11666666666666667</v>
      </c>
      <c r="J12" s="18" t="b">
        <f t="shared" si="1"/>
        <v>1</v>
      </c>
      <c r="K12" s="84">
        <f t="shared" si="2"/>
        <v>6.6665679038682294E-3</v>
      </c>
      <c r="L12" s="96" t="b">
        <f t="shared" si="3"/>
        <v>0</v>
      </c>
      <c r="M12" s="97" t="b">
        <f t="shared" si="4"/>
        <v>0</v>
      </c>
    </row>
    <row r="13" spans="1:13" ht="16.149999999999999" thickBot="1" x14ac:dyDescent="0.55000000000000004">
      <c r="A13" s="12" t="str">
        <f t="shared" si="5"/>
        <v>T001</v>
      </c>
      <c r="B13" s="3">
        <v>0</v>
      </c>
      <c r="C13" s="10" t="s">
        <v>19</v>
      </c>
      <c r="D13" s="3">
        <f>'[1]Tabelle Dashboard'!C18</f>
        <v>4.4999999999999998E-2</v>
      </c>
      <c r="E13" s="8">
        <f>'[1]Tabelle Dashboard'!D18</f>
        <v>6.4000000000000001E-2</v>
      </c>
      <c r="F13" s="3">
        <f>'[1]Tabelle Dashboard'!E18</f>
        <v>4.5999999999999999E-2</v>
      </c>
      <c r="G13" s="8">
        <f>'[1]Tabelle Dashboard'!F18</f>
        <v>6.7999999999999996E-3</v>
      </c>
      <c r="H13" s="2">
        <f>'[1]Tabelle Dashboard'!G18</f>
        <v>7.0000000000000001E-3</v>
      </c>
      <c r="I13" s="85">
        <f t="shared" si="0"/>
        <v>0.11666666666666667</v>
      </c>
      <c r="J13" s="18" t="b">
        <f t="shared" si="1"/>
        <v>1</v>
      </c>
      <c r="K13" s="84">
        <f t="shared" si="2"/>
        <v>6.6665679038682294E-3</v>
      </c>
      <c r="L13" s="96" t="b">
        <f t="shared" si="3"/>
        <v>0</v>
      </c>
      <c r="M13" s="97" t="b">
        <f t="shared" si="4"/>
        <v>0</v>
      </c>
    </row>
    <row r="14" spans="1:13" ht="16.149999999999999" thickBot="1" x14ac:dyDescent="0.55000000000000004">
      <c r="A14" s="12" t="str">
        <f t="shared" si="5"/>
        <v>T001</v>
      </c>
      <c r="B14" s="3">
        <v>0</v>
      </c>
      <c r="C14" s="10" t="s">
        <v>20</v>
      </c>
      <c r="D14" s="3">
        <f>'[1]Tabelle Dashboard'!C19</f>
        <v>6.4000000000000001E-2</v>
      </c>
      <c r="E14" s="8">
        <f>'[1]Tabelle Dashboard'!D19</f>
        <v>9.0999999999999998E-2</v>
      </c>
      <c r="F14" s="3">
        <f>'[1]Tabelle Dashboard'!E19</f>
        <v>6.5000000000000002E-2</v>
      </c>
      <c r="G14" s="8">
        <f>'[1]Tabelle Dashboard'!F19</f>
        <v>9.5999999999999992E-3</v>
      </c>
      <c r="H14" s="2">
        <f>'[1]Tabelle Dashboard'!G19</f>
        <v>9.9000000000000008E-3</v>
      </c>
      <c r="I14" s="85">
        <f t="shared" si="0"/>
        <v>0.11666666666666667</v>
      </c>
      <c r="J14" s="18" t="b">
        <f t="shared" si="1"/>
        <v>1</v>
      </c>
      <c r="K14" s="84">
        <f t="shared" si="2"/>
        <v>6.6665679038682294E-3</v>
      </c>
      <c r="L14" s="96" t="b">
        <f t="shared" si="3"/>
        <v>0</v>
      </c>
      <c r="M14" s="97" t="b">
        <f t="shared" si="4"/>
        <v>0</v>
      </c>
    </row>
    <row r="15" spans="1:13" ht="16.149999999999999" thickBot="1" x14ac:dyDescent="0.55000000000000004">
      <c r="A15" s="12" t="str">
        <f t="shared" si="5"/>
        <v>T001</v>
      </c>
      <c r="B15" s="3">
        <v>0</v>
      </c>
      <c r="C15" s="10" t="s">
        <v>21</v>
      </c>
      <c r="D15" s="3">
        <f>'[1]Tabelle Dashboard'!C20</f>
        <v>5.5E-2</v>
      </c>
      <c r="E15" s="8">
        <f>'[1]Tabelle Dashboard'!D20</f>
        <v>7.6999999999999999E-2</v>
      </c>
      <c r="F15" s="3">
        <f>'[1]Tabelle Dashboard'!E20</f>
        <v>5.5E-2</v>
      </c>
      <c r="G15" s="8">
        <f>'[1]Tabelle Dashboard'!F20</f>
        <v>8.3000000000000001E-3</v>
      </c>
      <c r="H15" s="2">
        <f>'[1]Tabelle Dashboard'!G20</f>
        <v>8.2000000000000007E-3</v>
      </c>
      <c r="I15" s="85">
        <f t="shared" si="0"/>
        <v>0.11666666666666667</v>
      </c>
      <c r="J15" s="18" t="b">
        <f t="shared" si="1"/>
        <v>1</v>
      </c>
      <c r="K15" s="84">
        <f t="shared" si="2"/>
        <v>6.6665679038682294E-3</v>
      </c>
      <c r="L15" s="96" t="b">
        <f t="shared" si="3"/>
        <v>0</v>
      </c>
      <c r="M15" s="97" t="b">
        <f t="shared" si="4"/>
        <v>0</v>
      </c>
    </row>
    <row r="16" spans="1:13" ht="16.149999999999999" thickBot="1" x14ac:dyDescent="0.55000000000000004">
      <c r="A16" s="12" t="str">
        <f t="shared" si="5"/>
        <v>T001</v>
      </c>
      <c r="B16" s="3">
        <v>0</v>
      </c>
      <c r="C16" s="10" t="s">
        <v>22</v>
      </c>
      <c r="D16" s="3">
        <f>'[1]Tabelle Dashboard'!C21</f>
        <v>5.7000000000000002E-2</v>
      </c>
      <c r="E16" s="8">
        <f>'[1]Tabelle Dashboard'!D21</f>
        <v>8.1000000000000003E-2</v>
      </c>
      <c r="F16" s="3">
        <f>'[1]Tabelle Dashboard'!E21</f>
        <v>5.8000000000000003E-2</v>
      </c>
      <c r="G16" s="8">
        <f>'[1]Tabelle Dashboard'!F21</f>
        <v>8.6E-3</v>
      </c>
      <c r="H16" s="2">
        <f>'[1]Tabelle Dashboard'!G21</f>
        <v>8.8000000000000005E-3</v>
      </c>
      <c r="I16" s="85">
        <f t="shared" si="0"/>
        <v>0.11666666666666667</v>
      </c>
      <c r="J16" s="18" t="b">
        <f t="shared" si="1"/>
        <v>1</v>
      </c>
      <c r="K16" s="84">
        <f t="shared" si="2"/>
        <v>6.6665679038682294E-3</v>
      </c>
      <c r="L16" s="96" t="b">
        <f t="shared" si="3"/>
        <v>0</v>
      </c>
      <c r="M16" s="97" t="b">
        <f t="shared" si="4"/>
        <v>0</v>
      </c>
    </row>
    <row r="17" spans="1:13" ht="16.149999999999999" thickBot="1" x14ac:dyDescent="0.55000000000000004">
      <c r="A17" s="11" t="s">
        <v>24</v>
      </c>
      <c r="B17" s="3">
        <f t="shared" ref="B17:B31" si="6">B2</f>
        <v>0</v>
      </c>
      <c r="C17" s="10" t="s">
        <v>8</v>
      </c>
      <c r="D17" s="3">
        <f>'[1]Tabelle Dashboard'!C28</f>
        <v>5.0999999999999997E-2</v>
      </c>
      <c r="E17" s="8">
        <f>'[1]Tabelle Dashboard'!D28</f>
        <v>7.2999999999999995E-2</v>
      </c>
      <c r="F17" s="3">
        <f>'[1]Tabelle Dashboard'!E28</f>
        <v>5.2999999999999999E-2</v>
      </c>
      <c r="G17" s="8">
        <f>'[1]Tabelle Dashboard'!F28</f>
        <v>7.6E-3</v>
      </c>
      <c r="H17" s="2">
        <f>'[1]Tabelle Dashboard'!G28</f>
        <v>7.9000000000000008E-3</v>
      </c>
      <c r="I17" s="85">
        <f t="shared" si="0"/>
        <v>0.11666666666666667</v>
      </c>
      <c r="J17" s="18" t="b">
        <f t="shared" si="1"/>
        <v>1</v>
      </c>
      <c r="K17" s="84">
        <f t="shared" si="2"/>
        <v>6.6665679038682294E-3</v>
      </c>
      <c r="L17" s="96" t="b">
        <f t="shared" si="3"/>
        <v>0</v>
      </c>
      <c r="M17" s="97" t="b">
        <f t="shared" si="4"/>
        <v>0</v>
      </c>
    </row>
    <row r="18" spans="1:13" ht="16.149999999999999" thickBot="1" x14ac:dyDescent="0.55000000000000004">
      <c r="A18" s="2" t="str">
        <f t="shared" ref="A18:A31" si="7">A17</f>
        <v>T002</v>
      </c>
      <c r="B18" s="3">
        <f t="shared" si="6"/>
        <v>0</v>
      </c>
      <c r="C18" s="10" t="s">
        <v>9</v>
      </c>
      <c r="D18" s="3">
        <f>'[1]Tabelle Dashboard'!C29</f>
        <v>5.7000000000000002E-2</v>
      </c>
      <c r="E18" s="8">
        <f>'[1]Tabelle Dashboard'!D29</f>
        <v>8.1000000000000003E-2</v>
      </c>
      <c r="F18" s="3">
        <f>'[1]Tabelle Dashboard'!E29</f>
        <v>5.8000000000000003E-2</v>
      </c>
      <c r="G18" s="8">
        <f>'[1]Tabelle Dashboard'!F29</f>
        <v>8.5000000000000006E-3</v>
      </c>
      <c r="H18" s="2">
        <f>'[1]Tabelle Dashboard'!G29</f>
        <v>8.8000000000000005E-3</v>
      </c>
      <c r="I18" s="85">
        <f t="shared" si="0"/>
        <v>0.11666666666666667</v>
      </c>
      <c r="J18" s="18" t="b">
        <f t="shared" si="1"/>
        <v>1</v>
      </c>
      <c r="K18" s="84">
        <f t="shared" si="2"/>
        <v>6.6665679038682294E-3</v>
      </c>
      <c r="L18" s="96" t="b">
        <f t="shared" si="3"/>
        <v>0</v>
      </c>
      <c r="M18" s="97" t="b">
        <f t="shared" si="4"/>
        <v>0</v>
      </c>
    </row>
    <row r="19" spans="1:13" ht="16.149999999999999" thickBot="1" x14ac:dyDescent="0.55000000000000004">
      <c r="A19" s="2" t="str">
        <f t="shared" si="7"/>
        <v>T002</v>
      </c>
      <c r="B19" s="3">
        <f t="shared" si="6"/>
        <v>0</v>
      </c>
      <c r="C19" s="10" t="s">
        <v>10</v>
      </c>
      <c r="D19" s="3">
        <f>'[1]Tabelle Dashboard'!C30</f>
        <v>4.4999999999999998E-2</v>
      </c>
      <c r="E19" s="8">
        <f>'[1]Tabelle Dashboard'!D30</f>
        <v>6.3E-2</v>
      </c>
      <c r="F19" s="3">
        <f>'[1]Tabelle Dashboard'!E30</f>
        <v>4.4999999999999998E-2</v>
      </c>
      <c r="G19" s="8">
        <f>'[1]Tabelle Dashboard'!F30</f>
        <v>6.7000000000000002E-3</v>
      </c>
      <c r="H19" s="2">
        <f>'[1]Tabelle Dashboard'!G30</f>
        <v>6.7000000000000002E-3</v>
      </c>
      <c r="I19" s="85">
        <f t="shared" si="0"/>
        <v>0.11666666666666667</v>
      </c>
      <c r="J19" s="18" t="b">
        <f t="shared" si="1"/>
        <v>1</v>
      </c>
      <c r="K19" s="84">
        <f t="shared" si="2"/>
        <v>6.6665679038682294E-3</v>
      </c>
      <c r="L19" s="96" t="b">
        <f t="shared" si="3"/>
        <v>0</v>
      </c>
      <c r="M19" s="97" t="b">
        <f t="shared" si="4"/>
        <v>0</v>
      </c>
    </row>
    <row r="20" spans="1:13" ht="16.149999999999999" thickBot="1" x14ac:dyDescent="0.55000000000000004">
      <c r="A20" s="2" t="str">
        <f t="shared" si="7"/>
        <v>T002</v>
      </c>
      <c r="B20" s="3">
        <f t="shared" si="6"/>
        <v>0</v>
      </c>
      <c r="C20" s="10" t="s">
        <v>11</v>
      </c>
      <c r="D20" s="3">
        <f>'[1]Tabelle Dashboard'!C31</f>
        <v>4.8000000000000001E-2</v>
      </c>
      <c r="E20" s="8">
        <f>'[1]Tabelle Dashboard'!D31</f>
        <v>6.7000000000000004E-2</v>
      </c>
      <c r="F20" s="3">
        <f>'[1]Tabelle Dashboard'!E31</f>
        <v>4.9000000000000002E-2</v>
      </c>
      <c r="G20" s="8">
        <f>'[1]Tabelle Dashboard'!F31</f>
        <v>7.1000000000000004E-3</v>
      </c>
      <c r="H20" s="2">
        <f>'[1]Tabelle Dashboard'!G31</f>
        <v>7.4000000000000003E-3</v>
      </c>
      <c r="I20" s="85">
        <f t="shared" si="0"/>
        <v>0.11666666666666667</v>
      </c>
      <c r="J20" s="18" t="b">
        <f t="shared" si="1"/>
        <v>1</v>
      </c>
      <c r="K20" s="84">
        <f t="shared" si="2"/>
        <v>6.6665679038682294E-3</v>
      </c>
      <c r="L20" s="96" t="b">
        <f t="shared" si="3"/>
        <v>0</v>
      </c>
      <c r="M20" s="97" t="b">
        <f t="shared" si="4"/>
        <v>0</v>
      </c>
    </row>
    <row r="21" spans="1:13" ht="16.149999999999999" thickBot="1" x14ac:dyDescent="0.55000000000000004">
      <c r="A21" s="2" t="str">
        <f t="shared" si="7"/>
        <v>T002</v>
      </c>
      <c r="B21" s="3">
        <f t="shared" si="6"/>
        <v>0</v>
      </c>
      <c r="C21" s="10" t="s">
        <v>12</v>
      </c>
      <c r="D21" s="3">
        <f>'[1]Tabelle Dashboard'!C32</f>
        <v>0.05</v>
      </c>
      <c r="E21" s="8">
        <f>'[1]Tabelle Dashboard'!D32</f>
        <v>7.0999999999999994E-2</v>
      </c>
      <c r="F21" s="3">
        <f>'[1]Tabelle Dashboard'!E32</f>
        <v>5.0999999999999997E-2</v>
      </c>
      <c r="G21" s="8">
        <f>'[1]Tabelle Dashboard'!F32</f>
        <v>7.6E-3</v>
      </c>
      <c r="H21" s="2">
        <f>'[1]Tabelle Dashboard'!G32</f>
        <v>7.7999999999999996E-3</v>
      </c>
      <c r="I21" s="85">
        <f t="shared" si="0"/>
        <v>0.11666666666666667</v>
      </c>
      <c r="J21" s="18" t="b">
        <f t="shared" si="1"/>
        <v>1</v>
      </c>
      <c r="K21" s="84">
        <f t="shared" si="2"/>
        <v>6.6665679038682294E-3</v>
      </c>
      <c r="L21" s="96" t="b">
        <f t="shared" si="3"/>
        <v>0</v>
      </c>
      <c r="M21" s="97" t="b">
        <f t="shared" si="4"/>
        <v>0</v>
      </c>
    </row>
    <row r="22" spans="1:13" ht="16.149999999999999" thickBot="1" x14ac:dyDescent="0.55000000000000004">
      <c r="A22" s="2" t="str">
        <f t="shared" si="7"/>
        <v>T002</v>
      </c>
      <c r="B22" s="3">
        <f t="shared" si="6"/>
        <v>0</v>
      </c>
      <c r="C22" s="10" t="s">
        <v>13</v>
      </c>
      <c r="D22" s="3">
        <f>'[1]Tabelle Dashboard'!C33</f>
        <v>0.05</v>
      </c>
      <c r="E22" s="8">
        <f>'[1]Tabelle Dashboard'!D33</f>
        <v>7.0999999999999994E-2</v>
      </c>
      <c r="F22" s="3">
        <f>'[1]Tabelle Dashboard'!E33</f>
        <v>5.0999999999999997E-2</v>
      </c>
      <c r="G22" s="8">
        <f>'[1]Tabelle Dashboard'!F33</f>
        <v>7.4000000000000003E-3</v>
      </c>
      <c r="H22" s="2">
        <f>'[1]Tabelle Dashboard'!G33</f>
        <v>7.7999999999999996E-3</v>
      </c>
      <c r="I22" s="85">
        <f t="shared" si="0"/>
        <v>0.11666666666666667</v>
      </c>
      <c r="J22" s="18" t="b">
        <f t="shared" si="1"/>
        <v>1</v>
      </c>
      <c r="K22" s="84">
        <f t="shared" si="2"/>
        <v>6.6665679038682294E-3</v>
      </c>
      <c r="L22" s="96" t="b">
        <f t="shared" si="3"/>
        <v>0</v>
      </c>
      <c r="M22" s="97" t="b">
        <f t="shared" si="4"/>
        <v>0</v>
      </c>
    </row>
    <row r="23" spans="1:13" ht="16.149999999999999" thickBot="1" x14ac:dyDescent="0.55000000000000004">
      <c r="A23" s="2" t="str">
        <f t="shared" si="7"/>
        <v>T002</v>
      </c>
      <c r="B23" s="3">
        <f t="shared" si="6"/>
        <v>0</v>
      </c>
      <c r="C23" s="10" t="s">
        <v>14</v>
      </c>
      <c r="D23" s="3">
        <f>'[1]Tabelle Dashboard'!C34</f>
        <v>4.5999999999999999E-2</v>
      </c>
      <c r="E23" s="8">
        <f>'[1]Tabelle Dashboard'!D34</f>
        <v>6.6000000000000003E-2</v>
      </c>
      <c r="F23" s="3">
        <f>'[1]Tabelle Dashboard'!E34</f>
        <v>4.7E-2</v>
      </c>
      <c r="G23" s="8">
        <f>'[1]Tabelle Dashboard'!F34</f>
        <v>7.0000000000000001E-3</v>
      </c>
      <c r="H23" s="2">
        <f>'[1]Tabelle Dashboard'!G34</f>
        <v>7.1000000000000004E-3</v>
      </c>
      <c r="I23" s="85">
        <f t="shared" si="0"/>
        <v>0.11666666666666667</v>
      </c>
      <c r="J23" s="18" t="b">
        <f t="shared" si="1"/>
        <v>1</v>
      </c>
      <c r="K23" s="84">
        <f t="shared" si="2"/>
        <v>6.6665679038682294E-3</v>
      </c>
      <c r="L23" s="96" t="b">
        <f t="shared" si="3"/>
        <v>0</v>
      </c>
      <c r="M23" s="97" t="b">
        <f t="shared" si="4"/>
        <v>0</v>
      </c>
    </row>
    <row r="24" spans="1:13" ht="16.149999999999999" thickBot="1" x14ac:dyDescent="0.55000000000000004">
      <c r="A24" s="2" t="str">
        <f t="shared" si="7"/>
        <v>T002</v>
      </c>
      <c r="B24" s="3">
        <f t="shared" si="6"/>
        <v>0</v>
      </c>
      <c r="C24" s="10" t="s">
        <v>15</v>
      </c>
      <c r="D24" s="3">
        <f>'[1]Tabelle Dashboard'!C35</f>
        <v>0.05</v>
      </c>
      <c r="E24" s="8">
        <f>'[1]Tabelle Dashboard'!D35</f>
        <v>7.0999999999999994E-2</v>
      </c>
      <c r="F24" s="3">
        <f>'[1]Tabelle Dashboard'!E35</f>
        <v>5.0999999999999997E-2</v>
      </c>
      <c r="G24" s="8">
        <f>'[1]Tabelle Dashboard'!F35</f>
        <v>7.4999999999999997E-3</v>
      </c>
      <c r="H24" s="2">
        <f>'[1]Tabelle Dashboard'!G35</f>
        <v>7.7000000000000002E-3</v>
      </c>
      <c r="I24" s="85">
        <f t="shared" si="0"/>
        <v>0.11666666666666667</v>
      </c>
      <c r="J24" s="18" t="b">
        <f t="shared" si="1"/>
        <v>1</v>
      </c>
      <c r="K24" s="84">
        <f t="shared" si="2"/>
        <v>6.6665679038682294E-3</v>
      </c>
      <c r="L24" s="96" t="b">
        <f t="shared" si="3"/>
        <v>0</v>
      </c>
      <c r="M24" s="97" t="b">
        <f t="shared" si="4"/>
        <v>0</v>
      </c>
    </row>
    <row r="25" spans="1:13" ht="16.149999999999999" thickBot="1" x14ac:dyDescent="0.55000000000000004">
      <c r="A25" s="2" t="str">
        <f t="shared" si="7"/>
        <v>T002</v>
      </c>
      <c r="B25" s="3">
        <f t="shared" si="6"/>
        <v>0</v>
      </c>
      <c r="C25" s="10" t="s">
        <v>16</v>
      </c>
      <c r="D25" s="3">
        <f>'[1]Tabelle Dashboard'!C36</f>
        <v>6.2E-2</v>
      </c>
      <c r="E25" s="8">
        <f>'[1]Tabelle Dashboard'!D36</f>
        <v>8.6999999999999994E-2</v>
      </c>
      <c r="F25" s="3">
        <f>'[1]Tabelle Dashboard'!E36</f>
        <v>6.3E-2</v>
      </c>
      <c r="G25" s="8">
        <f>'[1]Tabelle Dashboard'!F36</f>
        <v>9.1999999999999998E-3</v>
      </c>
      <c r="H25" s="2">
        <f>'[1]Tabelle Dashboard'!G36</f>
        <v>9.4000000000000004E-3</v>
      </c>
      <c r="I25" s="85">
        <f t="shared" si="0"/>
        <v>0.11666666666666667</v>
      </c>
      <c r="J25" s="18" t="b">
        <f t="shared" si="1"/>
        <v>1</v>
      </c>
      <c r="K25" s="84">
        <f t="shared" si="2"/>
        <v>6.6665679038682294E-3</v>
      </c>
      <c r="L25" s="96" t="b">
        <f t="shared" si="3"/>
        <v>0</v>
      </c>
      <c r="M25" s="97" t="b">
        <f t="shared" si="4"/>
        <v>0</v>
      </c>
    </row>
    <row r="26" spans="1:13" ht="16.149999999999999" thickBot="1" x14ac:dyDescent="0.55000000000000004">
      <c r="A26" s="2" t="str">
        <f t="shared" si="7"/>
        <v>T002</v>
      </c>
      <c r="B26" s="3">
        <f t="shared" si="6"/>
        <v>0</v>
      </c>
      <c r="C26" s="10" t="s">
        <v>17</v>
      </c>
      <c r="D26" s="3">
        <f>'[1]Tabelle Dashboard'!C37</f>
        <v>6.2E-2</v>
      </c>
      <c r="E26" s="8">
        <f>'[1]Tabelle Dashboard'!D37</f>
        <v>8.7999999999999995E-2</v>
      </c>
      <c r="F26" s="3">
        <f>'[1]Tabelle Dashboard'!E37</f>
        <v>6.3E-2</v>
      </c>
      <c r="G26" s="8">
        <f>'[1]Tabelle Dashboard'!F37</f>
        <v>9.1999999999999998E-3</v>
      </c>
      <c r="H26" s="2">
        <f>'[1]Tabelle Dashboard'!G37</f>
        <v>9.4000000000000004E-3</v>
      </c>
      <c r="I26" s="85">
        <f t="shared" si="0"/>
        <v>0.11666666666666667</v>
      </c>
      <c r="J26" s="18" t="b">
        <f t="shared" si="1"/>
        <v>1</v>
      </c>
      <c r="K26" s="84">
        <f t="shared" si="2"/>
        <v>6.6665679038682294E-3</v>
      </c>
      <c r="L26" s="96" t="b">
        <f t="shared" si="3"/>
        <v>0</v>
      </c>
      <c r="M26" s="97" t="b">
        <f t="shared" si="4"/>
        <v>0</v>
      </c>
    </row>
    <row r="27" spans="1:13" ht="16.149999999999999" thickBot="1" x14ac:dyDescent="0.55000000000000004">
      <c r="A27" s="2" t="str">
        <f t="shared" si="7"/>
        <v>T002</v>
      </c>
      <c r="B27" s="3">
        <f t="shared" si="6"/>
        <v>0</v>
      </c>
      <c r="C27" s="10" t="s">
        <v>18</v>
      </c>
      <c r="D27" s="3">
        <f>'[1]Tabelle Dashboard'!C38</f>
        <v>0.05</v>
      </c>
      <c r="E27" s="8">
        <f>'[1]Tabelle Dashboard'!D38</f>
        <v>7.0999999999999994E-2</v>
      </c>
      <c r="F27" s="3">
        <f>'[1]Tabelle Dashboard'!E38</f>
        <v>5.0999999999999997E-2</v>
      </c>
      <c r="G27" s="8">
        <f>'[1]Tabelle Dashboard'!F38</f>
        <v>7.6E-3</v>
      </c>
      <c r="H27" s="2">
        <f>'[1]Tabelle Dashboard'!G38</f>
        <v>7.7000000000000002E-3</v>
      </c>
      <c r="I27" s="85">
        <f t="shared" si="0"/>
        <v>0.11666666666666667</v>
      </c>
      <c r="J27" s="18" t="b">
        <f t="shared" si="1"/>
        <v>1</v>
      </c>
      <c r="K27" s="84">
        <f t="shared" si="2"/>
        <v>6.6665679038682294E-3</v>
      </c>
      <c r="L27" s="96" t="b">
        <f t="shared" si="3"/>
        <v>0</v>
      </c>
      <c r="M27" s="97" t="b">
        <f t="shared" si="4"/>
        <v>0</v>
      </c>
    </row>
    <row r="28" spans="1:13" ht="16.149999999999999" thickBot="1" x14ac:dyDescent="0.55000000000000004">
      <c r="A28" s="2" t="str">
        <f t="shared" si="7"/>
        <v>T002</v>
      </c>
      <c r="B28" s="3">
        <f t="shared" si="6"/>
        <v>0</v>
      </c>
      <c r="C28" s="10" t="s">
        <v>19</v>
      </c>
      <c r="D28" s="3">
        <f>'[1]Tabelle Dashboard'!C39</f>
        <v>4.5999999999999999E-2</v>
      </c>
      <c r="E28" s="8">
        <f>'[1]Tabelle Dashboard'!D39</f>
        <v>6.4000000000000001E-2</v>
      </c>
      <c r="F28" s="3">
        <f>'[1]Tabelle Dashboard'!E39</f>
        <v>4.5999999999999999E-2</v>
      </c>
      <c r="G28" s="8">
        <f>'[1]Tabelle Dashboard'!F39</f>
        <v>6.8999999999999999E-3</v>
      </c>
      <c r="H28" s="2">
        <f>'[1]Tabelle Dashboard'!G39</f>
        <v>6.8999999999999999E-3</v>
      </c>
      <c r="I28" s="85">
        <f t="shared" si="0"/>
        <v>0.11666666666666667</v>
      </c>
      <c r="J28" s="18" t="b">
        <f t="shared" si="1"/>
        <v>1</v>
      </c>
      <c r="K28" s="84">
        <f t="shared" si="2"/>
        <v>6.6665679038682294E-3</v>
      </c>
      <c r="L28" s="96" t="b">
        <f t="shared" si="3"/>
        <v>0</v>
      </c>
      <c r="M28" s="97" t="b">
        <f t="shared" si="4"/>
        <v>0</v>
      </c>
    </row>
    <row r="29" spans="1:13" ht="16.149999999999999" thickBot="1" x14ac:dyDescent="0.55000000000000004">
      <c r="A29" s="2" t="str">
        <f t="shared" si="7"/>
        <v>T002</v>
      </c>
      <c r="B29" s="3">
        <f t="shared" si="6"/>
        <v>0</v>
      </c>
      <c r="C29" s="10" t="s">
        <v>20</v>
      </c>
      <c r="D29" s="3">
        <f>'[1]Tabelle Dashboard'!C40</f>
        <v>6.5000000000000002E-2</v>
      </c>
      <c r="E29" s="8">
        <f>'[1]Tabelle Dashboard'!D40</f>
        <v>8.7999999999999995E-2</v>
      </c>
      <c r="F29" s="3">
        <f>'[1]Tabelle Dashboard'!E40</f>
        <v>6.3E-2</v>
      </c>
      <c r="G29" s="8">
        <f>'[1]Tabelle Dashboard'!F40</f>
        <v>9.2999999999999992E-3</v>
      </c>
      <c r="H29" s="2">
        <f>'[1]Tabelle Dashboard'!G40</f>
        <v>9.4999999999999998E-3</v>
      </c>
      <c r="I29" s="85">
        <f t="shared" si="0"/>
        <v>0.11666666666666667</v>
      </c>
      <c r="J29" s="18" t="b">
        <f t="shared" si="1"/>
        <v>1</v>
      </c>
      <c r="K29" s="84">
        <f t="shared" si="2"/>
        <v>6.6665679038682294E-3</v>
      </c>
      <c r="L29" s="96" t="b">
        <f t="shared" si="3"/>
        <v>0</v>
      </c>
      <c r="M29" s="97" t="b">
        <f t="shared" si="4"/>
        <v>0</v>
      </c>
    </row>
    <row r="30" spans="1:13" ht="16.149999999999999" thickBot="1" x14ac:dyDescent="0.55000000000000004">
      <c r="A30" s="2" t="str">
        <f t="shared" si="7"/>
        <v>T002</v>
      </c>
      <c r="B30" s="3">
        <f t="shared" si="6"/>
        <v>0</v>
      </c>
      <c r="C30" s="10" t="s">
        <v>21</v>
      </c>
      <c r="D30" s="3">
        <f>'[1]Tabelle Dashboard'!C41</f>
        <v>5.2999999999999999E-2</v>
      </c>
      <c r="E30" s="8">
        <f>'[1]Tabelle Dashboard'!D41</f>
        <v>7.4999999999999997E-2</v>
      </c>
      <c r="F30" s="3">
        <f>'[1]Tabelle Dashboard'!E41</f>
        <v>5.2999999999999999E-2</v>
      </c>
      <c r="G30" s="8">
        <f>'[1]Tabelle Dashboard'!F41</f>
        <v>8.0999999999999996E-3</v>
      </c>
      <c r="H30" s="2">
        <f>'[1]Tabelle Dashboard'!G41</f>
        <v>8.0999999999999996E-3</v>
      </c>
      <c r="I30" s="85">
        <f t="shared" si="0"/>
        <v>0.11666666666666667</v>
      </c>
      <c r="J30" s="18" t="b">
        <f t="shared" si="1"/>
        <v>1</v>
      </c>
      <c r="K30" s="84">
        <f t="shared" si="2"/>
        <v>6.6665679038682294E-3</v>
      </c>
      <c r="L30" s="96" t="b">
        <f t="shared" si="3"/>
        <v>0</v>
      </c>
      <c r="M30" s="97" t="b">
        <f t="shared" si="4"/>
        <v>0</v>
      </c>
    </row>
    <row r="31" spans="1:13" ht="16.149999999999999" thickBot="1" x14ac:dyDescent="0.55000000000000004">
      <c r="A31" s="2" t="str">
        <f t="shared" si="7"/>
        <v>T002</v>
      </c>
      <c r="B31" s="3">
        <f t="shared" si="6"/>
        <v>0</v>
      </c>
      <c r="C31" s="10" t="s">
        <v>22</v>
      </c>
      <c r="D31" s="3">
        <f>'[1]Tabelle Dashboard'!C42</f>
        <v>5.6000000000000001E-2</v>
      </c>
      <c r="E31" s="8">
        <f>'[1]Tabelle Dashboard'!D42</f>
        <v>7.9000000000000001E-2</v>
      </c>
      <c r="F31" s="3">
        <f>'[1]Tabelle Dashboard'!E42</f>
        <v>5.7000000000000002E-2</v>
      </c>
      <c r="G31" s="8">
        <f>'[1]Tabelle Dashboard'!F42</f>
        <v>8.3999999999999995E-3</v>
      </c>
      <c r="H31" s="2">
        <f>'[1]Tabelle Dashboard'!G42</f>
        <v>8.6999999999999994E-3</v>
      </c>
      <c r="I31" s="85">
        <f t="shared" si="0"/>
        <v>0.11666666666666667</v>
      </c>
      <c r="J31" s="18" t="b">
        <f t="shared" si="1"/>
        <v>1</v>
      </c>
      <c r="K31" s="84">
        <f t="shared" si="2"/>
        <v>6.6665679038682294E-3</v>
      </c>
      <c r="L31" s="96" t="b">
        <f t="shared" si="3"/>
        <v>0</v>
      </c>
      <c r="M31" s="97" t="b">
        <f t="shared" si="4"/>
        <v>0</v>
      </c>
    </row>
    <row r="32" spans="1:13" ht="16.149999999999999" thickBot="1" x14ac:dyDescent="0.55000000000000004">
      <c r="A32" s="11" t="s">
        <v>25</v>
      </c>
      <c r="B32" s="3">
        <f t="shared" ref="B32:B46" si="8">B2</f>
        <v>0</v>
      </c>
      <c r="C32" s="10" t="s">
        <v>8</v>
      </c>
      <c r="D32" s="3">
        <f>'[1]Tabelle Dashboard'!C49</f>
        <v>0.05</v>
      </c>
      <c r="E32" s="8">
        <f>'[1]Tabelle Dashboard'!D49</f>
        <v>7.0999999999999994E-2</v>
      </c>
      <c r="F32" s="3">
        <f>'[1]Tabelle Dashboard'!E49</f>
        <v>5.0999999999999997E-2</v>
      </c>
      <c r="G32" s="8">
        <f>'[1]Tabelle Dashboard'!F49</f>
        <v>7.4999999999999997E-3</v>
      </c>
      <c r="H32" s="2">
        <f>'[1]Tabelle Dashboard'!G49</f>
        <v>7.7000000000000002E-3</v>
      </c>
      <c r="I32" s="85">
        <f t="shared" si="0"/>
        <v>0.11666666666666667</v>
      </c>
      <c r="J32" s="18" t="b">
        <f t="shared" si="1"/>
        <v>1</v>
      </c>
      <c r="K32" s="84">
        <f t="shared" si="2"/>
        <v>6.6665679038682294E-3</v>
      </c>
      <c r="L32" s="96" t="b">
        <f t="shared" si="3"/>
        <v>0</v>
      </c>
      <c r="M32" s="97" t="b">
        <f t="shared" si="4"/>
        <v>0</v>
      </c>
    </row>
    <row r="33" spans="1:13" ht="16.149999999999999" thickBot="1" x14ac:dyDescent="0.55000000000000004">
      <c r="A33" s="2" t="str">
        <f t="shared" ref="A33:A46" si="9">A32</f>
        <v>T003</v>
      </c>
      <c r="B33" s="3">
        <f t="shared" si="8"/>
        <v>0</v>
      </c>
      <c r="C33" s="10" t="s">
        <v>9</v>
      </c>
      <c r="D33" s="3">
        <f>'[1]Tabelle Dashboard'!C50</f>
        <v>5.5E-2</v>
      </c>
      <c r="E33" s="8">
        <f>'[1]Tabelle Dashboard'!D50</f>
        <v>7.8E-2</v>
      </c>
      <c r="F33" s="3">
        <f>'[1]Tabelle Dashboard'!E50</f>
        <v>5.6000000000000001E-2</v>
      </c>
      <c r="G33" s="8">
        <f>'[1]Tabelle Dashboard'!F50</f>
        <v>8.3000000000000001E-3</v>
      </c>
      <c r="H33" s="2">
        <f>'[1]Tabelle Dashboard'!G50</f>
        <v>8.5000000000000006E-3</v>
      </c>
      <c r="I33" s="85">
        <f t="shared" si="0"/>
        <v>0.11666666666666667</v>
      </c>
      <c r="J33" s="18" t="b">
        <f t="shared" si="1"/>
        <v>1</v>
      </c>
      <c r="K33" s="84">
        <f t="shared" si="2"/>
        <v>6.6665679038682294E-3</v>
      </c>
      <c r="L33" s="96" t="b">
        <f t="shared" si="3"/>
        <v>0</v>
      </c>
      <c r="M33" s="97" t="b">
        <f t="shared" si="4"/>
        <v>0</v>
      </c>
    </row>
    <row r="34" spans="1:13" ht="16.149999999999999" thickBot="1" x14ac:dyDescent="0.55000000000000004">
      <c r="A34" s="2" t="str">
        <f t="shared" si="9"/>
        <v>T003</v>
      </c>
      <c r="B34" s="3">
        <f t="shared" si="8"/>
        <v>0</v>
      </c>
      <c r="C34" s="10" t="s">
        <v>10</v>
      </c>
      <c r="D34" s="3">
        <f>'[1]Tabelle Dashboard'!C51</f>
        <v>4.4999999999999998E-2</v>
      </c>
      <c r="E34" s="8">
        <f>'[1]Tabelle Dashboard'!D51</f>
        <v>6.3E-2</v>
      </c>
      <c r="F34" s="3">
        <f>'[1]Tabelle Dashboard'!E51</f>
        <v>4.4999999999999998E-2</v>
      </c>
      <c r="G34" s="8">
        <f>'[1]Tabelle Dashboard'!F51</f>
        <v>6.7000000000000002E-3</v>
      </c>
      <c r="H34" s="2">
        <f>'[1]Tabelle Dashboard'!G51</f>
        <v>6.7999999999999996E-3</v>
      </c>
      <c r="I34" s="85">
        <f t="shared" si="0"/>
        <v>0.11666666666666667</v>
      </c>
      <c r="J34" s="18" t="b">
        <f t="shared" si="1"/>
        <v>1</v>
      </c>
      <c r="K34" s="84">
        <f t="shared" si="2"/>
        <v>6.6665679038682294E-3</v>
      </c>
      <c r="L34" s="96" t="b">
        <f t="shared" si="3"/>
        <v>0</v>
      </c>
      <c r="M34" s="97" t="b">
        <f t="shared" si="4"/>
        <v>0</v>
      </c>
    </row>
    <row r="35" spans="1:13" ht="16.149999999999999" thickBot="1" x14ac:dyDescent="0.55000000000000004">
      <c r="A35" s="2" t="str">
        <f t="shared" si="9"/>
        <v>T003</v>
      </c>
      <c r="B35" s="3">
        <f t="shared" si="8"/>
        <v>0</v>
      </c>
      <c r="C35" s="10" t="s">
        <v>11</v>
      </c>
      <c r="D35" s="3">
        <f>'[1]Tabelle Dashboard'!C52</f>
        <v>4.7E-2</v>
      </c>
      <c r="E35" s="8">
        <f>'[1]Tabelle Dashboard'!D52</f>
        <v>6.7000000000000004E-2</v>
      </c>
      <c r="F35" s="3">
        <f>'[1]Tabelle Dashboard'!E52</f>
        <v>4.9000000000000002E-2</v>
      </c>
      <c r="G35" s="8">
        <f>'[1]Tabelle Dashboard'!F52</f>
        <v>7.1000000000000004E-3</v>
      </c>
      <c r="H35" s="2">
        <f>'[1]Tabelle Dashboard'!G52</f>
        <v>7.4000000000000003E-3</v>
      </c>
      <c r="I35" s="85">
        <f t="shared" si="0"/>
        <v>0.11666666666666667</v>
      </c>
      <c r="J35" s="18" t="b">
        <f t="shared" si="1"/>
        <v>1</v>
      </c>
      <c r="K35" s="84">
        <f t="shared" si="2"/>
        <v>6.6665679038682294E-3</v>
      </c>
      <c r="L35" s="96" t="b">
        <f t="shared" si="3"/>
        <v>0</v>
      </c>
      <c r="M35" s="97" t="b">
        <f t="shared" si="4"/>
        <v>0</v>
      </c>
    </row>
    <row r="36" spans="1:13" ht="16.149999999999999" thickBot="1" x14ac:dyDescent="0.55000000000000004">
      <c r="A36" s="2" t="str">
        <f t="shared" si="9"/>
        <v>T003</v>
      </c>
      <c r="B36" s="3">
        <f t="shared" si="8"/>
        <v>0</v>
      </c>
      <c r="C36" s="10" t="s">
        <v>12</v>
      </c>
      <c r="D36" s="3">
        <f>'[1]Tabelle Dashboard'!C53</f>
        <v>4.9000000000000002E-2</v>
      </c>
      <c r="E36" s="8">
        <f>'[1]Tabelle Dashboard'!D53</f>
        <v>7.0000000000000007E-2</v>
      </c>
      <c r="F36" s="3">
        <f>'[1]Tabelle Dashboard'!E53</f>
        <v>0.05</v>
      </c>
      <c r="G36" s="8">
        <f>'[1]Tabelle Dashboard'!F53</f>
        <v>7.1500000000000001E-3</v>
      </c>
      <c r="H36" s="2">
        <f>'[1]Tabelle Dashboard'!G53</f>
        <v>7.7000000000000002E-3</v>
      </c>
      <c r="I36" s="85">
        <f t="shared" si="0"/>
        <v>0.11666666666666667</v>
      </c>
      <c r="J36" s="18" t="b">
        <f t="shared" si="1"/>
        <v>1</v>
      </c>
      <c r="K36" s="84">
        <f t="shared" si="2"/>
        <v>6.6665679038682294E-3</v>
      </c>
      <c r="L36" s="96" t="b">
        <f t="shared" si="3"/>
        <v>0</v>
      </c>
      <c r="M36" s="97" t="b">
        <f t="shared" si="4"/>
        <v>0</v>
      </c>
    </row>
    <row r="37" spans="1:13" ht="16.149999999999999" thickBot="1" x14ac:dyDescent="0.55000000000000004">
      <c r="A37" s="2" t="str">
        <f t="shared" si="9"/>
        <v>T003</v>
      </c>
      <c r="B37" s="3">
        <f t="shared" si="8"/>
        <v>0</v>
      </c>
      <c r="C37" s="10" t="s">
        <v>13</v>
      </c>
      <c r="D37" s="3">
        <f>'[1]Tabelle Dashboard'!C54</f>
        <v>4.9000000000000002E-2</v>
      </c>
      <c r="E37" s="8">
        <f>'[1]Tabelle Dashboard'!D54</f>
        <v>7.0000000000000007E-2</v>
      </c>
      <c r="F37" s="3">
        <f>'[1]Tabelle Dashboard'!E54</f>
        <v>5.0999999999999997E-2</v>
      </c>
      <c r="G37" s="8">
        <f>'[1]Tabelle Dashboard'!F54</f>
        <v>7.4000000000000003E-3</v>
      </c>
      <c r="H37" s="2">
        <f>'[1]Tabelle Dashboard'!G54</f>
        <v>7.7000000000000002E-3</v>
      </c>
      <c r="I37" s="85">
        <f t="shared" si="0"/>
        <v>0.11666666666666667</v>
      </c>
      <c r="J37" s="18" t="b">
        <f t="shared" si="1"/>
        <v>1</v>
      </c>
      <c r="K37" s="84">
        <f t="shared" si="2"/>
        <v>6.6665679038682294E-3</v>
      </c>
      <c r="L37" s="96" t="b">
        <f t="shared" si="3"/>
        <v>0</v>
      </c>
      <c r="M37" s="97" t="b">
        <f t="shared" si="4"/>
        <v>0</v>
      </c>
    </row>
    <row r="38" spans="1:13" ht="16.149999999999999" thickBot="1" x14ac:dyDescent="0.55000000000000004">
      <c r="A38" s="2" t="str">
        <f t="shared" si="9"/>
        <v>T003</v>
      </c>
      <c r="B38" s="3">
        <f t="shared" si="8"/>
        <v>0</v>
      </c>
      <c r="C38" s="10" t="s">
        <v>14</v>
      </c>
      <c r="D38" s="3">
        <f>'[1]Tabelle Dashboard'!C55</f>
        <v>4.5999999999999999E-2</v>
      </c>
      <c r="E38" s="8">
        <f>'[1]Tabelle Dashboard'!D55</f>
        <v>6.5000000000000002E-2</v>
      </c>
      <c r="F38" s="3">
        <f>'[1]Tabelle Dashboard'!E55</f>
        <v>4.7E-2</v>
      </c>
      <c r="G38" s="8">
        <f>'[1]Tabelle Dashboard'!F55</f>
        <v>7.0000000000000001E-3</v>
      </c>
      <c r="H38" s="2">
        <f>'[1]Tabelle Dashboard'!G55</f>
        <v>7.1000000000000004E-3</v>
      </c>
      <c r="I38" s="85">
        <f t="shared" si="0"/>
        <v>0.11666666666666667</v>
      </c>
      <c r="J38" s="18" t="b">
        <f t="shared" si="1"/>
        <v>1</v>
      </c>
      <c r="K38" s="84">
        <f t="shared" si="2"/>
        <v>6.6665679038682294E-3</v>
      </c>
      <c r="L38" s="96" t="b">
        <f t="shared" si="3"/>
        <v>0</v>
      </c>
      <c r="M38" s="97" t="b">
        <f t="shared" si="4"/>
        <v>0</v>
      </c>
    </row>
    <row r="39" spans="1:13" ht="16.149999999999999" thickBot="1" x14ac:dyDescent="0.55000000000000004">
      <c r="A39" s="2" t="str">
        <f t="shared" si="9"/>
        <v>T003</v>
      </c>
      <c r="B39" s="3">
        <f t="shared" si="8"/>
        <v>0</v>
      </c>
      <c r="C39" s="10" t="s">
        <v>15</v>
      </c>
      <c r="D39" s="3">
        <f>'[1]Tabelle Dashboard'!C56</f>
        <v>0.05</v>
      </c>
      <c r="E39" s="8">
        <f>'[1]Tabelle Dashboard'!D56</f>
        <v>7.0000000000000007E-2</v>
      </c>
      <c r="F39" s="3">
        <f>'[1]Tabelle Dashboard'!E56</f>
        <v>0.05</v>
      </c>
      <c r="G39" s="8">
        <f>'[1]Tabelle Dashboard'!F56</f>
        <v>7.4999999999999997E-3</v>
      </c>
      <c r="H39" s="2">
        <f>'[1]Tabelle Dashboard'!G56</f>
        <v>7.6E-3</v>
      </c>
      <c r="I39" s="85">
        <f t="shared" si="0"/>
        <v>0.11666666666666667</v>
      </c>
      <c r="J39" s="18" t="b">
        <f t="shared" si="1"/>
        <v>1</v>
      </c>
      <c r="K39" s="84">
        <f t="shared" si="2"/>
        <v>6.6665679038682294E-3</v>
      </c>
      <c r="L39" s="96" t="b">
        <f t="shared" si="3"/>
        <v>0</v>
      </c>
      <c r="M39" s="97" t="b">
        <f t="shared" si="4"/>
        <v>0</v>
      </c>
    </row>
    <row r="40" spans="1:13" ht="16.149999999999999" thickBot="1" x14ac:dyDescent="0.55000000000000004">
      <c r="A40" s="2" t="str">
        <f t="shared" si="9"/>
        <v>T003</v>
      </c>
      <c r="B40" s="3">
        <f t="shared" si="8"/>
        <v>0</v>
      </c>
      <c r="C40" s="10" t="s">
        <v>16</v>
      </c>
      <c r="D40" s="3">
        <f>'[1]Tabelle Dashboard'!C57</f>
        <v>5.8999999999999997E-2</v>
      </c>
      <c r="E40" s="8">
        <f>'[1]Tabelle Dashboard'!D57</f>
        <v>8.4000000000000005E-2</v>
      </c>
      <c r="F40" s="3">
        <f>'[1]Tabelle Dashboard'!E57</f>
        <v>0.06</v>
      </c>
      <c r="G40" s="8">
        <f>'[1]Tabelle Dashboard'!F57</f>
        <v>8.8999999999999999E-3</v>
      </c>
      <c r="H40" s="2">
        <f>'[1]Tabelle Dashboard'!G57</f>
        <v>9.1000000000000004E-3</v>
      </c>
      <c r="I40" s="85">
        <f t="shared" si="0"/>
        <v>0.11666666666666667</v>
      </c>
      <c r="J40" s="18" t="b">
        <f t="shared" si="1"/>
        <v>1</v>
      </c>
      <c r="K40" s="84">
        <f t="shared" si="2"/>
        <v>6.6665679038682294E-3</v>
      </c>
      <c r="L40" s="96" t="b">
        <f t="shared" si="3"/>
        <v>0</v>
      </c>
      <c r="M40" s="97" t="b">
        <f t="shared" si="4"/>
        <v>0</v>
      </c>
    </row>
    <row r="41" spans="1:13" ht="16.149999999999999" thickBot="1" x14ac:dyDescent="0.55000000000000004">
      <c r="A41" s="2" t="str">
        <f t="shared" si="9"/>
        <v>T003</v>
      </c>
      <c r="B41" s="3">
        <f t="shared" si="8"/>
        <v>0</v>
      </c>
      <c r="C41" s="10" t="s">
        <v>17</v>
      </c>
      <c r="D41" s="3">
        <f>'[1]Tabelle Dashboard'!C58</f>
        <v>0.06</v>
      </c>
      <c r="E41" s="8">
        <f>'[1]Tabelle Dashboard'!D58</f>
        <v>8.5000000000000006E-2</v>
      </c>
      <c r="F41" s="3">
        <f>'[1]Tabelle Dashboard'!E58</f>
        <v>6.0999999999999999E-2</v>
      </c>
      <c r="G41" s="8">
        <f>'[1]Tabelle Dashboard'!F58</f>
        <v>8.9999999999999993E-3</v>
      </c>
      <c r="H41" s="2">
        <f>'[1]Tabelle Dashboard'!G58</f>
        <v>9.1000000000000004E-3</v>
      </c>
      <c r="I41" s="85">
        <f t="shared" si="0"/>
        <v>0.11666666666666667</v>
      </c>
      <c r="J41" s="18" t="b">
        <f t="shared" si="1"/>
        <v>1</v>
      </c>
      <c r="K41" s="84">
        <f t="shared" si="2"/>
        <v>6.6665679038682294E-3</v>
      </c>
      <c r="L41" s="96" t="b">
        <f t="shared" si="3"/>
        <v>0</v>
      </c>
      <c r="M41" s="97" t="b">
        <f t="shared" si="4"/>
        <v>0</v>
      </c>
    </row>
    <row r="42" spans="1:13" ht="16.149999999999999" thickBot="1" x14ac:dyDescent="0.55000000000000004">
      <c r="A42" s="2" t="str">
        <f t="shared" si="9"/>
        <v>T003</v>
      </c>
      <c r="B42" s="3">
        <f t="shared" si="8"/>
        <v>0</v>
      </c>
      <c r="C42" s="10" t="s">
        <v>18</v>
      </c>
      <c r="D42" s="3">
        <f>'[1]Tabelle Dashboard'!C59</f>
        <v>0.05</v>
      </c>
      <c r="E42" s="8">
        <f>'[1]Tabelle Dashboard'!D59</f>
        <v>7.0999999999999994E-2</v>
      </c>
      <c r="F42" s="3">
        <f>'[1]Tabelle Dashboard'!E59</f>
        <v>5.0999999999999997E-2</v>
      </c>
      <c r="G42" s="8">
        <f>'[1]Tabelle Dashboard'!F59</f>
        <v>7.4999999999999997E-3</v>
      </c>
      <c r="H42" s="2">
        <f>'[1]Tabelle Dashboard'!G59</f>
        <v>7.6E-3</v>
      </c>
      <c r="I42" s="85">
        <f t="shared" si="0"/>
        <v>0.11666666666666667</v>
      </c>
      <c r="J42" s="18" t="b">
        <f t="shared" si="1"/>
        <v>1</v>
      </c>
      <c r="K42" s="84">
        <f t="shared" si="2"/>
        <v>6.6665679038682294E-3</v>
      </c>
      <c r="L42" s="96" t="b">
        <f t="shared" si="3"/>
        <v>0</v>
      </c>
      <c r="M42" s="97" t="b">
        <f t="shared" si="4"/>
        <v>0</v>
      </c>
    </row>
    <row r="43" spans="1:13" ht="16.149999999999999" thickBot="1" x14ac:dyDescent="0.55000000000000004">
      <c r="A43" s="2" t="str">
        <f t="shared" si="9"/>
        <v>T003</v>
      </c>
      <c r="B43" s="3">
        <f t="shared" si="8"/>
        <v>0</v>
      </c>
      <c r="C43" s="10" t="s">
        <v>19</v>
      </c>
      <c r="D43" s="3">
        <f>'[1]Tabelle Dashboard'!C60</f>
        <v>4.5999999999999999E-2</v>
      </c>
      <c r="E43" s="8">
        <f>'[1]Tabelle Dashboard'!D60</f>
        <v>6.5000000000000002E-2</v>
      </c>
      <c r="F43" s="3">
        <f>'[1]Tabelle Dashboard'!E60</f>
        <v>4.5999999999999999E-2</v>
      </c>
      <c r="G43" s="8">
        <f>'[1]Tabelle Dashboard'!F60</f>
        <v>6.8999999999999999E-3</v>
      </c>
      <c r="H43" s="2">
        <f>'[1]Tabelle Dashboard'!G60</f>
        <v>6.8999999999999999E-3</v>
      </c>
      <c r="I43" s="85">
        <f t="shared" si="0"/>
        <v>0.11666666666666667</v>
      </c>
      <c r="J43" s="18" t="b">
        <f t="shared" si="1"/>
        <v>1</v>
      </c>
      <c r="K43" s="84">
        <f t="shared" si="2"/>
        <v>6.6665679038682294E-3</v>
      </c>
      <c r="L43" s="96" t="b">
        <f t="shared" si="3"/>
        <v>0</v>
      </c>
      <c r="M43" s="97" t="b">
        <f t="shared" si="4"/>
        <v>0</v>
      </c>
    </row>
    <row r="44" spans="1:13" ht="16.149999999999999" thickBot="1" x14ac:dyDescent="0.55000000000000004">
      <c r="A44" s="2" t="str">
        <f t="shared" si="9"/>
        <v>T003</v>
      </c>
      <c r="B44" s="3">
        <f t="shared" si="8"/>
        <v>0</v>
      </c>
      <c r="C44" s="10" t="s">
        <v>20</v>
      </c>
      <c r="D44" s="3">
        <f>'[1]Tabelle Dashboard'!C61</f>
        <v>0.06</v>
      </c>
      <c r="E44" s="8">
        <f>'[1]Tabelle Dashboard'!D61</f>
        <v>8.5000000000000006E-2</v>
      </c>
      <c r="F44" s="3">
        <f>'[1]Tabelle Dashboard'!E61</f>
        <v>6.0999999999999999E-2</v>
      </c>
      <c r="G44" s="8">
        <f>'[1]Tabelle Dashboard'!F61</f>
        <v>8.8999999999999999E-3</v>
      </c>
      <c r="H44" s="2">
        <f>'[1]Tabelle Dashboard'!G61</f>
        <v>9.1999999999999998E-3</v>
      </c>
      <c r="I44" s="85">
        <f t="shared" si="0"/>
        <v>0.11666666666666667</v>
      </c>
      <c r="J44" s="18" t="b">
        <f t="shared" si="1"/>
        <v>1</v>
      </c>
      <c r="K44" s="84">
        <f t="shared" si="2"/>
        <v>6.6665679038682294E-3</v>
      </c>
      <c r="L44" s="96" t="b">
        <f t="shared" si="3"/>
        <v>0</v>
      </c>
      <c r="M44" s="97" t="b">
        <f t="shared" si="4"/>
        <v>0</v>
      </c>
    </row>
    <row r="45" spans="1:13" ht="16.149999999999999" thickBot="1" x14ac:dyDescent="0.55000000000000004">
      <c r="A45" s="2" t="str">
        <f t="shared" si="9"/>
        <v>T003</v>
      </c>
      <c r="B45" s="3">
        <f t="shared" si="8"/>
        <v>0</v>
      </c>
      <c r="C45" s="10" t="s">
        <v>21</v>
      </c>
      <c r="D45" s="3">
        <f>'[1]Tabelle Dashboard'!C62</f>
        <v>5.2999999999999999E-2</v>
      </c>
      <c r="E45" s="8">
        <f>'[1]Tabelle Dashboard'!D62</f>
        <v>7.3999999999999996E-2</v>
      </c>
      <c r="F45" s="3">
        <f>'[1]Tabelle Dashboard'!E62</f>
        <v>5.2999999999999999E-2</v>
      </c>
      <c r="G45" s="8">
        <f>'[1]Tabelle Dashboard'!F62</f>
        <v>7.9000000000000008E-3</v>
      </c>
      <c r="H45" s="2">
        <f>'[1]Tabelle Dashboard'!G62</f>
        <v>7.9000000000000008E-3</v>
      </c>
      <c r="I45" s="85">
        <f t="shared" si="0"/>
        <v>0.11666666666666667</v>
      </c>
      <c r="J45" s="18" t="b">
        <f t="shared" si="1"/>
        <v>1</v>
      </c>
      <c r="K45" s="84">
        <f t="shared" si="2"/>
        <v>6.6665679038682294E-3</v>
      </c>
      <c r="L45" s="96" t="b">
        <f t="shared" si="3"/>
        <v>0</v>
      </c>
      <c r="M45" s="97" t="b">
        <f t="shared" si="4"/>
        <v>0</v>
      </c>
    </row>
    <row r="46" spans="1:13" ht="16.149999999999999" thickBot="1" x14ac:dyDescent="0.55000000000000004">
      <c r="A46" s="2" t="str">
        <f t="shared" si="9"/>
        <v>T003</v>
      </c>
      <c r="B46" s="3">
        <f t="shared" si="8"/>
        <v>0</v>
      </c>
      <c r="C46" s="10" t="s">
        <v>22</v>
      </c>
      <c r="D46" s="3">
        <f>'[1]Tabelle Dashboard'!C63</f>
        <v>5.5E-2</v>
      </c>
      <c r="E46" s="8">
        <f>'[1]Tabelle Dashboard'!D63</f>
        <v>7.6999999999999999E-2</v>
      </c>
      <c r="F46" s="3">
        <f>'[1]Tabelle Dashboard'!E63</f>
        <v>5.5E-2</v>
      </c>
      <c r="G46" s="8">
        <f>'[1]Tabelle Dashboard'!F63</f>
        <v>8.2000000000000007E-3</v>
      </c>
      <c r="H46" s="2">
        <f>'[1]Tabelle Dashboard'!G63</f>
        <v>8.3999999999999995E-3</v>
      </c>
      <c r="I46" s="85">
        <f t="shared" si="0"/>
        <v>0.11666666666666667</v>
      </c>
      <c r="J46" s="18" t="b">
        <f t="shared" si="1"/>
        <v>1</v>
      </c>
      <c r="K46" s="84">
        <f t="shared" si="2"/>
        <v>6.6665679038682294E-3</v>
      </c>
      <c r="L46" s="96" t="b">
        <f t="shared" si="3"/>
        <v>0</v>
      </c>
      <c r="M46" s="97" t="b">
        <f t="shared" si="4"/>
        <v>0</v>
      </c>
    </row>
    <row r="47" spans="1:13" ht="16.149999999999999" thickBot="1" x14ac:dyDescent="0.55000000000000004">
      <c r="A47" s="11" t="s">
        <v>26</v>
      </c>
      <c r="B47" s="3">
        <f t="shared" ref="B47:B110" si="10">B32</f>
        <v>0</v>
      </c>
      <c r="C47" s="10" t="s">
        <v>8</v>
      </c>
      <c r="D47" s="3">
        <f>'[1]Tabelle Dashboard'!C70</f>
        <v>4.9000000000000002E-2</v>
      </c>
      <c r="E47" s="8">
        <f>'[1]Tabelle Dashboard'!D70</f>
        <v>6.9000000000000006E-2</v>
      </c>
      <c r="F47" s="3">
        <f>'[1]Tabelle Dashboard'!E70</f>
        <v>0.05</v>
      </c>
      <c r="G47" s="8">
        <f>'[1]Tabelle Dashboard'!F70</f>
        <v>7.4000000000000003E-3</v>
      </c>
      <c r="H47" s="2">
        <f>'[1]Tabelle Dashboard'!G70</f>
        <v>7.4999999999999997E-3</v>
      </c>
      <c r="I47" s="85">
        <f t="shared" si="0"/>
        <v>0.11666666666666667</v>
      </c>
      <c r="J47" s="18" t="b">
        <f t="shared" si="1"/>
        <v>1</v>
      </c>
      <c r="K47" s="84">
        <f t="shared" si="2"/>
        <v>6.6665679038682294E-3</v>
      </c>
      <c r="L47" s="96" t="b">
        <f t="shared" si="3"/>
        <v>0</v>
      </c>
      <c r="M47" s="97" t="b">
        <f t="shared" si="4"/>
        <v>0</v>
      </c>
    </row>
    <row r="48" spans="1:13" ht="16.149999999999999" thickBot="1" x14ac:dyDescent="0.55000000000000004">
      <c r="A48" s="2" t="str">
        <f t="shared" ref="A48:A61" si="11">A47</f>
        <v>T004</v>
      </c>
      <c r="B48" s="3">
        <f t="shared" si="10"/>
        <v>0</v>
      </c>
      <c r="C48" s="10" t="s">
        <v>9</v>
      </c>
      <c r="D48" s="3">
        <f>'[1]Tabelle Dashboard'!C71</f>
        <v>5.2999999999999999E-2</v>
      </c>
      <c r="E48" s="8">
        <f>'[1]Tabelle Dashboard'!D71</f>
        <v>7.4999999999999997E-2</v>
      </c>
      <c r="F48" s="3">
        <f>'[1]Tabelle Dashboard'!E71</f>
        <v>5.3999999999999999E-2</v>
      </c>
      <c r="G48" s="8">
        <f>'[1]Tabelle Dashboard'!F71</f>
        <v>8.0000000000000002E-3</v>
      </c>
      <c r="H48" s="2">
        <f>'[1]Tabelle Dashboard'!G71</f>
        <v>8.0999999999999996E-3</v>
      </c>
      <c r="I48" s="85">
        <f t="shared" si="0"/>
        <v>0.11666666666666667</v>
      </c>
      <c r="J48" s="18" t="b">
        <f t="shared" si="1"/>
        <v>1</v>
      </c>
      <c r="K48" s="84">
        <f t="shared" si="2"/>
        <v>6.6665679038682294E-3</v>
      </c>
      <c r="L48" s="96" t="b">
        <f t="shared" si="3"/>
        <v>0</v>
      </c>
      <c r="M48" s="97" t="b">
        <f t="shared" si="4"/>
        <v>0</v>
      </c>
    </row>
    <row r="49" spans="1:13" ht="16.149999999999999" thickBot="1" x14ac:dyDescent="0.55000000000000004">
      <c r="A49" s="2" t="str">
        <f t="shared" si="11"/>
        <v>T004</v>
      </c>
      <c r="B49" s="3">
        <f t="shared" si="10"/>
        <v>0</v>
      </c>
      <c r="C49" s="10" t="s">
        <v>10</v>
      </c>
      <c r="D49" s="3">
        <f>'[1]Tabelle Dashboard'!C72</f>
        <v>4.4999999999999998E-2</v>
      </c>
      <c r="E49" s="8">
        <f>'[1]Tabelle Dashboard'!D72</f>
        <v>6.3E-2</v>
      </c>
      <c r="F49" s="3">
        <f>'[1]Tabelle Dashboard'!E72</f>
        <v>4.4999999999999998E-2</v>
      </c>
      <c r="G49" s="8">
        <f>'[1]Tabelle Dashboard'!F72</f>
        <v>6.7999999999999996E-3</v>
      </c>
      <c r="H49" s="2">
        <f>'[1]Tabelle Dashboard'!G72</f>
        <v>6.7999999999999996E-3</v>
      </c>
      <c r="I49" s="85">
        <f t="shared" si="0"/>
        <v>0.11666666666666667</v>
      </c>
      <c r="J49" s="18" t="b">
        <f t="shared" si="1"/>
        <v>1</v>
      </c>
      <c r="K49" s="84">
        <f t="shared" si="2"/>
        <v>6.6665679038682294E-3</v>
      </c>
      <c r="L49" s="96" t="b">
        <f t="shared" si="3"/>
        <v>0</v>
      </c>
      <c r="M49" s="97" t="b">
        <f t="shared" si="4"/>
        <v>0</v>
      </c>
    </row>
    <row r="50" spans="1:13" ht="16.149999999999999" thickBot="1" x14ac:dyDescent="0.55000000000000004">
      <c r="A50" s="2" t="str">
        <f t="shared" si="11"/>
        <v>T004</v>
      </c>
      <c r="B50" s="3">
        <f t="shared" si="10"/>
        <v>0</v>
      </c>
      <c r="C50" s="10" t="s">
        <v>11</v>
      </c>
      <c r="D50" s="3">
        <f>'[1]Tabelle Dashboard'!C73</f>
        <v>4.8000000000000001E-2</v>
      </c>
      <c r="E50" s="8">
        <f>'[1]Tabelle Dashboard'!D73</f>
        <v>6.7000000000000004E-2</v>
      </c>
      <c r="F50" s="3">
        <f>'[1]Tabelle Dashboard'!E73</f>
        <v>4.9000000000000002E-2</v>
      </c>
      <c r="G50" s="8">
        <f>'[1]Tabelle Dashboard'!F73</f>
        <v>7.1000000000000004E-3</v>
      </c>
      <c r="H50" s="2">
        <f>'[1]Tabelle Dashboard'!G73</f>
        <v>7.3000000000000001E-3</v>
      </c>
      <c r="I50" s="85">
        <f t="shared" si="0"/>
        <v>0.11666666666666667</v>
      </c>
      <c r="J50" s="18" t="b">
        <f t="shared" si="1"/>
        <v>1</v>
      </c>
      <c r="K50" s="84">
        <f t="shared" si="2"/>
        <v>6.6665679038682294E-3</v>
      </c>
      <c r="L50" s="96" t="b">
        <f t="shared" si="3"/>
        <v>0</v>
      </c>
      <c r="M50" s="97" t="b">
        <f t="shared" si="4"/>
        <v>0</v>
      </c>
    </row>
    <row r="51" spans="1:13" ht="16.149999999999999" thickBot="1" x14ac:dyDescent="0.55000000000000004">
      <c r="A51" s="2" t="str">
        <f t="shared" si="11"/>
        <v>T004</v>
      </c>
      <c r="B51" s="3">
        <f t="shared" si="10"/>
        <v>0</v>
      </c>
      <c r="C51" s="10" t="s">
        <v>12</v>
      </c>
      <c r="D51" s="3">
        <f>'[1]Tabelle Dashboard'!C74</f>
        <v>4.9000000000000002E-2</v>
      </c>
      <c r="E51" s="8">
        <f>'[1]Tabelle Dashboard'!D74</f>
        <v>6.9000000000000006E-2</v>
      </c>
      <c r="F51" s="3">
        <f>'[1]Tabelle Dashboard'!E74</f>
        <v>0.05</v>
      </c>
      <c r="G51" s="8">
        <f>'[1]Tabelle Dashboard'!F74</f>
        <v>7.1399999999999996E-3</v>
      </c>
      <c r="H51" s="2">
        <f>'[1]Tabelle Dashboard'!G74</f>
        <v>7.4999999999999997E-3</v>
      </c>
      <c r="I51" s="85">
        <f t="shared" si="0"/>
        <v>0.11666666666666667</v>
      </c>
      <c r="J51" s="18" t="b">
        <f t="shared" si="1"/>
        <v>1</v>
      </c>
      <c r="K51" s="84">
        <f t="shared" si="2"/>
        <v>6.6665679038682294E-3</v>
      </c>
      <c r="L51" s="96" t="b">
        <f t="shared" si="3"/>
        <v>0</v>
      </c>
      <c r="M51" s="97" t="b">
        <f t="shared" si="4"/>
        <v>0</v>
      </c>
    </row>
    <row r="52" spans="1:13" ht="16.149999999999999" thickBot="1" x14ac:dyDescent="0.55000000000000004">
      <c r="A52" s="2" t="str">
        <f t="shared" si="11"/>
        <v>T004</v>
      </c>
      <c r="B52" s="3">
        <f t="shared" si="10"/>
        <v>0</v>
      </c>
      <c r="C52" s="10" t="s">
        <v>13</v>
      </c>
      <c r="D52" s="3">
        <f>'[1]Tabelle Dashboard'!C75</f>
        <v>4.8000000000000001E-2</v>
      </c>
      <c r="E52" s="8">
        <f>'[1]Tabelle Dashboard'!D75</f>
        <v>6.9000000000000006E-2</v>
      </c>
      <c r="F52" s="3">
        <f>'[1]Tabelle Dashboard'!E75</f>
        <v>0.05</v>
      </c>
      <c r="G52" s="8">
        <f>'[1]Tabelle Dashboard'!F75</f>
        <v>7.3000000000000001E-3</v>
      </c>
      <c r="H52" s="2">
        <f>'[1]Tabelle Dashboard'!G75</f>
        <v>7.6E-3</v>
      </c>
      <c r="I52" s="85">
        <f t="shared" si="0"/>
        <v>0.11666666666666667</v>
      </c>
      <c r="J52" s="18" t="b">
        <f t="shared" si="1"/>
        <v>1</v>
      </c>
      <c r="K52" s="84">
        <f t="shared" si="2"/>
        <v>6.6665679038682294E-3</v>
      </c>
      <c r="L52" s="96" t="b">
        <f t="shared" si="3"/>
        <v>0</v>
      </c>
      <c r="M52" s="97" t="b">
        <f t="shared" si="4"/>
        <v>0</v>
      </c>
    </row>
    <row r="53" spans="1:13" ht="16.149999999999999" thickBot="1" x14ac:dyDescent="0.55000000000000004">
      <c r="A53" s="2" t="str">
        <f t="shared" si="11"/>
        <v>T004</v>
      </c>
      <c r="B53" s="3">
        <f t="shared" si="10"/>
        <v>0</v>
      </c>
      <c r="C53" s="10" t="s">
        <v>14</v>
      </c>
      <c r="D53" s="3">
        <f>'[1]Tabelle Dashboard'!C76</f>
        <v>4.5999999999999999E-2</v>
      </c>
      <c r="E53" s="8">
        <f>'[1]Tabelle Dashboard'!D76</f>
        <v>6.5000000000000002E-2</v>
      </c>
      <c r="F53" s="3">
        <f>'[1]Tabelle Dashboard'!E76</f>
        <v>4.7E-2</v>
      </c>
      <c r="G53" s="8">
        <f>'[1]Tabelle Dashboard'!F76</f>
        <v>7.0000000000000001E-3</v>
      </c>
      <c r="H53" s="2">
        <f>'[1]Tabelle Dashboard'!G76</f>
        <v>7.1000000000000004E-3</v>
      </c>
      <c r="I53" s="85">
        <f t="shared" si="0"/>
        <v>0.11666666666666667</v>
      </c>
      <c r="J53" s="18" t="b">
        <f t="shared" si="1"/>
        <v>1</v>
      </c>
      <c r="K53" s="84">
        <f t="shared" si="2"/>
        <v>6.6665679038682294E-3</v>
      </c>
      <c r="L53" s="96" t="b">
        <f t="shared" si="3"/>
        <v>0</v>
      </c>
      <c r="M53" s="97" t="b">
        <f t="shared" si="4"/>
        <v>0</v>
      </c>
    </row>
    <row r="54" spans="1:13" ht="16.149999999999999" thickBot="1" x14ac:dyDescent="0.55000000000000004">
      <c r="A54" s="2" t="str">
        <f t="shared" si="11"/>
        <v>T004</v>
      </c>
      <c r="B54" s="3">
        <f t="shared" si="10"/>
        <v>0</v>
      </c>
      <c r="C54" s="10" t="s">
        <v>15</v>
      </c>
      <c r="D54" s="3">
        <f>'[1]Tabelle Dashboard'!C77</f>
        <v>4.9000000000000002E-2</v>
      </c>
      <c r="E54" s="8">
        <f>'[1]Tabelle Dashboard'!D77</f>
        <v>6.9000000000000006E-2</v>
      </c>
      <c r="F54" s="3">
        <f>'[1]Tabelle Dashboard'!E77</f>
        <v>0.05</v>
      </c>
      <c r="G54" s="8">
        <f>'[1]Tabelle Dashboard'!F77</f>
        <v>7.4000000000000003E-3</v>
      </c>
      <c r="H54" s="2">
        <f>'[1]Tabelle Dashboard'!G77</f>
        <v>7.4999999999999997E-3</v>
      </c>
      <c r="I54" s="85">
        <f t="shared" si="0"/>
        <v>0.11666666666666667</v>
      </c>
      <c r="J54" s="18" t="b">
        <f t="shared" si="1"/>
        <v>1</v>
      </c>
      <c r="K54" s="84">
        <f t="shared" si="2"/>
        <v>6.6665679038682294E-3</v>
      </c>
      <c r="L54" s="96" t="b">
        <f t="shared" si="3"/>
        <v>0</v>
      </c>
      <c r="M54" s="97" t="b">
        <f t="shared" si="4"/>
        <v>0</v>
      </c>
    </row>
    <row r="55" spans="1:13" ht="16.149999999999999" thickBot="1" x14ac:dyDescent="0.55000000000000004">
      <c r="A55" s="2" t="str">
        <f t="shared" si="11"/>
        <v>T004</v>
      </c>
      <c r="B55" s="3">
        <f t="shared" si="10"/>
        <v>0</v>
      </c>
      <c r="C55" s="10" t="s">
        <v>16</v>
      </c>
      <c r="D55" s="3">
        <f>'[1]Tabelle Dashboard'!C78</f>
        <v>5.7000000000000002E-2</v>
      </c>
      <c r="E55" s="8">
        <f>'[1]Tabelle Dashboard'!D78</f>
        <v>8.1000000000000003E-2</v>
      </c>
      <c r="F55" s="3">
        <f>'[1]Tabelle Dashboard'!E78</f>
        <v>5.8000000000000003E-2</v>
      </c>
      <c r="G55" s="8">
        <f>'[1]Tabelle Dashboard'!F78</f>
        <v>8.6E-3</v>
      </c>
      <c r="H55" s="2">
        <f>'[1]Tabelle Dashboard'!G78</f>
        <v>8.6999999999999994E-3</v>
      </c>
      <c r="I55" s="85">
        <f t="shared" si="0"/>
        <v>0.11666666666666667</v>
      </c>
      <c r="J55" s="18" t="b">
        <f t="shared" si="1"/>
        <v>1</v>
      </c>
      <c r="K55" s="84">
        <f t="shared" si="2"/>
        <v>6.6665679038682294E-3</v>
      </c>
      <c r="L55" s="96" t="b">
        <f t="shared" si="3"/>
        <v>0</v>
      </c>
      <c r="M55" s="97" t="b">
        <f t="shared" si="4"/>
        <v>0</v>
      </c>
    </row>
    <row r="56" spans="1:13" ht="16.149999999999999" thickBot="1" x14ac:dyDescent="0.55000000000000004">
      <c r="A56" s="2" t="str">
        <f t="shared" si="11"/>
        <v>T004</v>
      </c>
      <c r="B56" s="3">
        <f t="shared" si="10"/>
        <v>0</v>
      </c>
      <c r="C56" s="10" t="s">
        <v>17</v>
      </c>
      <c r="D56" s="3">
        <f>'[1]Tabelle Dashboard'!C79</f>
        <v>5.7000000000000002E-2</v>
      </c>
      <c r="E56" s="8">
        <f>'[1]Tabelle Dashboard'!D79</f>
        <v>8.1000000000000003E-2</v>
      </c>
      <c r="F56" s="3">
        <f>'[1]Tabelle Dashboard'!E79</f>
        <v>5.8000000000000003E-2</v>
      </c>
      <c r="G56" s="8">
        <f>'[1]Tabelle Dashboard'!F79</f>
        <v>8.6999999999999994E-3</v>
      </c>
      <c r="H56" s="2">
        <f>'[1]Tabelle Dashboard'!G79</f>
        <v>8.8000000000000005E-3</v>
      </c>
      <c r="I56" s="85">
        <f t="shared" si="0"/>
        <v>0.11666666666666667</v>
      </c>
      <c r="J56" s="18" t="b">
        <f t="shared" si="1"/>
        <v>1</v>
      </c>
      <c r="K56" s="84">
        <f t="shared" si="2"/>
        <v>6.6665679038682294E-3</v>
      </c>
      <c r="L56" s="96" t="b">
        <f t="shared" si="3"/>
        <v>0</v>
      </c>
      <c r="M56" s="97" t="b">
        <f t="shared" si="4"/>
        <v>0</v>
      </c>
    </row>
    <row r="57" spans="1:13" ht="16.149999999999999" thickBot="1" x14ac:dyDescent="0.55000000000000004">
      <c r="A57" s="2" t="str">
        <f t="shared" si="11"/>
        <v>T004</v>
      </c>
      <c r="B57" s="3">
        <f t="shared" si="10"/>
        <v>0</v>
      </c>
      <c r="C57" s="10" t="s">
        <v>18</v>
      </c>
      <c r="D57" s="3">
        <f>'[1]Tabelle Dashboard'!C80</f>
        <v>4.9000000000000002E-2</v>
      </c>
      <c r="E57" s="8">
        <f>'[1]Tabelle Dashboard'!D80</f>
        <v>7.0000000000000007E-2</v>
      </c>
      <c r="F57" s="3">
        <f>'[1]Tabelle Dashboard'!E80</f>
        <v>0.05</v>
      </c>
      <c r="G57" s="8">
        <f>'[1]Tabelle Dashboard'!F80</f>
        <v>7.4000000000000003E-3</v>
      </c>
      <c r="H57" s="2">
        <f>'[1]Tabelle Dashboard'!G80</f>
        <v>7.4999999999999997E-3</v>
      </c>
      <c r="I57" s="85">
        <f t="shared" si="0"/>
        <v>0.11666666666666667</v>
      </c>
      <c r="J57" s="18" t="b">
        <f t="shared" si="1"/>
        <v>1</v>
      </c>
      <c r="K57" s="84">
        <f t="shared" si="2"/>
        <v>6.6665679038682294E-3</v>
      </c>
      <c r="L57" s="96" t="b">
        <f t="shared" si="3"/>
        <v>0</v>
      </c>
      <c r="M57" s="97" t="b">
        <f t="shared" si="4"/>
        <v>0</v>
      </c>
    </row>
    <row r="58" spans="1:13" ht="16.149999999999999" thickBot="1" x14ac:dyDescent="0.55000000000000004">
      <c r="A58" s="2" t="str">
        <f t="shared" si="11"/>
        <v>T004</v>
      </c>
      <c r="B58" s="3">
        <f t="shared" si="10"/>
        <v>0</v>
      </c>
      <c r="C58" s="10" t="s">
        <v>19</v>
      </c>
      <c r="D58" s="3">
        <f>'[1]Tabelle Dashboard'!C81</f>
        <v>4.5999999999999999E-2</v>
      </c>
      <c r="E58" s="8">
        <f>'[1]Tabelle Dashboard'!D81</f>
        <v>6.5000000000000002E-2</v>
      </c>
      <c r="F58" s="3">
        <f>'[1]Tabelle Dashboard'!E81</f>
        <v>4.5999999999999999E-2</v>
      </c>
      <c r="G58" s="8">
        <f>'[1]Tabelle Dashboard'!F81</f>
        <v>6.8999999999999999E-3</v>
      </c>
      <c r="H58" s="2">
        <f>'[1]Tabelle Dashboard'!G81</f>
        <v>6.8999999999999999E-3</v>
      </c>
      <c r="I58" s="85">
        <f t="shared" si="0"/>
        <v>0.11666666666666667</v>
      </c>
      <c r="J58" s="18" t="b">
        <f t="shared" si="1"/>
        <v>1</v>
      </c>
      <c r="K58" s="84">
        <f t="shared" si="2"/>
        <v>6.6665679038682294E-3</v>
      </c>
      <c r="L58" s="96" t="b">
        <f t="shared" si="3"/>
        <v>0</v>
      </c>
      <c r="M58" s="97" t="b">
        <f t="shared" si="4"/>
        <v>0</v>
      </c>
    </row>
    <row r="59" spans="1:13" ht="16.149999999999999" thickBot="1" x14ac:dyDescent="0.55000000000000004">
      <c r="A59" s="2" t="str">
        <f t="shared" si="11"/>
        <v>T004</v>
      </c>
      <c r="B59" s="3">
        <f t="shared" si="10"/>
        <v>0</v>
      </c>
      <c r="C59" s="10" t="s">
        <v>20</v>
      </c>
      <c r="D59" s="3">
        <f>'[1]Tabelle Dashboard'!C82</f>
        <v>5.7000000000000002E-2</v>
      </c>
      <c r="E59" s="8">
        <f>'[1]Tabelle Dashboard'!D82</f>
        <v>8.1000000000000003E-2</v>
      </c>
      <c r="F59" s="3">
        <f>'[1]Tabelle Dashboard'!E82</f>
        <v>5.8000000000000003E-2</v>
      </c>
      <c r="G59" s="8">
        <f>'[1]Tabelle Dashboard'!F82</f>
        <v>8.6E-3</v>
      </c>
      <c r="H59" s="2">
        <f>'[1]Tabelle Dashboard'!G82</f>
        <v>8.8000000000000005E-3</v>
      </c>
      <c r="I59" s="85">
        <f t="shared" si="0"/>
        <v>0.11666666666666667</v>
      </c>
      <c r="J59" s="18" t="b">
        <f t="shared" si="1"/>
        <v>1</v>
      </c>
      <c r="K59" s="84">
        <f t="shared" si="2"/>
        <v>6.6665679038682294E-3</v>
      </c>
      <c r="L59" s="96" t="b">
        <f t="shared" si="3"/>
        <v>0</v>
      </c>
      <c r="M59" s="97" t="b">
        <f t="shared" si="4"/>
        <v>0</v>
      </c>
    </row>
    <row r="60" spans="1:13" ht="16.149999999999999" thickBot="1" x14ac:dyDescent="0.55000000000000004">
      <c r="A60" s="2" t="str">
        <f t="shared" si="11"/>
        <v>T004</v>
      </c>
      <c r="B60" s="3">
        <f t="shared" si="10"/>
        <v>0</v>
      </c>
      <c r="C60" s="10" t="s">
        <v>21</v>
      </c>
      <c r="D60" s="3">
        <f>'[1]Tabelle Dashboard'!C83</f>
        <v>5.0999999999999997E-2</v>
      </c>
      <c r="E60" s="8">
        <f>'[1]Tabelle Dashboard'!D83</f>
        <v>7.1999999999999995E-2</v>
      </c>
      <c r="F60" s="3">
        <f>'[1]Tabelle Dashboard'!E83</f>
        <v>5.1999999999999998E-2</v>
      </c>
      <c r="G60" s="8">
        <f>'[1]Tabelle Dashboard'!F83</f>
        <v>7.7999999999999996E-3</v>
      </c>
      <c r="H60" s="2">
        <f>'[1]Tabelle Dashboard'!G83</f>
        <v>7.7999999999999996E-3</v>
      </c>
      <c r="I60" s="85">
        <f t="shared" si="0"/>
        <v>0.11666666666666667</v>
      </c>
      <c r="J60" s="18" t="b">
        <f t="shared" si="1"/>
        <v>1</v>
      </c>
      <c r="K60" s="84">
        <f t="shared" si="2"/>
        <v>6.6665679038682294E-3</v>
      </c>
      <c r="L60" s="96" t="b">
        <f t="shared" si="3"/>
        <v>0</v>
      </c>
      <c r="M60" s="97" t="b">
        <f t="shared" si="4"/>
        <v>0</v>
      </c>
    </row>
    <row r="61" spans="1:13" ht="16.149999999999999" thickBot="1" x14ac:dyDescent="0.55000000000000004">
      <c r="A61" s="2" t="str">
        <f t="shared" si="11"/>
        <v>T004</v>
      </c>
      <c r="B61" s="3">
        <f t="shared" si="10"/>
        <v>0</v>
      </c>
      <c r="C61" s="10" t="s">
        <v>22</v>
      </c>
      <c r="D61" s="3">
        <f>'[1]Tabelle Dashboard'!C84</f>
        <v>5.3E-3</v>
      </c>
      <c r="E61" s="8">
        <f>'[1]Tabelle Dashboard'!D84</f>
        <v>7.4999999999999997E-2</v>
      </c>
      <c r="F61" s="3">
        <f>'[1]Tabelle Dashboard'!E84</f>
        <v>5.3999999999999999E-2</v>
      </c>
      <c r="G61" s="8">
        <f>'[1]Tabelle Dashboard'!F84</f>
        <v>8.0000000000000002E-3</v>
      </c>
      <c r="H61" s="2">
        <f>'[1]Tabelle Dashboard'!G84</f>
        <v>8.2000000000000007E-3</v>
      </c>
      <c r="I61" s="85">
        <f t="shared" si="0"/>
        <v>0.11666666666666667</v>
      </c>
      <c r="J61" s="18" t="b">
        <f t="shared" si="1"/>
        <v>1</v>
      </c>
      <c r="K61" s="84">
        <f t="shared" si="2"/>
        <v>6.6665679038682294E-3</v>
      </c>
      <c r="L61" s="96" t="b">
        <f t="shared" si="3"/>
        <v>0</v>
      </c>
      <c r="M61" s="97" t="b">
        <f t="shared" si="4"/>
        <v>0</v>
      </c>
    </row>
    <row r="62" spans="1:13" ht="16.149999999999999" thickBot="1" x14ac:dyDescent="0.55000000000000004">
      <c r="A62" s="11" t="s">
        <v>27</v>
      </c>
      <c r="B62" s="3">
        <f t="shared" si="10"/>
        <v>0</v>
      </c>
      <c r="C62" s="10" t="s">
        <v>8</v>
      </c>
      <c r="D62" s="3">
        <f>'[1]Tabelle Dashboard'!C91</f>
        <v>4.8000000000000001E-2</v>
      </c>
      <c r="E62" s="8">
        <f>'[1]Tabelle Dashboard'!D91</f>
        <v>6.8000000000000005E-2</v>
      </c>
      <c r="F62" s="3">
        <f>'[1]Tabelle Dashboard'!E91</f>
        <v>4.8000000000000001E-2</v>
      </c>
      <c r="G62" s="8">
        <f>'[1]Tabelle Dashboard'!F91</f>
        <v>7.1999999999999998E-3</v>
      </c>
      <c r="H62" s="2">
        <f>'[1]Tabelle Dashboard'!G91</f>
        <v>7.3000000000000001E-3</v>
      </c>
      <c r="I62" s="85">
        <f t="shared" si="0"/>
        <v>0.11666666666666667</v>
      </c>
      <c r="J62" s="18" t="b">
        <f t="shared" si="1"/>
        <v>1</v>
      </c>
      <c r="K62" s="84">
        <f t="shared" si="2"/>
        <v>6.6665679038682294E-3</v>
      </c>
      <c r="L62" s="96" t="b">
        <f t="shared" si="3"/>
        <v>0</v>
      </c>
      <c r="M62" s="97" t="b">
        <f t="shared" si="4"/>
        <v>0</v>
      </c>
    </row>
    <row r="63" spans="1:13" ht="16.149999999999999" thickBot="1" x14ac:dyDescent="0.55000000000000004">
      <c r="A63" s="2" t="str">
        <f t="shared" ref="A63:A76" si="12">A62</f>
        <v>T005</v>
      </c>
      <c r="B63" s="3">
        <f t="shared" si="10"/>
        <v>0</v>
      </c>
      <c r="C63" s="10" t="s">
        <v>9</v>
      </c>
      <c r="D63" s="3">
        <f>'[1]Tabelle Dashboard'!C92</f>
        <v>5.0999999999999997E-2</v>
      </c>
      <c r="E63" s="8">
        <f>'[1]Tabelle Dashboard'!D92</f>
        <v>7.1999999999999995E-2</v>
      </c>
      <c r="F63" s="3">
        <f>'[1]Tabelle Dashboard'!E92</f>
        <v>5.1999999999999998E-2</v>
      </c>
      <c r="G63" s="8">
        <f>'[1]Tabelle Dashboard'!F92</f>
        <v>7.7000000000000002E-3</v>
      </c>
      <c r="H63" s="2">
        <f>'[1]Tabelle Dashboard'!G92</f>
        <v>7.7999999999999996E-3</v>
      </c>
      <c r="I63" s="85">
        <f t="shared" si="0"/>
        <v>0.11666666666666667</v>
      </c>
      <c r="J63" s="18" t="b">
        <f t="shared" si="1"/>
        <v>1</v>
      </c>
      <c r="K63" s="84">
        <f t="shared" si="2"/>
        <v>6.6665679038682294E-3</v>
      </c>
      <c r="L63" s="96" t="b">
        <f t="shared" si="3"/>
        <v>0</v>
      </c>
      <c r="M63" s="97" t="b">
        <f t="shared" si="4"/>
        <v>0</v>
      </c>
    </row>
    <row r="64" spans="1:13" ht="16.149999999999999" thickBot="1" x14ac:dyDescent="0.55000000000000004">
      <c r="A64" s="2" t="str">
        <f t="shared" si="12"/>
        <v>T005</v>
      </c>
      <c r="B64" s="3">
        <f t="shared" si="10"/>
        <v>0</v>
      </c>
      <c r="C64" s="10" t="s">
        <v>10</v>
      </c>
      <c r="D64" s="3">
        <f>'[1]Tabelle Dashboard'!C93</f>
        <v>4.4999999999999998E-2</v>
      </c>
      <c r="E64" s="8">
        <f>'[1]Tabelle Dashboard'!D93</f>
        <v>6.3E-2</v>
      </c>
      <c r="F64" s="3">
        <f>'[1]Tabelle Dashboard'!E93</f>
        <v>4.4999999999999998E-2</v>
      </c>
      <c r="G64" s="8">
        <f>'[1]Tabelle Dashboard'!F93</f>
        <v>6.7999999999999996E-3</v>
      </c>
      <c r="H64" s="2">
        <f>'[1]Tabelle Dashboard'!G93</f>
        <v>6.7999999999999996E-3</v>
      </c>
      <c r="I64" s="85">
        <f t="shared" si="0"/>
        <v>0.11666666666666667</v>
      </c>
      <c r="J64" s="18" t="b">
        <f t="shared" si="1"/>
        <v>1</v>
      </c>
      <c r="K64" s="84">
        <f t="shared" si="2"/>
        <v>6.6665679038682294E-3</v>
      </c>
      <c r="L64" s="96" t="b">
        <f t="shared" si="3"/>
        <v>0</v>
      </c>
      <c r="M64" s="97" t="b">
        <f t="shared" si="4"/>
        <v>0</v>
      </c>
    </row>
    <row r="65" spans="1:13" ht="16.149999999999999" thickBot="1" x14ac:dyDescent="0.55000000000000004">
      <c r="A65" s="2" t="str">
        <f t="shared" si="12"/>
        <v>T005</v>
      </c>
      <c r="B65" s="3">
        <f t="shared" si="10"/>
        <v>0</v>
      </c>
      <c r="C65" s="10" t="s">
        <v>11</v>
      </c>
      <c r="D65" s="3">
        <f>'[1]Tabelle Dashboard'!C94</f>
        <v>4.7E-2</v>
      </c>
      <c r="E65" s="8">
        <f>'[1]Tabelle Dashboard'!D94</f>
        <v>6.7000000000000004E-2</v>
      </c>
      <c r="F65" s="3">
        <f>'[1]Tabelle Dashboard'!E94</f>
        <v>4.8000000000000001E-2</v>
      </c>
      <c r="G65" s="8">
        <f>'[1]Tabelle Dashboard'!F94</f>
        <v>7.1000000000000004E-3</v>
      </c>
      <c r="H65" s="2">
        <f>'[1]Tabelle Dashboard'!G94</f>
        <v>7.3000000000000001E-3</v>
      </c>
      <c r="I65" s="85">
        <f t="shared" si="0"/>
        <v>0.11666666666666667</v>
      </c>
      <c r="J65" s="18" t="b">
        <f t="shared" si="1"/>
        <v>1</v>
      </c>
      <c r="K65" s="84">
        <f t="shared" si="2"/>
        <v>6.6665679038682294E-3</v>
      </c>
      <c r="L65" s="96" t="b">
        <f t="shared" si="3"/>
        <v>0</v>
      </c>
      <c r="M65" s="97" t="b">
        <f t="shared" si="4"/>
        <v>0</v>
      </c>
    </row>
    <row r="66" spans="1:13" ht="16.149999999999999" thickBot="1" x14ac:dyDescent="0.55000000000000004">
      <c r="A66" s="2" t="str">
        <f t="shared" si="12"/>
        <v>T005</v>
      </c>
      <c r="B66" s="3">
        <f t="shared" si="10"/>
        <v>0</v>
      </c>
      <c r="C66" s="10" t="s">
        <v>12</v>
      </c>
      <c r="D66" s="3">
        <f>'[1]Tabelle Dashboard'!C95</f>
        <v>4.8000000000000001E-2</v>
      </c>
      <c r="E66" s="8">
        <f>'[1]Tabelle Dashboard'!D95</f>
        <v>6.8000000000000005E-2</v>
      </c>
      <c r="F66" s="3">
        <f>'[1]Tabelle Dashboard'!E95</f>
        <v>4.9000000000000002E-2</v>
      </c>
      <c r="G66" s="8">
        <f>'[1]Tabelle Dashboard'!F95</f>
        <v>7.1999999999999998E-3</v>
      </c>
      <c r="H66" s="2">
        <f>'[1]Tabelle Dashboard'!G95</f>
        <v>7.4000000000000003E-3</v>
      </c>
      <c r="I66" s="85">
        <f t="shared" si="0"/>
        <v>0.11666666666666667</v>
      </c>
      <c r="J66" s="18" t="b">
        <f t="shared" si="1"/>
        <v>1</v>
      </c>
      <c r="K66" s="84">
        <f t="shared" si="2"/>
        <v>6.6665679038682294E-3</v>
      </c>
      <c r="L66" s="96" t="b">
        <f t="shared" si="3"/>
        <v>0</v>
      </c>
      <c r="M66" s="97" t="b">
        <f t="shared" si="4"/>
        <v>0</v>
      </c>
    </row>
    <row r="67" spans="1:13" ht="16.149999999999999" thickBot="1" x14ac:dyDescent="0.55000000000000004">
      <c r="A67" s="2" t="str">
        <f t="shared" si="12"/>
        <v>T005</v>
      </c>
      <c r="B67" s="3">
        <f t="shared" si="10"/>
        <v>0</v>
      </c>
      <c r="C67" s="10" t="s">
        <v>13</v>
      </c>
      <c r="D67" s="3">
        <f>'[1]Tabelle Dashboard'!C96</f>
        <v>4.8000000000000001E-2</v>
      </c>
      <c r="E67" s="8">
        <f>'[1]Tabelle Dashboard'!D96</f>
        <v>6.8000000000000005E-2</v>
      </c>
      <c r="F67" s="3">
        <f>'[1]Tabelle Dashboard'!E96</f>
        <v>4.9000000000000002E-2</v>
      </c>
      <c r="G67" s="8">
        <f>'[1]Tabelle Dashboard'!F96</f>
        <v>7.1999999999999998E-3</v>
      </c>
      <c r="H67" s="2">
        <f>'[1]Tabelle Dashboard'!G96</f>
        <v>7.4000000000000003E-3</v>
      </c>
      <c r="I67" s="85">
        <f t="shared" ref="I67:I130" si="13">35/300</f>
        <v>0.11666666666666667</v>
      </c>
      <c r="J67" s="18" t="b">
        <f t="shared" ref="J67:J130" si="14">IF(E67&lt;I67,TRUE,FALSE)</f>
        <v>1</v>
      </c>
      <c r="K67" s="84">
        <f t="shared" ref="K67:K130" si="15">ATAN(I67/(35/2))</f>
        <v>6.6665679038682294E-3</v>
      </c>
      <c r="L67" s="96" t="b">
        <f t="shared" ref="L67:L130" si="16">IF(H67&lt;K67,TRUE,FALSE)</f>
        <v>0</v>
      </c>
      <c r="M67" s="97" t="b">
        <f t="shared" ref="M67:M130" si="17">IF(G67&lt;K67,TRUE,FALSE)</f>
        <v>0</v>
      </c>
    </row>
    <row r="68" spans="1:13" ht="16.149999999999999" thickBot="1" x14ac:dyDescent="0.55000000000000004">
      <c r="A68" s="2" t="str">
        <f t="shared" si="12"/>
        <v>T005</v>
      </c>
      <c r="B68" s="3">
        <f t="shared" si="10"/>
        <v>0</v>
      </c>
      <c r="C68" s="10" t="s">
        <v>14</v>
      </c>
      <c r="D68" s="3">
        <f>'[1]Tabelle Dashboard'!C97</f>
        <v>4.5999999999999999E-2</v>
      </c>
      <c r="E68" s="8">
        <f>'[1]Tabelle Dashboard'!D97</f>
        <v>6.5000000000000002E-2</v>
      </c>
      <c r="F68" s="3">
        <f>'[1]Tabelle Dashboard'!E97</f>
        <v>4.7E-2</v>
      </c>
      <c r="G68" s="8">
        <f>'[1]Tabelle Dashboard'!F97</f>
        <v>6.8999999999999999E-3</v>
      </c>
      <c r="H68" s="2">
        <f>'[1]Tabelle Dashboard'!G97</f>
        <v>7.0000000000000001E-3</v>
      </c>
      <c r="I68" s="85">
        <f t="shared" si="13"/>
        <v>0.11666666666666667</v>
      </c>
      <c r="J68" s="18" t="b">
        <f t="shared" si="14"/>
        <v>1</v>
      </c>
      <c r="K68" s="84">
        <f t="shared" si="15"/>
        <v>6.6665679038682294E-3</v>
      </c>
      <c r="L68" s="96" t="b">
        <f t="shared" si="16"/>
        <v>0</v>
      </c>
      <c r="M68" s="97" t="b">
        <f t="shared" si="17"/>
        <v>0</v>
      </c>
    </row>
    <row r="69" spans="1:13" ht="16.149999999999999" thickBot="1" x14ac:dyDescent="0.55000000000000004">
      <c r="A69" s="2" t="str">
        <f t="shared" si="12"/>
        <v>T005</v>
      </c>
      <c r="B69" s="3">
        <f t="shared" si="10"/>
        <v>0</v>
      </c>
      <c r="C69" s="10" t="s">
        <v>15</v>
      </c>
      <c r="D69" s="3">
        <f>'[1]Tabelle Dashboard'!C98</f>
        <v>4.8000000000000001E-2</v>
      </c>
      <c r="E69" s="8">
        <f>'[1]Tabelle Dashboard'!D98</f>
        <v>6.8000000000000005E-2</v>
      </c>
      <c r="F69" s="3">
        <f>'[1]Tabelle Dashboard'!E98</f>
        <v>4.9000000000000002E-2</v>
      </c>
      <c r="G69" s="8">
        <f>'[1]Tabelle Dashboard'!F98</f>
        <v>7.1999999999999998E-3</v>
      </c>
      <c r="H69" s="2">
        <f>'[1]Tabelle Dashboard'!G98</f>
        <v>7.4000000000000003E-3</v>
      </c>
      <c r="I69" s="85">
        <f t="shared" si="13"/>
        <v>0.11666666666666667</v>
      </c>
      <c r="J69" s="18" t="b">
        <f t="shared" si="14"/>
        <v>1</v>
      </c>
      <c r="K69" s="84">
        <f t="shared" si="15"/>
        <v>6.6665679038682294E-3</v>
      </c>
      <c r="L69" s="96" t="b">
        <f t="shared" si="16"/>
        <v>0</v>
      </c>
      <c r="M69" s="97" t="b">
        <f t="shared" si="17"/>
        <v>0</v>
      </c>
    </row>
    <row r="70" spans="1:13" ht="16.149999999999999" thickBot="1" x14ac:dyDescent="0.55000000000000004">
      <c r="A70" s="2" t="str">
        <f t="shared" si="12"/>
        <v>T005</v>
      </c>
      <c r="B70" s="3">
        <f t="shared" si="10"/>
        <v>0</v>
      </c>
      <c r="C70" s="10" t="s">
        <v>16</v>
      </c>
      <c r="D70" s="3">
        <f>'[1]Tabelle Dashboard'!C99</f>
        <v>5.5E-2</v>
      </c>
      <c r="E70" s="8">
        <f>'[1]Tabelle Dashboard'!D99</f>
        <v>7.6999999999999999E-2</v>
      </c>
      <c r="F70" s="3">
        <f>'[1]Tabelle Dashboard'!E99</f>
        <v>5.5E-2</v>
      </c>
      <c r="G70" s="8">
        <f>'[1]Tabelle Dashboard'!F99</f>
        <v>8.2000000000000007E-3</v>
      </c>
      <c r="H70" s="2">
        <f>'[1]Tabelle Dashboard'!G99</f>
        <v>8.3000000000000001E-3</v>
      </c>
      <c r="I70" s="85">
        <f t="shared" si="13"/>
        <v>0.11666666666666667</v>
      </c>
      <c r="J70" s="18" t="b">
        <f t="shared" si="14"/>
        <v>1</v>
      </c>
      <c r="K70" s="84">
        <f t="shared" si="15"/>
        <v>6.6665679038682294E-3</v>
      </c>
      <c r="L70" s="96" t="b">
        <f t="shared" si="16"/>
        <v>0</v>
      </c>
      <c r="M70" s="97" t="b">
        <f t="shared" si="17"/>
        <v>0</v>
      </c>
    </row>
    <row r="71" spans="1:13" ht="16.149999999999999" thickBot="1" x14ac:dyDescent="0.55000000000000004">
      <c r="A71" s="2" t="str">
        <f t="shared" si="12"/>
        <v>T005</v>
      </c>
      <c r="B71" s="3">
        <f t="shared" si="10"/>
        <v>0</v>
      </c>
      <c r="C71" s="10" t="s">
        <v>17</v>
      </c>
      <c r="D71" s="3">
        <f>'[1]Tabelle Dashboard'!C100</f>
        <v>5.5E-2</v>
      </c>
      <c r="E71" s="8">
        <f>'[1]Tabelle Dashboard'!D100</f>
        <v>7.8E-2</v>
      </c>
      <c r="F71" s="3">
        <f>'[1]Tabelle Dashboard'!E100</f>
        <v>5.5E-2</v>
      </c>
      <c r="G71" s="8">
        <f>'[1]Tabelle Dashboard'!F100</f>
        <v>8.5000000000000006E-3</v>
      </c>
      <c r="H71" s="2">
        <f>'[1]Tabelle Dashboard'!G100</f>
        <v>8.3999999999999995E-3</v>
      </c>
      <c r="I71" s="85">
        <f t="shared" si="13"/>
        <v>0.11666666666666667</v>
      </c>
      <c r="J71" s="18" t="b">
        <f t="shared" si="14"/>
        <v>1</v>
      </c>
      <c r="K71" s="84">
        <f t="shared" si="15"/>
        <v>6.6665679038682294E-3</v>
      </c>
      <c r="L71" s="96" t="b">
        <f t="shared" si="16"/>
        <v>0</v>
      </c>
      <c r="M71" s="97" t="b">
        <f t="shared" si="17"/>
        <v>0</v>
      </c>
    </row>
    <row r="72" spans="1:13" ht="16.149999999999999" thickBot="1" x14ac:dyDescent="0.55000000000000004">
      <c r="A72" s="2" t="str">
        <f t="shared" si="12"/>
        <v>T005</v>
      </c>
      <c r="B72" s="3">
        <f t="shared" si="10"/>
        <v>0</v>
      </c>
      <c r="C72" s="10" t="s">
        <v>18</v>
      </c>
      <c r="D72" s="3">
        <f>'[1]Tabelle Dashboard'!C101</f>
        <v>4.8000000000000001E-2</v>
      </c>
      <c r="E72" s="8">
        <f>'[1]Tabelle Dashboard'!D101</f>
        <v>6.9000000000000006E-2</v>
      </c>
      <c r="F72" s="3">
        <f>'[1]Tabelle Dashboard'!E101</f>
        <v>5.8999999999999997E-2</v>
      </c>
      <c r="G72" s="8">
        <f>'[1]Tabelle Dashboard'!F101</f>
        <v>7.3000000000000001E-3</v>
      </c>
      <c r="H72" s="2">
        <f>'[1]Tabelle Dashboard'!G101</f>
        <v>7.4000000000000003E-3</v>
      </c>
      <c r="I72" s="85">
        <f t="shared" si="13"/>
        <v>0.11666666666666667</v>
      </c>
      <c r="J72" s="18" t="b">
        <f t="shared" si="14"/>
        <v>1</v>
      </c>
      <c r="K72" s="84">
        <f t="shared" si="15"/>
        <v>6.6665679038682294E-3</v>
      </c>
      <c r="L72" s="96" t="b">
        <f t="shared" si="16"/>
        <v>0</v>
      </c>
      <c r="M72" s="97" t="b">
        <f t="shared" si="17"/>
        <v>0</v>
      </c>
    </row>
    <row r="73" spans="1:13" ht="16.149999999999999" thickBot="1" x14ac:dyDescent="0.55000000000000004">
      <c r="A73" s="2" t="str">
        <f t="shared" si="12"/>
        <v>T005</v>
      </c>
      <c r="B73" s="3">
        <f t="shared" si="10"/>
        <v>0</v>
      </c>
      <c r="C73" s="10" t="s">
        <v>19</v>
      </c>
      <c r="D73" s="3">
        <f>'[1]Tabelle Dashboard'!C102</f>
        <v>4.5999999999999999E-2</v>
      </c>
      <c r="E73" s="8">
        <f>'[1]Tabelle Dashboard'!D102</f>
        <v>6.4000000000000001E-2</v>
      </c>
      <c r="F73" s="3">
        <f>'[1]Tabelle Dashboard'!E102</f>
        <v>4.5999999999999999E-2</v>
      </c>
      <c r="G73" s="8">
        <f>'[1]Tabelle Dashboard'!F102</f>
        <v>6.8999999999999999E-3</v>
      </c>
      <c r="H73" s="2">
        <f>'[1]Tabelle Dashboard'!G102</f>
        <v>6.8999999999999999E-3</v>
      </c>
      <c r="I73" s="85">
        <f t="shared" si="13"/>
        <v>0.11666666666666667</v>
      </c>
      <c r="J73" s="18" t="b">
        <f t="shared" si="14"/>
        <v>1</v>
      </c>
      <c r="K73" s="84">
        <f t="shared" si="15"/>
        <v>6.6665679038682294E-3</v>
      </c>
      <c r="L73" s="96" t="b">
        <f t="shared" si="16"/>
        <v>0</v>
      </c>
      <c r="M73" s="97" t="b">
        <f t="shared" si="17"/>
        <v>0</v>
      </c>
    </row>
    <row r="74" spans="1:13" ht="16.149999999999999" thickBot="1" x14ac:dyDescent="0.55000000000000004">
      <c r="A74" s="2" t="str">
        <f t="shared" si="12"/>
        <v>T005</v>
      </c>
      <c r="B74" s="3">
        <f t="shared" si="10"/>
        <v>0</v>
      </c>
      <c r="C74" s="10" t="s">
        <v>20</v>
      </c>
      <c r="D74" s="3">
        <f>'[1]Tabelle Dashboard'!C103</f>
        <v>5.5E-2</v>
      </c>
      <c r="E74" s="8">
        <f>'[1]Tabelle Dashboard'!D103</f>
        <v>7.8E-2</v>
      </c>
      <c r="F74" s="3">
        <f>'[1]Tabelle Dashboard'!E103</f>
        <v>5.6000000000000001E-2</v>
      </c>
      <c r="G74" s="8">
        <f>'[1]Tabelle Dashboard'!F103</f>
        <v>8.2000000000000007E-3</v>
      </c>
      <c r="H74" s="2">
        <f>'[1]Tabelle Dashboard'!G103</f>
        <v>8.3999999999999995E-3</v>
      </c>
      <c r="I74" s="85">
        <f t="shared" si="13"/>
        <v>0.11666666666666667</v>
      </c>
      <c r="J74" s="18" t="b">
        <f t="shared" si="14"/>
        <v>1</v>
      </c>
      <c r="K74" s="84">
        <f t="shared" si="15"/>
        <v>6.6665679038682294E-3</v>
      </c>
      <c r="L74" s="96" t="b">
        <f t="shared" si="16"/>
        <v>0</v>
      </c>
      <c r="M74" s="97" t="b">
        <f t="shared" si="17"/>
        <v>0</v>
      </c>
    </row>
    <row r="75" spans="1:13" ht="16.149999999999999" thickBot="1" x14ac:dyDescent="0.55000000000000004">
      <c r="A75" s="2" t="str">
        <f t="shared" si="12"/>
        <v>T005</v>
      </c>
      <c r="B75" s="3">
        <f t="shared" si="10"/>
        <v>0</v>
      </c>
      <c r="C75" s="10" t="s">
        <v>21</v>
      </c>
      <c r="D75" s="3">
        <f>'[1]Tabelle Dashboard'!C104</f>
        <v>0.05</v>
      </c>
      <c r="E75" s="8">
        <f>'[1]Tabelle Dashboard'!D104</f>
        <v>7.0999999999999994E-2</v>
      </c>
      <c r="F75" s="3">
        <f>'[1]Tabelle Dashboard'!E104</f>
        <v>0.05</v>
      </c>
      <c r="G75" s="8">
        <f>'[1]Tabelle Dashboard'!F104</f>
        <v>7.6E-3</v>
      </c>
      <c r="H75" s="2">
        <f>'[1]Tabelle Dashboard'!G104</f>
        <v>7.6E-3</v>
      </c>
      <c r="I75" s="85">
        <f t="shared" si="13"/>
        <v>0.11666666666666667</v>
      </c>
      <c r="J75" s="18" t="b">
        <f t="shared" si="14"/>
        <v>1</v>
      </c>
      <c r="K75" s="84">
        <f t="shared" si="15"/>
        <v>6.6665679038682294E-3</v>
      </c>
      <c r="L75" s="96" t="b">
        <f t="shared" si="16"/>
        <v>0</v>
      </c>
      <c r="M75" s="97" t="b">
        <f t="shared" si="17"/>
        <v>0</v>
      </c>
    </row>
    <row r="76" spans="1:13" ht="16.149999999999999" thickBot="1" x14ac:dyDescent="0.55000000000000004">
      <c r="A76" s="2" t="str">
        <f t="shared" si="12"/>
        <v>T005</v>
      </c>
      <c r="B76" s="3">
        <f t="shared" si="10"/>
        <v>0</v>
      </c>
      <c r="C76" s="10" t="s">
        <v>22</v>
      </c>
      <c r="D76" s="3">
        <f>'[1]Tabelle Dashboard'!C105</f>
        <v>5.0999999999999997E-2</v>
      </c>
      <c r="E76" s="8">
        <f>'[1]Tabelle Dashboard'!D105</f>
        <v>7.2999999999999995E-2</v>
      </c>
      <c r="F76" s="3">
        <f>'[1]Tabelle Dashboard'!E105</f>
        <v>5.1999999999999998E-2</v>
      </c>
      <c r="G76" s="8">
        <f>'[1]Tabelle Dashboard'!F105</f>
        <v>7.7000000000000002E-3</v>
      </c>
      <c r="H76" s="2">
        <f>'[1]Tabelle Dashboard'!G105</f>
        <v>7.9000000000000008E-3</v>
      </c>
      <c r="I76" s="85">
        <f t="shared" si="13"/>
        <v>0.11666666666666667</v>
      </c>
      <c r="J76" s="18" t="b">
        <f t="shared" si="14"/>
        <v>1</v>
      </c>
      <c r="K76" s="84">
        <f t="shared" si="15"/>
        <v>6.6665679038682294E-3</v>
      </c>
      <c r="L76" s="96" t="b">
        <f t="shared" si="16"/>
        <v>0</v>
      </c>
      <c r="M76" s="97" t="b">
        <f t="shared" si="17"/>
        <v>0</v>
      </c>
    </row>
    <row r="77" spans="1:13" ht="16.149999999999999" thickBot="1" x14ac:dyDescent="0.55000000000000004">
      <c r="A77" s="11" t="s">
        <v>28</v>
      </c>
      <c r="B77" s="3">
        <f t="shared" si="10"/>
        <v>0</v>
      </c>
      <c r="C77" s="10" t="s">
        <v>8</v>
      </c>
      <c r="D77" s="3">
        <f>'[1]Tabelle Dashboard'!C112</f>
        <v>4.7E-2</v>
      </c>
      <c r="E77" s="8">
        <f>'[1]Tabelle Dashboard'!D112</f>
        <v>6.7000000000000004E-2</v>
      </c>
      <c r="F77" s="3">
        <f>'[1]Tabelle Dashboard'!E112</f>
        <v>4.8000000000000001E-2</v>
      </c>
      <c r="G77" s="8">
        <f>'[1]Tabelle Dashboard'!F112</f>
        <v>7.1000000000000004E-3</v>
      </c>
      <c r="H77" s="2">
        <f>'[1]Tabelle Dashboard'!G112</f>
        <v>7.1000000000000004E-3</v>
      </c>
      <c r="I77" s="85">
        <f t="shared" si="13"/>
        <v>0.11666666666666667</v>
      </c>
      <c r="J77" s="18" t="b">
        <f t="shared" si="14"/>
        <v>1</v>
      </c>
      <c r="K77" s="84">
        <f t="shared" si="15"/>
        <v>6.6665679038682294E-3</v>
      </c>
      <c r="L77" s="96" t="b">
        <f t="shared" si="16"/>
        <v>0</v>
      </c>
      <c r="M77" s="97" t="b">
        <f t="shared" si="17"/>
        <v>0</v>
      </c>
    </row>
    <row r="78" spans="1:13" ht="16.149999999999999" thickBot="1" x14ac:dyDescent="0.55000000000000004">
      <c r="A78" s="2" t="str">
        <f t="shared" ref="A78:A91" si="18">A77</f>
        <v>T006</v>
      </c>
      <c r="B78" s="3">
        <f t="shared" si="10"/>
        <v>0</v>
      </c>
      <c r="C78" s="10" t="s">
        <v>9</v>
      </c>
      <c r="D78" s="3">
        <f>'[1]Tabelle Dashboard'!C113</f>
        <v>4.9000000000000002E-2</v>
      </c>
      <c r="E78" s="8">
        <f>'[1]Tabelle Dashboard'!D113</f>
        <v>7.0000000000000007E-2</v>
      </c>
      <c r="F78" s="3">
        <f>'[1]Tabelle Dashboard'!E113</f>
        <v>0.05</v>
      </c>
      <c r="G78" s="8">
        <f>'[1]Tabelle Dashboard'!F113</f>
        <v>7.4000000000000003E-3</v>
      </c>
      <c r="H78" s="2">
        <f>'[1]Tabelle Dashboard'!G113</f>
        <v>7.4999999999999997E-3</v>
      </c>
      <c r="I78" s="85">
        <f t="shared" si="13"/>
        <v>0.11666666666666667</v>
      </c>
      <c r="J78" s="18" t="b">
        <f t="shared" si="14"/>
        <v>1</v>
      </c>
      <c r="K78" s="84">
        <f t="shared" si="15"/>
        <v>6.6665679038682294E-3</v>
      </c>
      <c r="L78" s="96" t="b">
        <f t="shared" si="16"/>
        <v>0</v>
      </c>
      <c r="M78" s="97" t="b">
        <f t="shared" si="17"/>
        <v>0</v>
      </c>
    </row>
    <row r="79" spans="1:13" ht="16.149999999999999" thickBot="1" x14ac:dyDescent="0.55000000000000004">
      <c r="A79" s="2" t="str">
        <f t="shared" si="18"/>
        <v>T006</v>
      </c>
      <c r="B79" s="3">
        <f t="shared" si="10"/>
        <v>0</v>
      </c>
      <c r="C79" s="10" t="s">
        <v>10</v>
      </c>
      <c r="D79" s="3">
        <f>'[1]Tabelle Dashboard'!C114</f>
        <v>4.4999999999999998E-2</v>
      </c>
      <c r="E79" s="8">
        <f>'[1]Tabelle Dashboard'!D114</f>
        <v>6.3E-2</v>
      </c>
      <c r="F79" s="3">
        <f>'[1]Tabelle Dashboard'!E114</f>
        <v>4.4999999999999998E-2</v>
      </c>
      <c r="G79" s="8">
        <f>'[1]Tabelle Dashboard'!F114</f>
        <v>6.7000000000000002E-3</v>
      </c>
      <c r="H79" s="2">
        <f>'[1]Tabelle Dashboard'!G114</f>
        <v>6.7999999999999996E-3</v>
      </c>
      <c r="I79" s="85">
        <f t="shared" si="13"/>
        <v>0.11666666666666667</v>
      </c>
      <c r="J79" s="18" t="b">
        <f t="shared" si="14"/>
        <v>1</v>
      </c>
      <c r="K79" s="84">
        <f t="shared" si="15"/>
        <v>6.6665679038682294E-3</v>
      </c>
      <c r="L79" s="96" t="b">
        <f t="shared" si="16"/>
        <v>0</v>
      </c>
      <c r="M79" s="97" t="b">
        <f t="shared" si="17"/>
        <v>0</v>
      </c>
    </row>
    <row r="80" spans="1:13" ht="16.149999999999999" thickBot="1" x14ac:dyDescent="0.55000000000000004">
      <c r="A80" s="2" t="str">
        <f t="shared" si="18"/>
        <v>T006</v>
      </c>
      <c r="B80" s="3">
        <f t="shared" si="10"/>
        <v>0</v>
      </c>
      <c r="C80" s="10" t="s">
        <v>11</v>
      </c>
      <c r="D80" s="3">
        <f>'[1]Tabelle Dashboard'!C115</f>
        <v>4.7E-2</v>
      </c>
      <c r="E80" s="8">
        <f>'[1]Tabelle Dashboard'!D115</f>
        <v>6.6000000000000003E-2</v>
      </c>
      <c r="F80" s="3">
        <f>'[1]Tabelle Dashboard'!E115</f>
        <v>4.7E-2</v>
      </c>
      <c r="G80" s="8">
        <f>'[1]Tabelle Dashboard'!F115</f>
        <v>7.0000000000000001E-3</v>
      </c>
      <c r="H80" s="2">
        <f>'[1]Tabelle Dashboard'!G115</f>
        <v>7.3000000000000001E-3</v>
      </c>
      <c r="I80" s="85">
        <f t="shared" si="13"/>
        <v>0.11666666666666667</v>
      </c>
      <c r="J80" s="18" t="b">
        <f t="shared" si="14"/>
        <v>1</v>
      </c>
      <c r="K80" s="84">
        <f t="shared" si="15"/>
        <v>6.6665679038682294E-3</v>
      </c>
      <c r="L80" s="96" t="b">
        <f t="shared" si="16"/>
        <v>0</v>
      </c>
      <c r="M80" s="97" t="b">
        <f t="shared" si="17"/>
        <v>0</v>
      </c>
    </row>
    <row r="81" spans="1:13" ht="16.149999999999999" thickBot="1" x14ac:dyDescent="0.55000000000000004">
      <c r="A81" s="2" t="str">
        <f t="shared" si="18"/>
        <v>T006</v>
      </c>
      <c r="B81" s="3">
        <f t="shared" si="10"/>
        <v>0</v>
      </c>
      <c r="C81" s="10" t="s">
        <v>12</v>
      </c>
      <c r="D81" s="3">
        <f>'[1]Tabelle Dashboard'!C116</f>
        <v>4.7E-2</v>
      </c>
      <c r="E81" s="8">
        <f>'[1]Tabelle Dashboard'!D116</f>
        <v>6.6000000000000003E-2</v>
      </c>
      <c r="F81" s="3">
        <f>'[1]Tabelle Dashboard'!E116</f>
        <v>4.7E-2</v>
      </c>
      <c r="G81" s="8">
        <f>'[1]Tabelle Dashboard'!F116</f>
        <v>7.0000000000000001E-3</v>
      </c>
      <c r="H81" s="2">
        <f>'[1]Tabelle Dashboard'!G116</f>
        <v>7.1999999999999998E-3</v>
      </c>
      <c r="I81" s="85">
        <f t="shared" si="13"/>
        <v>0.11666666666666667</v>
      </c>
      <c r="J81" s="18" t="b">
        <f t="shared" si="14"/>
        <v>1</v>
      </c>
      <c r="K81" s="84">
        <f t="shared" si="15"/>
        <v>6.6665679038682294E-3</v>
      </c>
      <c r="L81" s="96" t="b">
        <f t="shared" si="16"/>
        <v>0</v>
      </c>
      <c r="M81" s="97" t="b">
        <f t="shared" si="17"/>
        <v>0</v>
      </c>
    </row>
    <row r="82" spans="1:13" ht="16.149999999999999" thickBot="1" x14ac:dyDescent="0.55000000000000004">
      <c r="A82" s="2" t="str">
        <f t="shared" si="18"/>
        <v>T006</v>
      </c>
      <c r="B82" s="3">
        <f t="shared" si="10"/>
        <v>0</v>
      </c>
      <c r="C82" s="10" t="s">
        <v>13</v>
      </c>
      <c r="D82" s="3">
        <f>'[1]Tabelle Dashboard'!C117</f>
        <v>4.7E-2</v>
      </c>
      <c r="E82" s="8">
        <f>'[1]Tabelle Dashboard'!D117</f>
        <v>6.7000000000000004E-2</v>
      </c>
      <c r="F82" s="3">
        <f>'[1]Tabelle Dashboard'!E117</f>
        <v>4.8000000000000001E-2</v>
      </c>
      <c r="G82" s="8">
        <f>'[1]Tabelle Dashboard'!F117</f>
        <v>7.1000000000000004E-3</v>
      </c>
      <c r="H82" s="2">
        <f>'[1]Tabelle Dashboard'!G117</f>
        <v>7.1999999999999998E-3</v>
      </c>
      <c r="I82" s="85">
        <f t="shared" si="13"/>
        <v>0.11666666666666667</v>
      </c>
      <c r="J82" s="18" t="b">
        <f t="shared" si="14"/>
        <v>1</v>
      </c>
      <c r="K82" s="84">
        <f t="shared" si="15"/>
        <v>6.6665679038682294E-3</v>
      </c>
      <c r="L82" s="96" t="b">
        <f t="shared" si="16"/>
        <v>0</v>
      </c>
      <c r="M82" s="97" t="b">
        <f t="shared" si="17"/>
        <v>0</v>
      </c>
    </row>
    <row r="83" spans="1:13" ht="16.149999999999999" thickBot="1" x14ac:dyDescent="0.55000000000000004">
      <c r="A83" s="2" t="str">
        <f t="shared" si="18"/>
        <v>T006</v>
      </c>
      <c r="B83" s="3">
        <f t="shared" si="10"/>
        <v>0</v>
      </c>
      <c r="C83" s="10" t="s">
        <v>14</v>
      </c>
      <c r="D83" s="3">
        <f>'[1]Tabelle Dashboard'!C118</f>
        <v>4.5999999999999999E-2</v>
      </c>
      <c r="E83" s="8">
        <f>'[1]Tabelle Dashboard'!D118</f>
        <v>6.5000000000000002E-2</v>
      </c>
      <c r="F83" s="3">
        <f>'[1]Tabelle Dashboard'!E118</f>
        <v>4.5999999999999999E-2</v>
      </c>
      <c r="G83" s="8">
        <f>'[1]Tabelle Dashboard'!F118</f>
        <v>6.8999999999999999E-3</v>
      </c>
      <c r="H83" s="2">
        <f>'[1]Tabelle Dashboard'!G118</f>
        <v>7.0000000000000001E-3</v>
      </c>
      <c r="I83" s="85">
        <f t="shared" si="13"/>
        <v>0.11666666666666667</v>
      </c>
      <c r="J83" s="18" t="b">
        <f t="shared" si="14"/>
        <v>1</v>
      </c>
      <c r="K83" s="84">
        <f t="shared" si="15"/>
        <v>6.6665679038682294E-3</v>
      </c>
      <c r="L83" s="96" t="b">
        <f t="shared" si="16"/>
        <v>0</v>
      </c>
      <c r="M83" s="97" t="b">
        <f t="shared" si="17"/>
        <v>0</v>
      </c>
    </row>
    <row r="84" spans="1:13" ht="16.149999999999999" thickBot="1" x14ac:dyDescent="0.55000000000000004">
      <c r="A84" s="2" t="str">
        <f t="shared" si="18"/>
        <v>T006</v>
      </c>
      <c r="B84" s="3">
        <f t="shared" si="10"/>
        <v>0</v>
      </c>
      <c r="C84" s="10" t="s">
        <v>15</v>
      </c>
      <c r="D84" s="3">
        <f>'[1]Tabelle Dashboard'!C119</f>
        <v>4.7E-2</v>
      </c>
      <c r="E84" s="8">
        <f>'[1]Tabelle Dashboard'!D119</f>
        <v>6.7000000000000004E-2</v>
      </c>
      <c r="F84" s="3">
        <f>'[1]Tabelle Dashboard'!E119</f>
        <v>4.8000000000000001E-2</v>
      </c>
      <c r="G84" s="8">
        <f>'[1]Tabelle Dashboard'!F119</f>
        <v>7.1000000000000004E-3</v>
      </c>
      <c r="H84" s="2">
        <f>'[1]Tabelle Dashboard'!G119</f>
        <v>7.1999999999999998E-3</v>
      </c>
      <c r="I84" s="85">
        <f t="shared" si="13"/>
        <v>0.11666666666666667</v>
      </c>
      <c r="J84" s="18" t="b">
        <f t="shared" si="14"/>
        <v>1</v>
      </c>
      <c r="K84" s="84">
        <f t="shared" si="15"/>
        <v>6.6665679038682294E-3</v>
      </c>
      <c r="L84" s="96" t="b">
        <f t="shared" si="16"/>
        <v>0</v>
      </c>
      <c r="M84" s="97" t="b">
        <f t="shared" si="17"/>
        <v>0</v>
      </c>
    </row>
    <row r="85" spans="1:13" ht="16.149999999999999" thickBot="1" x14ac:dyDescent="0.55000000000000004">
      <c r="A85" s="2" t="str">
        <f t="shared" si="18"/>
        <v>T006</v>
      </c>
      <c r="B85" s="3">
        <f t="shared" si="10"/>
        <v>0</v>
      </c>
      <c r="C85" s="10" t="s">
        <v>16</v>
      </c>
      <c r="D85" s="3">
        <f>'[1]Tabelle Dashboard'!C120</f>
        <v>5.1999999999999998E-2</v>
      </c>
      <c r="E85" s="8">
        <f>'[1]Tabelle Dashboard'!D120</f>
        <v>7.3999999999999996E-2</v>
      </c>
      <c r="F85" s="3">
        <f>'[1]Tabelle Dashboard'!E120</f>
        <v>5.1999999999999998E-2</v>
      </c>
      <c r="G85" s="8">
        <f>'[1]Tabelle Dashboard'!F120</f>
        <v>7.7999999999999996E-3</v>
      </c>
      <c r="H85" s="2">
        <f>'[1]Tabelle Dashboard'!G120</f>
        <v>7.9000000000000008E-3</v>
      </c>
      <c r="I85" s="85">
        <f t="shared" si="13"/>
        <v>0.11666666666666667</v>
      </c>
      <c r="J85" s="18" t="b">
        <f t="shared" si="14"/>
        <v>1</v>
      </c>
      <c r="K85" s="84">
        <f t="shared" si="15"/>
        <v>6.6665679038682294E-3</v>
      </c>
      <c r="L85" s="96" t="b">
        <f t="shared" si="16"/>
        <v>0</v>
      </c>
      <c r="M85" s="97" t="b">
        <f t="shared" si="17"/>
        <v>0</v>
      </c>
    </row>
    <row r="86" spans="1:13" ht="16.149999999999999" thickBot="1" x14ac:dyDescent="0.55000000000000004">
      <c r="A86" s="2" t="str">
        <f t="shared" si="18"/>
        <v>T006</v>
      </c>
      <c r="B86" s="3">
        <f t="shared" si="10"/>
        <v>0</v>
      </c>
      <c r="C86" s="10" t="s">
        <v>17</v>
      </c>
      <c r="D86" s="3">
        <f>'[1]Tabelle Dashboard'!C121</f>
        <v>5.1999999999999998E-2</v>
      </c>
      <c r="E86" s="8">
        <f>'[1]Tabelle Dashboard'!D121</f>
        <v>7.3999999999999996E-2</v>
      </c>
      <c r="F86" s="3">
        <f>'[1]Tabelle Dashboard'!E121</f>
        <v>5.2999999999999999E-2</v>
      </c>
      <c r="G86" s="8">
        <f>'[1]Tabelle Dashboard'!F121</f>
        <v>7.9000000000000008E-3</v>
      </c>
      <c r="H86" s="2">
        <f>'[1]Tabelle Dashboard'!G121</f>
        <v>8.0000000000000002E-3</v>
      </c>
      <c r="I86" s="85">
        <f t="shared" si="13"/>
        <v>0.11666666666666667</v>
      </c>
      <c r="J86" s="18" t="b">
        <f t="shared" si="14"/>
        <v>1</v>
      </c>
      <c r="K86" s="84">
        <f t="shared" si="15"/>
        <v>6.6665679038682294E-3</v>
      </c>
      <c r="L86" s="96" t="b">
        <f t="shared" si="16"/>
        <v>0</v>
      </c>
      <c r="M86" s="97" t="b">
        <f t="shared" si="17"/>
        <v>0</v>
      </c>
    </row>
    <row r="87" spans="1:13" ht="16.149999999999999" thickBot="1" x14ac:dyDescent="0.55000000000000004">
      <c r="A87" s="2" t="str">
        <f t="shared" si="18"/>
        <v>T006</v>
      </c>
      <c r="B87" s="3">
        <f t="shared" si="10"/>
        <v>0</v>
      </c>
      <c r="C87" s="10" t="s">
        <v>18</v>
      </c>
      <c r="D87" s="3">
        <f>'[1]Tabelle Dashboard'!C122</f>
        <v>4.8000000000000001E-2</v>
      </c>
      <c r="E87" s="8">
        <f>'[1]Tabelle Dashboard'!D122</f>
        <v>6.7000000000000004E-2</v>
      </c>
      <c r="F87" s="3">
        <f>'[1]Tabelle Dashboard'!E122</f>
        <v>4.8000000000000001E-2</v>
      </c>
      <c r="G87" s="8">
        <f>'[1]Tabelle Dashboard'!F122</f>
        <v>7.1999999999999998E-3</v>
      </c>
      <c r="H87" s="2">
        <f>'[1]Tabelle Dashboard'!G122</f>
        <v>7.1999999999999998E-3</v>
      </c>
      <c r="I87" s="85">
        <f t="shared" si="13"/>
        <v>0.11666666666666667</v>
      </c>
      <c r="J87" s="18" t="b">
        <f t="shared" si="14"/>
        <v>1</v>
      </c>
      <c r="K87" s="84">
        <f t="shared" si="15"/>
        <v>6.6665679038682294E-3</v>
      </c>
      <c r="L87" s="96" t="b">
        <f t="shared" si="16"/>
        <v>0</v>
      </c>
      <c r="M87" s="97" t="b">
        <f t="shared" si="17"/>
        <v>0</v>
      </c>
    </row>
    <row r="88" spans="1:13" ht="16.149999999999999" thickBot="1" x14ac:dyDescent="0.55000000000000004">
      <c r="A88" s="2" t="str">
        <f t="shared" si="18"/>
        <v>T006</v>
      </c>
      <c r="B88" s="3">
        <f t="shared" si="10"/>
        <v>0</v>
      </c>
      <c r="C88" s="10" t="s">
        <v>19</v>
      </c>
      <c r="D88" s="3">
        <f>'[1]Tabelle Dashboard'!C123</f>
        <v>4.4999999999999998E-2</v>
      </c>
      <c r="E88" s="8">
        <f>'[1]Tabelle Dashboard'!D123</f>
        <v>6.4000000000000001E-2</v>
      </c>
      <c r="F88" s="3">
        <f>'[1]Tabelle Dashboard'!E123</f>
        <v>4.4999999999999998E-2</v>
      </c>
      <c r="G88" s="8">
        <f>'[1]Tabelle Dashboard'!F123</f>
        <v>6.8999999999999999E-3</v>
      </c>
      <c r="H88" s="2">
        <f>'[1]Tabelle Dashboard'!G123</f>
        <v>6.8999999999999999E-3</v>
      </c>
      <c r="I88" s="85">
        <f t="shared" si="13"/>
        <v>0.11666666666666667</v>
      </c>
      <c r="J88" s="18" t="b">
        <f t="shared" si="14"/>
        <v>1</v>
      </c>
      <c r="K88" s="84">
        <f t="shared" si="15"/>
        <v>6.6665679038682294E-3</v>
      </c>
      <c r="L88" s="96" t="b">
        <f t="shared" si="16"/>
        <v>0</v>
      </c>
      <c r="M88" s="97" t="b">
        <f t="shared" si="17"/>
        <v>0</v>
      </c>
    </row>
    <row r="89" spans="1:13" ht="16.149999999999999" thickBot="1" x14ac:dyDescent="0.55000000000000004">
      <c r="A89" s="2" t="str">
        <f t="shared" si="18"/>
        <v>T006</v>
      </c>
      <c r="B89" s="3">
        <f t="shared" si="10"/>
        <v>0</v>
      </c>
      <c r="C89" s="10" t="s">
        <v>20</v>
      </c>
      <c r="D89" s="3">
        <f>'[1]Tabelle Dashboard'!C124</f>
        <v>5.1999999999999998E-2</v>
      </c>
      <c r="E89" s="8">
        <f>'[1]Tabelle Dashboard'!D124</f>
        <v>7.3999999999999996E-2</v>
      </c>
      <c r="F89" s="3">
        <f>'[1]Tabelle Dashboard'!E124</f>
        <v>5.2999999999999999E-2</v>
      </c>
      <c r="G89" s="8">
        <f>'[1]Tabelle Dashboard'!F124</f>
        <v>7.9000000000000008E-3</v>
      </c>
      <c r="H89" s="2">
        <f>'[1]Tabelle Dashboard'!G124</f>
        <v>8.0000000000000002E-3</v>
      </c>
      <c r="I89" s="85">
        <f t="shared" si="13"/>
        <v>0.11666666666666667</v>
      </c>
      <c r="J89" s="18" t="b">
        <f t="shared" si="14"/>
        <v>1</v>
      </c>
      <c r="K89" s="84">
        <f t="shared" si="15"/>
        <v>6.6665679038682294E-3</v>
      </c>
      <c r="L89" s="96" t="b">
        <f t="shared" si="16"/>
        <v>0</v>
      </c>
      <c r="M89" s="97" t="b">
        <f t="shared" si="17"/>
        <v>0</v>
      </c>
    </row>
    <row r="90" spans="1:13" ht="16.149999999999999" thickBot="1" x14ac:dyDescent="0.55000000000000004">
      <c r="A90" s="2" t="str">
        <f t="shared" si="18"/>
        <v>T006</v>
      </c>
      <c r="B90" s="3">
        <f t="shared" si="10"/>
        <v>0</v>
      </c>
      <c r="C90" s="10" t="s">
        <v>21</v>
      </c>
      <c r="D90" s="3">
        <f>'[1]Tabelle Dashboard'!C125</f>
        <v>4.9000000000000002E-2</v>
      </c>
      <c r="E90" s="8">
        <f>'[1]Tabelle Dashboard'!D125</f>
        <v>6.9000000000000006E-2</v>
      </c>
      <c r="F90" s="3">
        <f>'[1]Tabelle Dashboard'!E125</f>
        <v>4.9000000000000002E-2</v>
      </c>
      <c r="G90" s="8">
        <f>'[1]Tabelle Dashboard'!F125</f>
        <v>7.4000000000000003E-3</v>
      </c>
      <c r="H90" s="2">
        <f>'[1]Tabelle Dashboard'!G125</f>
        <v>7.4000000000000003E-3</v>
      </c>
      <c r="I90" s="85">
        <f t="shared" si="13"/>
        <v>0.11666666666666667</v>
      </c>
      <c r="J90" s="18" t="b">
        <f t="shared" si="14"/>
        <v>1</v>
      </c>
      <c r="K90" s="84">
        <f t="shared" si="15"/>
        <v>6.6665679038682294E-3</v>
      </c>
      <c r="L90" s="96" t="b">
        <f t="shared" si="16"/>
        <v>0</v>
      </c>
      <c r="M90" s="97" t="b">
        <f t="shared" si="17"/>
        <v>0</v>
      </c>
    </row>
    <row r="91" spans="1:13" ht="16.149999999999999" thickBot="1" x14ac:dyDescent="0.55000000000000004">
      <c r="A91" s="2" t="str">
        <f t="shared" si="18"/>
        <v>T006</v>
      </c>
      <c r="B91" s="3">
        <f t="shared" si="10"/>
        <v>0</v>
      </c>
      <c r="C91" s="10" t="s">
        <v>22</v>
      </c>
      <c r="D91" s="3">
        <f>'[1]Tabelle Dashboard'!C126</f>
        <v>0.05</v>
      </c>
      <c r="E91" s="8">
        <f>'[1]Tabelle Dashboard'!D126</f>
        <v>7.0000000000000007E-2</v>
      </c>
      <c r="F91" s="3">
        <f>'[1]Tabelle Dashboard'!E126</f>
        <v>0.05</v>
      </c>
      <c r="G91" s="8">
        <f>'[1]Tabelle Dashboard'!F126</f>
        <v>7.4999999999999997E-3</v>
      </c>
      <c r="H91" s="2">
        <f>'[1]Tabelle Dashboard'!G126</f>
        <v>7.6E-3</v>
      </c>
      <c r="I91" s="85">
        <f t="shared" si="13"/>
        <v>0.11666666666666667</v>
      </c>
      <c r="J91" s="18" t="b">
        <f t="shared" si="14"/>
        <v>1</v>
      </c>
      <c r="K91" s="84">
        <f t="shared" si="15"/>
        <v>6.6665679038682294E-3</v>
      </c>
      <c r="L91" s="96" t="b">
        <f t="shared" si="16"/>
        <v>0</v>
      </c>
      <c r="M91" s="97" t="b">
        <f t="shared" si="17"/>
        <v>0</v>
      </c>
    </row>
    <row r="92" spans="1:13" ht="16.149999999999999" thickBot="1" x14ac:dyDescent="0.55000000000000004">
      <c r="A92" s="11" t="s">
        <v>29</v>
      </c>
      <c r="B92" s="3">
        <f t="shared" si="10"/>
        <v>0</v>
      </c>
      <c r="C92" s="10" t="s">
        <v>8</v>
      </c>
      <c r="D92" s="3">
        <f>'[1]Tabelle Dashboard'!C133</f>
        <v>4.5999999999999999E-2</v>
      </c>
      <c r="E92" s="8">
        <f>'[1]Tabelle Dashboard'!D133</f>
        <v>6.5000000000000002E-2</v>
      </c>
      <c r="F92" s="3">
        <f>'[1]Tabelle Dashboard'!E133</f>
        <v>4.5999999999999999E-2</v>
      </c>
      <c r="G92" s="8">
        <f>'[1]Tabelle Dashboard'!F133</f>
        <v>7.0000000000000001E-3</v>
      </c>
      <c r="H92" s="2">
        <f>'[1]Tabelle Dashboard'!G133</f>
        <v>7.0000000000000001E-3</v>
      </c>
      <c r="I92" s="85">
        <f t="shared" si="13"/>
        <v>0.11666666666666667</v>
      </c>
      <c r="J92" s="18" t="b">
        <f t="shared" si="14"/>
        <v>1</v>
      </c>
      <c r="K92" s="84">
        <f t="shared" si="15"/>
        <v>6.6665679038682294E-3</v>
      </c>
      <c r="L92" s="96" t="b">
        <f t="shared" si="16"/>
        <v>0</v>
      </c>
      <c r="M92" s="97" t="b">
        <f t="shared" si="17"/>
        <v>0</v>
      </c>
    </row>
    <row r="93" spans="1:13" ht="16.149999999999999" thickBot="1" x14ac:dyDescent="0.55000000000000004">
      <c r="A93" s="2" t="str">
        <f t="shared" ref="A93:A106" si="19">A92</f>
        <v>T007</v>
      </c>
      <c r="B93" s="3">
        <f t="shared" si="10"/>
        <v>0</v>
      </c>
      <c r="C93" s="10" t="s">
        <v>9</v>
      </c>
      <c r="D93" s="3">
        <f>'[1]Tabelle Dashboard'!C134</f>
        <v>4.8000000000000001E-2</v>
      </c>
      <c r="E93" s="8">
        <f>'[1]Tabelle Dashboard'!D134</f>
        <v>6.7000000000000004E-2</v>
      </c>
      <c r="F93" s="3">
        <f>'[1]Tabelle Dashboard'!E134</f>
        <v>4.8000000000000001E-2</v>
      </c>
      <c r="G93" s="8">
        <f>'[1]Tabelle Dashboard'!F134</f>
        <v>7.1999999999999998E-3</v>
      </c>
      <c r="H93" s="2">
        <f>'[1]Tabelle Dashboard'!G134</f>
        <v>7.1999999999999998E-3</v>
      </c>
      <c r="I93" s="85">
        <f t="shared" si="13"/>
        <v>0.11666666666666667</v>
      </c>
      <c r="J93" s="18" t="b">
        <f t="shared" si="14"/>
        <v>1</v>
      </c>
      <c r="K93" s="84">
        <f t="shared" si="15"/>
        <v>6.6665679038682294E-3</v>
      </c>
      <c r="L93" s="96" t="b">
        <f t="shared" si="16"/>
        <v>0</v>
      </c>
      <c r="M93" s="97" t="b">
        <f t="shared" si="17"/>
        <v>0</v>
      </c>
    </row>
    <row r="94" spans="1:13" ht="16.149999999999999" thickBot="1" x14ac:dyDescent="0.55000000000000004">
      <c r="A94" s="2" t="str">
        <f t="shared" si="19"/>
        <v>T007</v>
      </c>
      <c r="B94" s="3">
        <f t="shared" si="10"/>
        <v>0</v>
      </c>
      <c r="C94" s="10" t="s">
        <v>10</v>
      </c>
      <c r="D94" s="3">
        <f>'[1]Tabelle Dashboard'!C135</f>
        <v>4.3999999999999997E-2</v>
      </c>
      <c r="E94" s="8">
        <f>'[1]Tabelle Dashboard'!D135</f>
        <v>6.2E-2</v>
      </c>
      <c r="F94" s="3">
        <f>'[1]Tabelle Dashboard'!E135</f>
        <v>4.3999999999999997E-2</v>
      </c>
      <c r="G94" s="8">
        <f>'[1]Tabelle Dashboard'!F135</f>
        <v>6.6E-3</v>
      </c>
      <c r="H94" s="2">
        <f>'[1]Tabelle Dashboard'!G135</f>
        <v>6.7000000000000002E-3</v>
      </c>
      <c r="I94" s="85">
        <f t="shared" si="13"/>
        <v>0.11666666666666667</v>
      </c>
      <c r="J94" s="18" t="b">
        <f t="shared" si="14"/>
        <v>1</v>
      </c>
      <c r="K94" s="84">
        <f t="shared" si="15"/>
        <v>6.6665679038682294E-3</v>
      </c>
      <c r="L94" s="96" t="b">
        <f t="shared" si="16"/>
        <v>0</v>
      </c>
      <c r="M94" s="97" t="b">
        <f t="shared" si="17"/>
        <v>1</v>
      </c>
    </row>
    <row r="95" spans="1:13" ht="16.149999999999999" thickBot="1" x14ac:dyDescent="0.55000000000000004">
      <c r="A95" s="2" t="str">
        <f t="shared" si="19"/>
        <v>T007</v>
      </c>
      <c r="B95" s="3">
        <f t="shared" si="10"/>
        <v>0</v>
      </c>
      <c r="C95" s="10" t="s">
        <v>11</v>
      </c>
      <c r="D95" s="3">
        <f>'[1]Tabelle Dashboard'!C136</f>
        <v>4.5999999999999999E-2</v>
      </c>
      <c r="E95" s="8">
        <f>'[1]Tabelle Dashboard'!D136</f>
        <v>6.5000000000000002E-2</v>
      </c>
      <c r="F95" s="3">
        <f>'[1]Tabelle Dashboard'!E136</f>
        <v>4.5999999999999999E-2</v>
      </c>
      <c r="G95" s="8">
        <f>'[1]Tabelle Dashboard'!F136</f>
        <v>6.8999999999999999E-3</v>
      </c>
      <c r="H95" s="2">
        <f>'[1]Tabelle Dashboard'!G136</f>
        <v>7.1000000000000004E-3</v>
      </c>
      <c r="I95" s="85">
        <f t="shared" si="13"/>
        <v>0.11666666666666667</v>
      </c>
      <c r="J95" s="18" t="b">
        <f t="shared" si="14"/>
        <v>1</v>
      </c>
      <c r="K95" s="84">
        <f t="shared" si="15"/>
        <v>6.6665679038682294E-3</v>
      </c>
      <c r="L95" s="96" t="b">
        <f t="shared" si="16"/>
        <v>0</v>
      </c>
      <c r="M95" s="97" t="b">
        <f t="shared" si="17"/>
        <v>0</v>
      </c>
    </row>
    <row r="96" spans="1:13" ht="16.149999999999999" thickBot="1" x14ac:dyDescent="0.55000000000000004">
      <c r="A96" s="2" t="str">
        <f t="shared" si="19"/>
        <v>T007</v>
      </c>
      <c r="B96" s="3">
        <f t="shared" si="10"/>
        <v>0</v>
      </c>
      <c r="C96" s="10" t="s">
        <v>12</v>
      </c>
      <c r="D96" s="3">
        <f>'[1]Tabelle Dashboard'!C137</f>
        <v>4.5999999999999999E-2</v>
      </c>
      <c r="E96" s="8">
        <f>'[1]Tabelle Dashboard'!D137</f>
        <v>6.5000000000000002E-2</v>
      </c>
      <c r="F96" s="3">
        <f>'[1]Tabelle Dashboard'!E137</f>
        <v>4.5999999999999999E-2</v>
      </c>
      <c r="G96" s="8">
        <f>'[1]Tabelle Dashboard'!F137</f>
        <v>6.8999999999999999E-3</v>
      </c>
      <c r="H96" s="2">
        <f>'[1]Tabelle Dashboard'!G137</f>
        <v>7.0000000000000001E-3</v>
      </c>
      <c r="I96" s="85">
        <f t="shared" si="13"/>
        <v>0.11666666666666667</v>
      </c>
      <c r="J96" s="18" t="b">
        <f t="shared" si="14"/>
        <v>1</v>
      </c>
      <c r="K96" s="84">
        <f t="shared" si="15"/>
        <v>6.6665679038682294E-3</v>
      </c>
      <c r="L96" s="96" t="b">
        <f t="shared" si="16"/>
        <v>0</v>
      </c>
      <c r="M96" s="97" t="b">
        <f t="shared" si="17"/>
        <v>0</v>
      </c>
    </row>
    <row r="97" spans="1:13" ht="16.149999999999999" thickBot="1" x14ac:dyDescent="0.55000000000000004">
      <c r="A97" s="2" t="str">
        <f t="shared" si="19"/>
        <v>T007</v>
      </c>
      <c r="B97" s="3">
        <f t="shared" si="10"/>
        <v>0</v>
      </c>
      <c r="C97" s="10" t="s">
        <v>13</v>
      </c>
      <c r="D97" s="3">
        <f>'[1]Tabelle Dashboard'!C138</f>
        <v>4.5999999999999999E-2</v>
      </c>
      <c r="E97" s="8">
        <f>'[1]Tabelle Dashboard'!D138</f>
        <v>6.5000000000000002E-2</v>
      </c>
      <c r="F97" s="3">
        <f>'[1]Tabelle Dashboard'!E138</f>
        <v>4.7E-2</v>
      </c>
      <c r="G97" s="8">
        <f>'[1]Tabelle Dashboard'!F138</f>
        <v>7.0000000000000001E-3</v>
      </c>
      <c r="H97" s="2">
        <f>'[1]Tabelle Dashboard'!G138</f>
        <v>7.0000000000000001E-3</v>
      </c>
      <c r="I97" s="85">
        <f t="shared" si="13"/>
        <v>0.11666666666666667</v>
      </c>
      <c r="J97" s="18" t="b">
        <f t="shared" si="14"/>
        <v>1</v>
      </c>
      <c r="K97" s="84">
        <f t="shared" si="15"/>
        <v>6.6665679038682294E-3</v>
      </c>
      <c r="L97" s="96" t="b">
        <f t="shared" si="16"/>
        <v>0</v>
      </c>
      <c r="M97" s="97" t="b">
        <f t="shared" si="17"/>
        <v>0</v>
      </c>
    </row>
    <row r="98" spans="1:13" ht="16.149999999999999" thickBot="1" x14ac:dyDescent="0.55000000000000004">
      <c r="A98" s="2" t="str">
        <f t="shared" si="19"/>
        <v>T007</v>
      </c>
      <c r="B98" s="3">
        <f t="shared" si="10"/>
        <v>0</v>
      </c>
      <c r="C98" s="10" t="s">
        <v>14</v>
      </c>
      <c r="D98" s="3">
        <f>'[1]Tabelle Dashboard'!C139</f>
        <v>4.5999999999999999E-2</v>
      </c>
      <c r="E98" s="8">
        <f>'[1]Tabelle Dashboard'!D139</f>
        <v>6.4000000000000001E-2</v>
      </c>
      <c r="F98" s="3">
        <f>'[1]Tabelle Dashboard'!E139</f>
        <v>4.5999999999999999E-2</v>
      </c>
      <c r="G98" s="8">
        <f>'[1]Tabelle Dashboard'!F139</f>
        <v>6.7999999999999996E-3</v>
      </c>
      <c r="H98" s="2">
        <f>'[1]Tabelle Dashboard'!G139</f>
        <v>6.7999999999999996E-3</v>
      </c>
      <c r="I98" s="85">
        <f t="shared" si="13"/>
        <v>0.11666666666666667</v>
      </c>
      <c r="J98" s="18" t="b">
        <f t="shared" si="14"/>
        <v>1</v>
      </c>
      <c r="K98" s="84">
        <f t="shared" si="15"/>
        <v>6.6665679038682294E-3</v>
      </c>
      <c r="L98" s="96" t="b">
        <f t="shared" si="16"/>
        <v>0</v>
      </c>
      <c r="M98" s="97" t="b">
        <f t="shared" si="17"/>
        <v>0</v>
      </c>
    </row>
    <row r="99" spans="1:13" ht="16.149999999999999" thickBot="1" x14ac:dyDescent="0.55000000000000004">
      <c r="A99" s="2" t="str">
        <f t="shared" si="19"/>
        <v>T007</v>
      </c>
      <c r="B99" s="3">
        <f t="shared" si="10"/>
        <v>0</v>
      </c>
      <c r="C99" s="10" t="s">
        <v>15</v>
      </c>
      <c r="D99" s="3">
        <f>'[1]Tabelle Dashboard'!C140</f>
        <v>4.5999999999999999E-2</v>
      </c>
      <c r="E99" s="8">
        <f>'[1]Tabelle Dashboard'!D140</f>
        <v>6.5000000000000002E-2</v>
      </c>
      <c r="F99" s="3">
        <f>'[1]Tabelle Dashboard'!E140</f>
        <v>4.7E-2</v>
      </c>
      <c r="G99" s="8">
        <f>'[1]Tabelle Dashboard'!F140</f>
        <v>7.0000000000000001E-3</v>
      </c>
      <c r="H99" s="2">
        <f>'[1]Tabelle Dashboard'!G140</f>
        <v>7.0000000000000001E-3</v>
      </c>
      <c r="I99" s="85">
        <f t="shared" si="13"/>
        <v>0.11666666666666667</v>
      </c>
      <c r="J99" s="18" t="b">
        <f t="shared" si="14"/>
        <v>1</v>
      </c>
      <c r="K99" s="84">
        <f t="shared" si="15"/>
        <v>6.6665679038682294E-3</v>
      </c>
      <c r="L99" s="96" t="b">
        <f t="shared" si="16"/>
        <v>0</v>
      </c>
      <c r="M99" s="97" t="b">
        <f t="shared" si="17"/>
        <v>0</v>
      </c>
    </row>
    <row r="100" spans="1:13" ht="16.149999999999999" thickBot="1" x14ac:dyDescent="0.55000000000000004">
      <c r="A100" s="2" t="str">
        <f t="shared" si="19"/>
        <v>T007</v>
      </c>
      <c r="B100" s="3">
        <f t="shared" si="10"/>
        <v>0</v>
      </c>
      <c r="C100" s="10" t="s">
        <v>16</v>
      </c>
      <c r="D100" s="3">
        <f>'[1]Tabelle Dashboard'!C141</f>
        <v>0.05</v>
      </c>
      <c r="E100" s="8">
        <f>'[1]Tabelle Dashboard'!D141</f>
        <v>7.0000000000000007E-2</v>
      </c>
      <c r="F100" s="3">
        <f>'[1]Tabelle Dashboard'!E141</f>
        <v>0.05</v>
      </c>
      <c r="G100" s="8">
        <f>'[1]Tabelle Dashboard'!F141</f>
        <v>7.4999999999999997E-3</v>
      </c>
      <c r="H100" s="2">
        <f>'[1]Tabelle Dashboard'!G141</f>
        <v>7.6E-3</v>
      </c>
      <c r="I100" s="85">
        <f t="shared" si="13"/>
        <v>0.11666666666666667</v>
      </c>
      <c r="J100" s="18" t="b">
        <f t="shared" si="14"/>
        <v>1</v>
      </c>
      <c r="K100" s="84">
        <f t="shared" si="15"/>
        <v>6.6665679038682294E-3</v>
      </c>
      <c r="L100" s="96" t="b">
        <f t="shared" si="16"/>
        <v>0</v>
      </c>
      <c r="M100" s="97" t="b">
        <f t="shared" si="17"/>
        <v>0</v>
      </c>
    </row>
    <row r="101" spans="1:13" ht="16.149999999999999" thickBot="1" x14ac:dyDescent="0.55000000000000004">
      <c r="A101" s="2" t="str">
        <f t="shared" si="19"/>
        <v>T007</v>
      </c>
      <c r="B101" s="3">
        <f t="shared" si="10"/>
        <v>0</v>
      </c>
      <c r="C101" s="10" t="s">
        <v>17</v>
      </c>
      <c r="D101" s="3">
        <f>'[1]Tabelle Dashboard'!C142</f>
        <v>0.05</v>
      </c>
      <c r="E101" s="8">
        <f>'[1]Tabelle Dashboard'!D142</f>
        <v>7.0999999999999994E-2</v>
      </c>
      <c r="F101" s="3">
        <f>'[1]Tabelle Dashboard'!E142</f>
        <v>5.0999999999999997E-2</v>
      </c>
      <c r="G101" s="8">
        <f>'[1]Tabelle Dashboard'!F142</f>
        <v>7.4999999999999997E-3</v>
      </c>
      <c r="H101" s="2">
        <f>'[1]Tabelle Dashboard'!G142</f>
        <v>7.6E-3</v>
      </c>
      <c r="I101" s="85">
        <f t="shared" si="13"/>
        <v>0.11666666666666667</v>
      </c>
      <c r="J101" s="18" t="b">
        <f t="shared" si="14"/>
        <v>1</v>
      </c>
      <c r="K101" s="84">
        <f t="shared" si="15"/>
        <v>6.6665679038682294E-3</v>
      </c>
      <c r="L101" s="96" t="b">
        <f t="shared" si="16"/>
        <v>0</v>
      </c>
      <c r="M101" s="97" t="b">
        <f t="shared" si="17"/>
        <v>0</v>
      </c>
    </row>
    <row r="102" spans="1:13" ht="16.149999999999999" thickBot="1" x14ac:dyDescent="0.55000000000000004">
      <c r="A102" s="2" t="str">
        <f t="shared" si="19"/>
        <v>T007</v>
      </c>
      <c r="B102" s="3">
        <f t="shared" si="10"/>
        <v>0</v>
      </c>
      <c r="C102" s="10" t="s">
        <v>18</v>
      </c>
      <c r="D102" s="3">
        <f>'[1]Tabelle Dashboard'!C143</f>
        <v>4.7E-2</v>
      </c>
      <c r="E102" s="8">
        <f>'[1]Tabelle Dashboard'!D143</f>
        <v>6.6000000000000003E-2</v>
      </c>
      <c r="F102" s="3">
        <f>'[1]Tabelle Dashboard'!E143</f>
        <v>4.7E-2</v>
      </c>
      <c r="G102" s="8">
        <f>'[1]Tabelle Dashboard'!F143</f>
        <v>7.0000000000000001E-3</v>
      </c>
      <c r="H102" s="2">
        <f>'[1]Tabelle Dashboard'!G143</f>
        <v>7.1000000000000004E-3</v>
      </c>
      <c r="I102" s="85">
        <f t="shared" si="13"/>
        <v>0.11666666666666667</v>
      </c>
      <c r="J102" s="18" t="b">
        <f t="shared" si="14"/>
        <v>1</v>
      </c>
      <c r="K102" s="84">
        <f t="shared" si="15"/>
        <v>6.6665679038682294E-3</v>
      </c>
      <c r="L102" s="96" t="b">
        <f t="shared" si="16"/>
        <v>0</v>
      </c>
      <c r="M102" s="97" t="b">
        <f t="shared" si="17"/>
        <v>0</v>
      </c>
    </row>
    <row r="103" spans="1:13" ht="16.149999999999999" thickBot="1" x14ac:dyDescent="0.55000000000000004">
      <c r="A103" s="2" t="str">
        <f t="shared" si="19"/>
        <v>T007</v>
      </c>
      <c r="B103" s="3">
        <f t="shared" si="10"/>
        <v>0</v>
      </c>
      <c r="C103" s="10" t="s">
        <v>19</v>
      </c>
      <c r="D103" s="3">
        <f>'[1]Tabelle Dashboard'!C144</f>
        <v>4.4999999999999998E-2</v>
      </c>
      <c r="E103" s="8">
        <f>'[1]Tabelle Dashboard'!D144</f>
        <v>6.4000000000000001E-2</v>
      </c>
      <c r="F103" s="3">
        <f>'[1]Tabelle Dashboard'!E144</f>
        <v>4.4999999999999998E-2</v>
      </c>
      <c r="G103" s="8">
        <f>'[1]Tabelle Dashboard'!F144</f>
        <v>6.7999999999999996E-3</v>
      </c>
      <c r="H103" s="2">
        <f>'[1]Tabelle Dashboard'!G144</f>
        <v>6.7999999999999996E-3</v>
      </c>
      <c r="I103" s="85">
        <f t="shared" si="13"/>
        <v>0.11666666666666667</v>
      </c>
      <c r="J103" s="18" t="b">
        <f t="shared" si="14"/>
        <v>1</v>
      </c>
      <c r="K103" s="84">
        <f t="shared" si="15"/>
        <v>6.6665679038682294E-3</v>
      </c>
      <c r="L103" s="96" t="b">
        <f t="shared" si="16"/>
        <v>0</v>
      </c>
      <c r="M103" s="97" t="b">
        <f t="shared" si="17"/>
        <v>0</v>
      </c>
    </row>
    <row r="104" spans="1:13" ht="16.149999999999999" thickBot="1" x14ac:dyDescent="0.55000000000000004">
      <c r="A104" s="2" t="str">
        <f t="shared" si="19"/>
        <v>T007</v>
      </c>
      <c r="B104" s="3">
        <f t="shared" si="10"/>
        <v>0</v>
      </c>
      <c r="C104" s="10" t="s">
        <v>20</v>
      </c>
      <c r="D104" s="3">
        <f>'[1]Tabelle Dashboard'!C145</f>
        <v>0.05</v>
      </c>
      <c r="E104" s="8">
        <f>'[1]Tabelle Dashboard'!D145</f>
        <v>7.0999999999999994E-2</v>
      </c>
      <c r="F104" s="3">
        <f>'[1]Tabelle Dashboard'!E145</f>
        <v>0.05</v>
      </c>
      <c r="G104" s="8">
        <f>'[1]Tabelle Dashboard'!F145</f>
        <v>7.4999999999999997E-3</v>
      </c>
      <c r="H104" s="2">
        <f>'[1]Tabelle Dashboard'!G145</f>
        <v>7.6E-3</v>
      </c>
      <c r="I104" s="85">
        <f t="shared" si="13"/>
        <v>0.11666666666666667</v>
      </c>
      <c r="J104" s="18" t="b">
        <f t="shared" si="14"/>
        <v>1</v>
      </c>
      <c r="K104" s="84">
        <f t="shared" si="15"/>
        <v>6.6665679038682294E-3</v>
      </c>
      <c r="L104" s="96" t="b">
        <f t="shared" si="16"/>
        <v>0</v>
      </c>
      <c r="M104" s="97" t="b">
        <f t="shared" si="17"/>
        <v>0</v>
      </c>
    </row>
    <row r="105" spans="1:13" ht="16.149999999999999" thickBot="1" x14ac:dyDescent="0.55000000000000004">
      <c r="A105" s="2" t="str">
        <f t="shared" si="19"/>
        <v>T007</v>
      </c>
      <c r="B105" s="3">
        <f t="shared" si="10"/>
        <v>0</v>
      </c>
      <c r="C105" s="10" t="s">
        <v>21</v>
      </c>
      <c r="D105" s="3">
        <f>'[1]Tabelle Dashboard'!C146</f>
        <v>4.7E-2</v>
      </c>
      <c r="E105" s="8">
        <f>'[1]Tabelle Dashboard'!D146</f>
        <v>6.7000000000000004E-2</v>
      </c>
      <c r="F105" s="3">
        <f>'[1]Tabelle Dashboard'!E146</f>
        <v>4.8000000000000001E-2</v>
      </c>
      <c r="G105" s="8">
        <f>'[1]Tabelle Dashboard'!F146</f>
        <v>7.1999999999999998E-3</v>
      </c>
      <c r="H105" s="2">
        <f>'[1]Tabelle Dashboard'!G146</f>
        <v>7.1999999999999998E-3</v>
      </c>
      <c r="I105" s="85">
        <f t="shared" si="13"/>
        <v>0.11666666666666667</v>
      </c>
      <c r="J105" s="18" t="b">
        <f t="shared" si="14"/>
        <v>1</v>
      </c>
      <c r="K105" s="84">
        <f t="shared" si="15"/>
        <v>6.6665679038682294E-3</v>
      </c>
      <c r="L105" s="96" t="b">
        <f t="shared" si="16"/>
        <v>0</v>
      </c>
      <c r="M105" s="97" t="b">
        <f t="shared" si="17"/>
        <v>0</v>
      </c>
    </row>
    <row r="106" spans="1:13" ht="16.149999999999999" thickBot="1" x14ac:dyDescent="0.55000000000000004">
      <c r="A106" s="2" t="str">
        <f t="shared" si="19"/>
        <v>T007</v>
      </c>
      <c r="B106" s="3">
        <f t="shared" si="10"/>
        <v>0</v>
      </c>
      <c r="C106" s="10" t="s">
        <v>22</v>
      </c>
      <c r="D106" s="3">
        <f>'[1]Tabelle Dashboard'!C147</f>
        <v>4.9000000000000002E-2</v>
      </c>
      <c r="E106" s="8">
        <f>'[1]Tabelle Dashboard'!D147</f>
        <v>6.8000000000000005E-2</v>
      </c>
      <c r="F106" s="3">
        <f>'[1]Tabelle Dashboard'!E147</f>
        <v>4.8000000000000001E-2</v>
      </c>
      <c r="G106" s="8">
        <f>'[1]Tabelle Dashboard'!F147</f>
        <v>7.1999999999999998E-3</v>
      </c>
      <c r="H106" s="2">
        <f>'[1]Tabelle Dashboard'!G147</f>
        <v>7.3000000000000001E-3</v>
      </c>
      <c r="I106" s="85">
        <f t="shared" si="13"/>
        <v>0.11666666666666667</v>
      </c>
      <c r="J106" s="18" t="b">
        <f t="shared" si="14"/>
        <v>1</v>
      </c>
      <c r="K106" s="84">
        <f t="shared" si="15"/>
        <v>6.6665679038682294E-3</v>
      </c>
      <c r="L106" s="96" t="b">
        <f t="shared" si="16"/>
        <v>0</v>
      </c>
      <c r="M106" s="97" t="b">
        <f t="shared" si="17"/>
        <v>0</v>
      </c>
    </row>
    <row r="107" spans="1:13" ht="16.149999999999999" thickBot="1" x14ac:dyDescent="0.55000000000000004">
      <c r="A107" s="11" t="s">
        <v>30</v>
      </c>
      <c r="B107" s="3">
        <f t="shared" si="10"/>
        <v>0</v>
      </c>
      <c r="C107" s="10" t="s">
        <v>8</v>
      </c>
      <c r="D107" s="3">
        <f>'[1]Tabelle Dashboard'!C154</f>
        <v>4.4999999999999998E-2</v>
      </c>
      <c r="E107" s="8">
        <f>'[1]Tabelle Dashboard'!D154</f>
        <v>6.4000000000000001E-2</v>
      </c>
      <c r="F107" s="3">
        <f>'[1]Tabelle Dashboard'!E154</f>
        <v>4.5999999999999999E-2</v>
      </c>
      <c r="G107" s="8">
        <f>'[1]Tabelle Dashboard'!F154</f>
        <v>6.7999999999999996E-3</v>
      </c>
      <c r="H107" s="2">
        <f>'[1]Tabelle Dashboard'!G154</f>
        <v>6.7999999999999996E-3</v>
      </c>
      <c r="I107" s="85">
        <f t="shared" si="13"/>
        <v>0.11666666666666667</v>
      </c>
      <c r="J107" s="18" t="b">
        <f t="shared" si="14"/>
        <v>1</v>
      </c>
      <c r="K107" s="84">
        <f t="shared" si="15"/>
        <v>6.6665679038682294E-3</v>
      </c>
      <c r="L107" s="96" t="b">
        <f t="shared" si="16"/>
        <v>0</v>
      </c>
      <c r="M107" s="97" t="b">
        <f t="shared" si="17"/>
        <v>0</v>
      </c>
    </row>
    <row r="108" spans="1:13" ht="16.149999999999999" thickBot="1" x14ac:dyDescent="0.55000000000000004">
      <c r="A108" s="2" t="str">
        <f t="shared" ref="A108:A121" si="20">A107</f>
        <v>T008</v>
      </c>
      <c r="B108" s="3">
        <f t="shared" si="10"/>
        <v>0</v>
      </c>
      <c r="C108" s="10" t="s">
        <v>9</v>
      </c>
      <c r="D108" s="3">
        <f>'[1]Tabelle Dashboard'!C155</f>
        <v>4.5999999999999999E-2</v>
      </c>
      <c r="E108" s="8">
        <f>'[1]Tabelle Dashboard'!D155</f>
        <v>6.5000000000000002E-2</v>
      </c>
      <c r="F108" s="3">
        <f>'[1]Tabelle Dashboard'!E155</f>
        <v>4.5999999999999999E-2</v>
      </c>
      <c r="G108" s="8">
        <f>'[1]Tabelle Dashboard'!F155</f>
        <v>7.0000000000000001E-3</v>
      </c>
      <c r="H108" s="2">
        <f>'[1]Tabelle Dashboard'!G155</f>
        <v>7.0000000000000001E-3</v>
      </c>
      <c r="I108" s="85">
        <f t="shared" si="13"/>
        <v>0.11666666666666667</v>
      </c>
      <c r="J108" s="18" t="b">
        <f t="shared" si="14"/>
        <v>1</v>
      </c>
      <c r="K108" s="84">
        <f t="shared" si="15"/>
        <v>6.6665679038682294E-3</v>
      </c>
      <c r="L108" s="96" t="b">
        <f t="shared" si="16"/>
        <v>0</v>
      </c>
      <c r="M108" s="97" t="b">
        <f t="shared" si="17"/>
        <v>0</v>
      </c>
    </row>
    <row r="109" spans="1:13" ht="16.149999999999999" thickBot="1" x14ac:dyDescent="0.55000000000000004">
      <c r="A109" s="2" t="str">
        <f t="shared" si="20"/>
        <v>T008</v>
      </c>
      <c r="B109" s="3">
        <f t="shared" si="10"/>
        <v>0</v>
      </c>
      <c r="C109" s="10" t="s">
        <v>10</v>
      </c>
      <c r="D109" s="3">
        <f>'[1]Tabelle Dashboard'!C156</f>
        <v>4.3999999999999997E-2</v>
      </c>
      <c r="E109" s="8">
        <f>'[1]Tabelle Dashboard'!D156</f>
        <v>6.0999999999999999E-2</v>
      </c>
      <c r="F109" s="3">
        <f>'[1]Tabelle Dashboard'!E156</f>
        <v>4.3999999999999997E-2</v>
      </c>
      <c r="G109" s="8">
        <f>'[1]Tabelle Dashboard'!F156</f>
        <v>6.6E-3</v>
      </c>
      <c r="H109" s="2">
        <f>'[1]Tabelle Dashboard'!G156</f>
        <v>6.6E-3</v>
      </c>
      <c r="I109" s="85">
        <f t="shared" si="13"/>
        <v>0.11666666666666667</v>
      </c>
      <c r="J109" s="18" t="b">
        <f t="shared" si="14"/>
        <v>1</v>
      </c>
      <c r="K109" s="84">
        <f t="shared" si="15"/>
        <v>6.6665679038682294E-3</v>
      </c>
      <c r="L109" s="18" t="b">
        <f t="shared" si="16"/>
        <v>1</v>
      </c>
      <c r="M109" s="98" t="b">
        <f t="shared" si="17"/>
        <v>1</v>
      </c>
    </row>
    <row r="110" spans="1:13" ht="16.149999999999999" thickBot="1" x14ac:dyDescent="0.55000000000000004">
      <c r="A110" s="2" t="str">
        <f t="shared" si="20"/>
        <v>T008</v>
      </c>
      <c r="B110" s="3">
        <f t="shared" si="10"/>
        <v>0</v>
      </c>
      <c r="C110" s="10" t="s">
        <v>11</v>
      </c>
      <c r="D110" s="3">
        <f>'[1]Tabelle Dashboard'!C157</f>
        <v>4.4999999999999998E-2</v>
      </c>
      <c r="E110" s="8">
        <f>'[1]Tabelle Dashboard'!D157</f>
        <v>6.4000000000000001E-2</v>
      </c>
      <c r="F110" s="3">
        <f>'[1]Tabelle Dashboard'!E157</f>
        <v>4.4999999999999998E-2</v>
      </c>
      <c r="G110" s="8">
        <f>'[1]Tabelle Dashboard'!F157</f>
        <v>6.7999999999999996E-3</v>
      </c>
      <c r="H110" s="2">
        <f>'[1]Tabelle Dashboard'!G157</f>
        <v>6.7999999999999996E-3</v>
      </c>
      <c r="I110" s="85">
        <f t="shared" si="13"/>
        <v>0.11666666666666667</v>
      </c>
      <c r="J110" s="18" t="b">
        <f t="shared" si="14"/>
        <v>1</v>
      </c>
      <c r="K110" s="84">
        <f t="shared" si="15"/>
        <v>6.6665679038682294E-3</v>
      </c>
      <c r="L110" s="96" t="b">
        <f t="shared" si="16"/>
        <v>0</v>
      </c>
      <c r="M110" s="97" t="b">
        <f t="shared" si="17"/>
        <v>0</v>
      </c>
    </row>
    <row r="111" spans="1:13" ht="16.149999999999999" thickBot="1" x14ac:dyDescent="0.55000000000000004">
      <c r="A111" s="2" t="str">
        <f t="shared" si="20"/>
        <v>T008</v>
      </c>
      <c r="B111" s="3">
        <f t="shared" ref="B111:B174" si="21">B96</f>
        <v>0</v>
      </c>
      <c r="C111" s="10" t="s">
        <v>12</v>
      </c>
      <c r="D111" s="3">
        <f>'[1]Tabelle Dashboard'!C158</f>
        <v>4.4999999999999998E-2</v>
      </c>
      <c r="E111" s="8">
        <f>'[1]Tabelle Dashboard'!D158</f>
        <v>6.4000000000000001E-2</v>
      </c>
      <c r="F111" s="3">
        <f>'[1]Tabelle Dashboard'!E158</f>
        <v>4.4999999999999998E-2</v>
      </c>
      <c r="G111" s="8">
        <f>'[1]Tabelle Dashboard'!F158</f>
        <v>6.7999999999999996E-3</v>
      </c>
      <c r="H111" s="2">
        <f>'[1]Tabelle Dashboard'!G158</f>
        <v>7.0000000000000001E-3</v>
      </c>
      <c r="I111" s="85">
        <f t="shared" si="13"/>
        <v>0.11666666666666667</v>
      </c>
      <c r="J111" s="18" t="b">
        <f t="shared" si="14"/>
        <v>1</v>
      </c>
      <c r="K111" s="84">
        <f t="shared" si="15"/>
        <v>6.6665679038682294E-3</v>
      </c>
      <c r="L111" s="96" t="b">
        <f t="shared" si="16"/>
        <v>0</v>
      </c>
      <c r="M111" s="97" t="b">
        <f t="shared" si="17"/>
        <v>0</v>
      </c>
    </row>
    <row r="112" spans="1:13" ht="16.149999999999999" thickBot="1" x14ac:dyDescent="0.55000000000000004">
      <c r="A112" s="2" t="str">
        <f t="shared" si="20"/>
        <v>T008</v>
      </c>
      <c r="B112" s="3">
        <f t="shared" si="21"/>
        <v>0</v>
      </c>
      <c r="C112" s="10" t="s">
        <v>13</v>
      </c>
      <c r="D112" s="3">
        <f>'[1]Tabelle Dashboard'!C159</f>
        <v>4.4999999999999998E-2</v>
      </c>
      <c r="E112" s="8">
        <f>'[1]Tabelle Dashboard'!D159</f>
        <v>6.4000000000000001E-2</v>
      </c>
      <c r="F112" s="3">
        <f>'[1]Tabelle Dashboard'!E159</f>
        <v>4.4999999999999998E-2</v>
      </c>
      <c r="G112" s="8">
        <f>'[1]Tabelle Dashboard'!F159</f>
        <v>6.7999999999999996E-3</v>
      </c>
      <c r="H112" s="2">
        <f>'[1]Tabelle Dashboard'!G159</f>
        <v>6.8999999999999999E-3</v>
      </c>
      <c r="I112" s="85">
        <f t="shared" si="13"/>
        <v>0.11666666666666667</v>
      </c>
      <c r="J112" s="18" t="b">
        <f t="shared" si="14"/>
        <v>1</v>
      </c>
      <c r="K112" s="84">
        <f t="shared" si="15"/>
        <v>6.6665679038682294E-3</v>
      </c>
      <c r="L112" s="96" t="b">
        <f t="shared" si="16"/>
        <v>0</v>
      </c>
      <c r="M112" s="97" t="b">
        <f t="shared" si="17"/>
        <v>0</v>
      </c>
    </row>
    <row r="113" spans="1:13" ht="16.149999999999999" thickBot="1" x14ac:dyDescent="0.55000000000000004">
      <c r="A113" s="2" t="str">
        <f t="shared" si="20"/>
        <v>T008</v>
      </c>
      <c r="B113" s="3">
        <f t="shared" si="21"/>
        <v>0</v>
      </c>
      <c r="C113" s="10" t="s">
        <v>14</v>
      </c>
      <c r="D113" s="3">
        <f>'[1]Tabelle Dashboard'!C160</f>
        <v>4.4999999999999998E-2</v>
      </c>
      <c r="E113" s="8">
        <f>'[1]Tabelle Dashboard'!D160</f>
        <v>6.4000000000000001E-2</v>
      </c>
      <c r="F113" s="3">
        <f>'[1]Tabelle Dashboard'!E160</f>
        <v>4.4999999999999998E-2</v>
      </c>
      <c r="G113" s="8">
        <f>'[1]Tabelle Dashboard'!F160</f>
        <v>6.7000000000000002E-3</v>
      </c>
      <c r="H113" s="2">
        <f>'[1]Tabelle Dashboard'!G160</f>
        <v>6.7999999999999996E-3</v>
      </c>
      <c r="I113" s="85">
        <f t="shared" si="13"/>
        <v>0.11666666666666667</v>
      </c>
      <c r="J113" s="18" t="b">
        <f t="shared" si="14"/>
        <v>1</v>
      </c>
      <c r="K113" s="84">
        <f t="shared" si="15"/>
        <v>6.6665679038682294E-3</v>
      </c>
      <c r="L113" s="96" t="b">
        <f t="shared" si="16"/>
        <v>0</v>
      </c>
      <c r="M113" s="97" t="b">
        <f t="shared" si="17"/>
        <v>0</v>
      </c>
    </row>
    <row r="114" spans="1:13" ht="16.149999999999999" thickBot="1" x14ac:dyDescent="0.55000000000000004">
      <c r="A114" s="2" t="str">
        <f t="shared" si="20"/>
        <v>T008</v>
      </c>
      <c r="B114" s="3">
        <f t="shared" si="21"/>
        <v>0</v>
      </c>
      <c r="C114" s="10" t="s">
        <v>15</v>
      </c>
      <c r="D114" s="3">
        <f>'[1]Tabelle Dashboard'!C161</f>
        <v>4.4999999999999998E-2</v>
      </c>
      <c r="E114" s="8">
        <f>'[1]Tabelle Dashboard'!D161</f>
        <v>6.4000000000000001E-2</v>
      </c>
      <c r="F114" s="3">
        <f>'[1]Tabelle Dashboard'!E161</f>
        <v>4.5999999999999999E-2</v>
      </c>
      <c r="G114" s="8">
        <f>'[1]Tabelle Dashboard'!F161</f>
        <v>6.8999999999999999E-3</v>
      </c>
      <c r="H114" s="2">
        <f>'[1]Tabelle Dashboard'!G161</f>
        <v>6.8999999999999999E-3</v>
      </c>
      <c r="I114" s="85">
        <f t="shared" si="13"/>
        <v>0.11666666666666667</v>
      </c>
      <c r="J114" s="18" t="b">
        <f t="shared" si="14"/>
        <v>1</v>
      </c>
      <c r="K114" s="84">
        <f t="shared" si="15"/>
        <v>6.6665679038682294E-3</v>
      </c>
      <c r="L114" s="96" t="b">
        <f t="shared" si="16"/>
        <v>0</v>
      </c>
      <c r="M114" s="97" t="b">
        <f t="shared" si="17"/>
        <v>0</v>
      </c>
    </row>
    <row r="115" spans="1:13" ht="16.149999999999999" thickBot="1" x14ac:dyDescent="0.55000000000000004">
      <c r="A115" s="2" t="str">
        <f t="shared" si="20"/>
        <v>T008</v>
      </c>
      <c r="B115" s="3">
        <f t="shared" si="21"/>
        <v>0</v>
      </c>
      <c r="C115" s="10" t="s">
        <v>16</v>
      </c>
      <c r="D115" s="3">
        <f>'[1]Tabelle Dashboard'!C162</f>
        <v>4.8000000000000001E-2</v>
      </c>
      <c r="E115" s="8">
        <f>'[1]Tabelle Dashboard'!D162</f>
        <v>6.7000000000000004E-2</v>
      </c>
      <c r="F115" s="3">
        <f>'[1]Tabelle Dashboard'!E162</f>
        <v>4.8000000000000001E-2</v>
      </c>
      <c r="G115" s="8">
        <f>'[1]Tabelle Dashboard'!F162</f>
        <v>7.1999999999999998E-3</v>
      </c>
      <c r="H115" s="2">
        <f>'[1]Tabelle Dashboard'!G162</f>
        <v>7.1999999999999998E-3</v>
      </c>
      <c r="I115" s="85">
        <f t="shared" si="13"/>
        <v>0.11666666666666667</v>
      </c>
      <c r="J115" s="18" t="b">
        <f t="shared" si="14"/>
        <v>1</v>
      </c>
      <c r="K115" s="84">
        <f t="shared" si="15"/>
        <v>6.6665679038682294E-3</v>
      </c>
      <c r="L115" s="96" t="b">
        <f t="shared" si="16"/>
        <v>0</v>
      </c>
      <c r="M115" s="97" t="b">
        <f t="shared" si="17"/>
        <v>0</v>
      </c>
    </row>
    <row r="116" spans="1:13" ht="16.149999999999999" thickBot="1" x14ac:dyDescent="0.55000000000000004">
      <c r="A116" s="2" t="str">
        <f t="shared" si="20"/>
        <v>T008</v>
      </c>
      <c r="B116" s="3">
        <f t="shared" si="21"/>
        <v>0</v>
      </c>
      <c r="C116" s="10" t="s">
        <v>17</v>
      </c>
      <c r="D116" s="3">
        <f>'[1]Tabelle Dashboard'!C163</f>
        <v>4.8000000000000001E-2</v>
      </c>
      <c r="E116" s="8">
        <f>'[1]Tabelle Dashboard'!D163</f>
        <v>6.8000000000000005E-2</v>
      </c>
      <c r="F116" s="3">
        <f>'[1]Tabelle Dashboard'!E163</f>
        <v>4.8000000000000001E-2</v>
      </c>
      <c r="G116" s="8">
        <f>'[1]Tabelle Dashboard'!F163</f>
        <v>7.3000000000000001E-3</v>
      </c>
      <c r="H116" s="2">
        <f>'[1]Tabelle Dashboard'!G163</f>
        <v>7.3000000000000001E-3</v>
      </c>
      <c r="I116" s="85">
        <f t="shared" si="13"/>
        <v>0.11666666666666667</v>
      </c>
      <c r="J116" s="18" t="b">
        <f t="shared" si="14"/>
        <v>1</v>
      </c>
      <c r="K116" s="84">
        <f t="shared" si="15"/>
        <v>6.6665679038682294E-3</v>
      </c>
      <c r="L116" s="96" t="b">
        <f t="shared" si="16"/>
        <v>0</v>
      </c>
      <c r="M116" s="97" t="b">
        <f t="shared" si="17"/>
        <v>0</v>
      </c>
    </row>
    <row r="117" spans="1:13" ht="16.149999999999999" thickBot="1" x14ac:dyDescent="0.55000000000000004">
      <c r="A117" s="2" t="str">
        <f t="shared" si="20"/>
        <v>T008</v>
      </c>
      <c r="B117" s="3">
        <f t="shared" si="21"/>
        <v>0</v>
      </c>
      <c r="C117" s="10" t="s">
        <v>18</v>
      </c>
      <c r="D117" s="3">
        <f>'[1]Tabelle Dashboard'!C164</f>
        <v>4.5999999999999999E-2</v>
      </c>
      <c r="E117" s="8">
        <f>'[1]Tabelle Dashboard'!D164</f>
        <v>6.5000000000000002E-2</v>
      </c>
      <c r="F117" s="3">
        <f>'[1]Tabelle Dashboard'!E164</f>
        <v>4.5999999999999999E-2</v>
      </c>
      <c r="G117" s="8">
        <f>'[1]Tabelle Dashboard'!F164</f>
        <v>6.8999999999999999E-3</v>
      </c>
      <c r="H117" s="2">
        <f>'[1]Tabelle Dashboard'!G164</f>
        <v>6.8999999999999999E-3</v>
      </c>
      <c r="I117" s="85">
        <f t="shared" si="13"/>
        <v>0.11666666666666667</v>
      </c>
      <c r="J117" s="18" t="b">
        <f t="shared" si="14"/>
        <v>1</v>
      </c>
      <c r="K117" s="84">
        <f t="shared" si="15"/>
        <v>6.6665679038682294E-3</v>
      </c>
      <c r="L117" s="96" t="b">
        <f t="shared" si="16"/>
        <v>0</v>
      </c>
      <c r="M117" s="97" t="b">
        <f t="shared" si="17"/>
        <v>0</v>
      </c>
    </row>
    <row r="118" spans="1:13" ht="16.149999999999999" thickBot="1" x14ac:dyDescent="0.55000000000000004">
      <c r="A118" s="2" t="str">
        <f t="shared" si="20"/>
        <v>T008</v>
      </c>
      <c r="B118" s="3">
        <f t="shared" si="21"/>
        <v>0</v>
      </c>
      <c r="C118" s="10" t="s">
        <v>19</v>
      </c>
      <c r="D118" s="3">
        <f>'[1]Tabelle Dashboard'!C165</f>
        <v>4.4999999999999998E-2</v>
      </c>
      <c r="E118" s="8">
        <f>'[1]Tabelle Dashboard'!D165</f>
        <v>6.3E-2</v>
      </c>
      <c r="F118" s="3">
        <f>'[1]Tabelle Dashboard'!E165</f>
        <v>4.4999999999999998E-2</v>
      </c>
      <c r="G118" s="8">
        <f>'[1]Tabelle Dashboard'!F165</f>
        <v>6.7000000000000002E-3</v>
      </c>
      <c r="H118" s="2">
        <f>'[1]Tabelle Dashboard'!G165</f>
        <v>6.7999999999999996E-3</v>
      </c>
      <c r="I118" s="85">
        <f t="shared" si="13"/>
        <v>0.11666666666666667</v>
      </c>
      <c r="J118" s="18" t="b">
        <f t="shared" si="14"/>
        <v>1</v>
      </c>
      <c r="K118" s="84">
        <f t="shared" si="15"/>
        <v>6.6665679038682294E-3</v>
      </c>
      <c r="L118" s="96" t="b">
        <f t="shared" si="16"/>
        <v>0</v>
      </c>
      <c r="M118" s="97" t="b">
        <f t="shared" si="17"/>
        <v>0</v>
      </c>
    </row>
    <row r="119" spans="1:13" ht="16.149999999999999" thickBot="1" x14ac:dyDescent="0.55000000000000004">
      <c r="A119" s="2" t="str">
        <f t="shared" si="20"/>
        <v>T008</v>
      </c>
      <c r="B119" s="3">
        <f t="shared" si="21"/>
        <v>0</v>
      </c>
      <c r="C119" s="10" t="s">
        <v>20</v>
      </c>
      <c r="D119" s="3">
        <f>'[1]Tabelle Dashboard'!C166</f>
        <v>4.8000000000000001E-2</v>
      </c>
      <c r="E119" s="8">
        <f>'[1]Tabelle Dashboard'!D166</f>
        <v>6.8000000000000005E-2</v>
      </c>
      <c r="F119" s="3">
        <f>'[1]Tabelle Dashboard'!E166</f>
        <v>4.8000000000000001E-2</v>
      </c>
      <c r="G119" s="8">
        <f>'[1]Tabelle Dashboard'!F166</f>
        <v>7.3000000000000001E-3</v>
      </c>
      <c r="H119" s="2">
        <f>'[1]Tabelle Dashboard'!G166</f>
        <v>7.3000000000000001E-3</v>
      </c>
      <c r="I119" s="85">
        <f t="shared" si="13"/>
        <v>0.11666666666666667</v>
      </c>
      <c r="J119" s="18" t="b">
        <f t="shared" si="14"/>
        <v>1</v>
      </c>
      <c r="K119" s="84">
        <f t="shared" si="15"/>
        <v>6.6665679038682294E-3</v>
      </c>
      <c r="L119" s="96" t="b">
        <f t="shared" si="16"/>
        <v>0</v>
      </c>
      <c r="M119" s="97" t="b">
        <f t="shared" si="17"/>
        <v>0</v>
      </c>
    </row>
    <row r="120" spans="1:13" ht="16.149999999999999" thickBot="1" x14ac:dyDescent="0.55000000000000004">
      <c r="A120" s="2" t="str">
        <f t="shared" si="20"/>
        <v>T008</v>
      </c>
      <c r="B120" s="3">
        <f t="shared" si="21"/>
        <v>0</v>
      </c>
      <c r="C120" s="10" t="s">
        <v>21</v>
      </c>
      <c r="D120" s="3">
        <f>'[1]Tabelle Dashboard'!C167</f>
        <v>4.5999999999999999E-2</v>
      </c>
      <c r="E120" s="8">
        <f>'[1]Tabelle Dashboard'!D167</f>
        <v>6.5000000000000002E-2</v>
      </c>
      <c r="F120" s="3">
        <f>'[1]Tabelle Dashboard'!E167</f>
        <v>4.5999999999999999E-2</v>
      </c>
      <c r="G120" s="8">
        <f>'[1]Tabelle Dashboard'!F167</f>
        <v>7.0000000000000001E-3</v>
      </c>
      <c r="H120" s="2">
        <f>'[1]Tabelle Dashboard'!G167</f>
        <v>7.0000000000000001E-3</v>
      </c>
      <c r="I120" s="85">
        <f t="shared" si="13"/>
        <v>0.11666666666666667</v>
      </c>
      <c r="J120" s="18" t="b">
        <f t="shared" si="14"/>
        <v>1</v>
      </c>
      <c r="K120" s="84">
        <f t="shared" si="15"/>
        <v>6.6665679038682294E-3</v>
      </c>
      <c r="L120" s="96" t="b">
        <f t="shared" si="16"/>
        <v>0</v>
      </c>
      <c r="M120" s="97" t="b">
        <f t="shared" si="17"/>
        <v>0</v>
      </c>
    </row>
    <row r="121" spans="1:13" ht="16.149999999999999" thickBot="1" x14ac:dyDescent="0.55000000000000004">
      <c r="A121" s="2" t="str">
        <f t="shared" si="20"/>
        <v>T008</v>
      </c>
      <c r="B121" s="3">
        <f t="shared" si="21"/>
        <v>0</v>
      </c>
      <c r="C121" s="10" t="s">
        <v>22</v>
      </c>
      <c r="D121" s="3">
        <f>'[1]Tabelle Dashboard'!C168</f>
        <v>4.7E-2</v>
      </c>
      <c r="E121" s="8">
        <f>'[1]Tabelle Dashboard'!D168</f>
        <v>6.6000000000000003E-2</v>
      </c>
      <c r="F121" s="3">
        <f>'[1]Tabelle Dashboard'!E168</f>
        <v>4.7E-2</v>
      </c>
      <c r="G121" s="8">
        <f>'[1]Tabelle Dashboard'!F168</f>
        <v>7.0000000000000001E-3</v>
      </c>
      <c r="H121" s="2">
        <f>'[1]Tabelle Dashboard'!G168</f>
        <v>7.1000000000000004E-3</v>
      </c>
      <c r="I121" s="85">
        <f t="shared" si="13"/>
        <v>0.11666666666666667</v>
      </c>
      <c r="J121" s="18" t="b">
        <f t="shared" si="14"/>
        <v>1</v>
      </c>
      <c r="K121" s="84">
        <f t="shared" si="15"/>
        <v>6.6665679038682294E-3</v>
      </c>
      <c r="L121" s="96" t="b">
        <f t="shared" si="16"/>
        <v>0</v>
      </c>
      <c r="M121" s="97" t="b">
        <f t="shared" si="17"/>
        <v>0</v>
      </c>
    </row>
    <row r="122" spans="1:13" ht="16.149999999999999" thickBot="1" x14ac:dyDescent="0.55000000000000004">
      <c r="A122" s="11" t="s">
        <v>31</v>
      </c>
      <c r="B122" s="3">
        <f t="shared" si="21"/>
        <v>0</v>
      </c>
      <c r="C122" s="10" t="s">
        <v>8</v>
      </c>
      <c r="D122" s="3">
        <f>'[1]Tabelle Dashboard'!C175</f>
        <v>4.4999999999999998E-2</v>
      </c>
      <c r="E122" s="8">
        <f>'[1]Tabelle Dashboard'!D175</f>
        <v>6.3E-2</v>
      </c>
      <c r="F122" s="3">
        <f>'[1]Tabelle Dashboard'!E175</f>
        <v>4.4999999999999998E-2</v>
      </c>
      <c r="G122" s="8">
        <f>'[1]Tabelle Dashboard'!F175</f>
        <v>6.7000000000000002E-3</v>
      </c>
      <c r="H122" s="2">
        <f>'[1]Tabelle Dashboard'!G175</f>
        <v>6.7000000000000002E-3</v>
      </c>
      <c r="I122" s="85">
        <f t="shared" si="13"/>
        <v>0.11666666666666667</v>
      </c>
      <c r="J122" s="18" t="b">
        <f t="shared" si="14"/>
        <v>1</v>
      </c>
      <c r="K122" s="84">
        <f t="shared" si="15"/>
        <v>6.6665679038682294E-3</v>
      </c>
      <c r="L122" s="96" t="b">
        <f t="shared" si="16"/>
        <v>0</v>
      </c>
      <c r="M122" s="97" t="b">
        <f t="shared" si="17"/>
        <v>0</v>
      </c>
    </row>
    <row r="123" spans="1:13" ht="16.149999999999999" thickBot="1" x14ac:dyDescent="0.55000000000000004">
      <c r="A123" s="2" t="str">
        <f t="shared" ref="A123:A136" si="22">A122</f>
        <v>T009</v>
      </c>
      <c r="B123" s="3">
        <f t="shared" si="21"/>
        <v>0</v>
      </c>
      <c r="C123" s="10" t="s">
        <v>9</v>
      </c>
      <c r="D123" s="3">
        <f>'[1]Tabelle Dashboard'!C176</f>
        <v>4.4999999999999998E-2</v>
      </c>
      <c r="E123" s="8">
        <f>'[1]Tabelle Dashboard'!D176</f>
        <v>6.3E-2</v>
      </c>
      <c r="F123" s="3">
        <f>'[1]Tabelle Dashboard'!E176</f>
        <v>4.4999999999999998E-2</v>
      </c>
      <c r="G123" s="8">
        <f>'[1]Tabelle Dashboard'!F176</f>
        <v>6.7999999999999996E-3</v>
      </c>
      <c r="H123" s="2">
        <f>'[1]Tabelle Dashboard'!G176</f>
        <v>6.7999999999999996E-3</v>
      </c>
      <c r="I123" s="85">
        <f t="shared" si="13"/>
        <v>0.11666666666666667</v>
      </c>
      <c r="J123" s="18" t="b">
        <f t="shared" si="14"/>
        <v>1</v>
      </c>
      <c r="K123" s="84">
        <f t="shared" si="15"/>
        <v>6.6665679038682294E-3</v>
      </c>
      <c r="L123" s="96" t="b">
        <f t="shared" si="16"/>
        <v>0</v>
      </c>
      <c r="M123" s="97" t="b">
        <f t="shared" si="17"/>
        <v>0</v>
      </c>
    </row>
    <row r="124" spans="1:13" ht="16.149999999999999" thickBot="1" x14ac:dyDescent="0.55000000000000004">
      <c r="A124" s="2" t="str">
        <f t="shared" si="22"/>
        <v>T009</v>
      </c>
      <c r="B124" s="3">
        <f t="shared" si="21"/>
        <v>0</v>
      </c>
      <c r="C124" s="10" t="s">
        <v>10</v>
      </c>
      <c r="D124" s="3">
        <f>'[1]Tabelle Dashboard'!C177</f>
        <v>4.3999999999999997E-2</v>
      </c>
      <c r="E124" s="8">
        <f>'[1]Tabelle Dashboard'!D177</f>
        <v>6.0999999999999999E-2</v>
      </c>
      <c r="F124" s="3">
        <f>'[1]Tabelle Dashboard'!E177</f>
        <v>4.3999999999999997E-2</v>
      </c>
      <c r="G124" s="8">
        <f>'[1]Tabelle Dashboard'!F177</f>
        <v>6.6E-3</v>
      </c>
      <c r="H124" s="2">
        <f>'[1]Tabelle Dashboard'!G177</f>
        <v>6.6E-3</v>
      </c>
      <c r="I124" s="85">
        <f t="shared" si="13"/>
        <v>0.11666666666666667</v>
      </c>
      <c r="J124" s="18" t="b">
        <f t="shared" si="14"/>
        <v>1</v>
      </c>
      <c r="K124" s="84">
        <f t="shared" si="15"/>
        <v>6.6665679038682294E-3</v>
      </c>
      <c r="L124" s="18" t="b">
        <f t="shared" si="16"/>
        <v>1</v>
      </c>
      <c r="M124" s="98" t="b">
        <f t="shared" si="17"/>
        <v>1</v>
      </c>
    </row>
    <row r="125" spans="1:13" ht="16.149999999999999" thickBot="1" x14ac:dyDescent="0.55000000000000004">
      <c r="A125" s="2" t="str">
        <f t="shared" si="22"/>
        <v>T009</v>
      </c>
      <c r="B125" s="3">
        <f t="shared" si="21"/>
        <v>0</v>
      </c>
      <c r="C125" s="10" t="s">
        <v>11</v>
      </c>
      <c r="D125" s="3">
        <f>'[1]Tabelle Dashboard'!C178</f>
        <v>4.4999999999999998E-2</v>
      </c>
      <c r="E125" s="8">
        <f>'[1]Tabelle Dashboard'!D178</f>
        <v>6.3E-2</v>
      </c>
      <c r="F125" s="3">
        <f>'[1]Tabelle Dashboard'!E178</f>
        <v>4.4999999999999998E-2</v>
      </c>
      <c r="G125" s="8">
        <f>'[1]Tabelle Dashboard'!F178</f>
        <v>6.7999999999999996E-3</v>
      </c>
      <c r="H125" s="2">
        <f>'[1]Tabelle Dashboard'!G178</f>
        <v>6.8999999999999999E-3</v>
      </c>
      <c r="I125" s="85">
        <f t="shared" si="13"/>
        <v>0.11666666666666667</v>
      </c>
      <c r="J125" s="18" t="b">
        <f t="shared" si="14"/>
        <v>1</v>
      </c>
      <c r="K125" s="84">
        <f t="shared" si="15"/>
        <v>6.6665679038682294E-3</v>
      </c>
      <c r="L125" s="96" t="b">
        <f t="shared" si="16"/>
        <v>0</v>
      </c>
      <c r="M125" s="97" t="b">
        <f t="shared" si="17"/>
        <v>0</v>
      </c>
    </row>
    <row r="126" spans="1:13" ht="16.149999999999999" thickBot="1" x14ac:dyDescent="0.55000000000000004">
      <c r="A126" s="2" t="str">
        <f t="shared" si="22"/>
        <v>T009</v>
      </c>
      <c r="B126" s="3">
        <f t="shared" si="21"/>
        <v>0</v>
      </c>
      <c r="C126" s="10" t="s">
        <v>12</v>
      </c>
      <c r="D126" s="3">
        <f>'[1]Tabelle Dashboard'!C179</f>
        <v>4.3999999999999997E-2</v>
      </c>
      <c r="E126" s="8">
        <f>'[1]Tabelle Dashboard'!D179</f>
        <v>6.2E-2</v>
      </c>
      <c r="F126" s="3">
        <f>'[1]Tabelle Dashboard'!E179</f>
        <v>4.3999999999999997E-2</v>
      </c>
      <c r="G126" s="8">
        <f>'[1]Tabelle Dashboard'!F179</f>
        <v>6.7999999999999996E-3</v>
      </c>
      <c r="H126" s="2">
        <f>'[1]Tabelle Dashboard'!G179</f>
        <v>6.8999999999999999E-3</v>
      </c>
      <c r="I126" s="85">
        <f t="shared" si="13"/>
        <v>0.11666666666666667</v>
      </c>
      <c r="J126" s="18" t="b">
        <f t="shared" si="14"/>
        <v>1</v>
      </c>
      <c r="K126" s="84">
        <f t="shared" si="15"/>
        <v>6.6665679038682294E-3</v>
      </c>
      <c r="L126" s="96" t="b">
        <f t="shared" si="16"/>
        <v>0</v>
      </c>
      <c r="M126" s="97" t="b">
        <f t="shared" si="17"/>
        <v>0</v>
      </c>
    </row>
    <row r="127" spans="1:13" ht="16.149999999999999" thickBot="1" x14ac:dyDescent="0.55000000000000004">
      <c r="A127" s="2" t="str">
        <f t="shared" si="22"/>
        <v>T009</v>
      </c>
      <c r="B127" s="3">
        <f t="shared" si="21"/>
        <v>0</v>
      </c>
      <c r="C127" s="10" t="s">
        <v>13</v>
      </c>
      <c r="D127" s="3">
        <f>'[1]Tabelle Dashboard'!C180</f>
        <v>4.4999999999999998E-2</v>
      </c>
      <c r="E127" s="8">
        <f>'[1]Tabelle Dashboard'!D180</f>
        <v>6.3E-2</v>
      </c>
      <c r="F127" s="3">
        <f>'[1]Tabelle Dashboard'!E180</f>
        <v>4.4999999999999998E-2</v>
      </c>
      <c r="G127" s="8">
        <f>'[1]Tabelle Dashboard'!F180</f>
        <v>6.7000000000000002E-3</v>
      </c>
      <c r="H127" s="2">
        <f>'[1]Tabelle Dashboard'!G180</f>
        <v>6.7000000000000002E-3</v>
      </c>
      <c r="I127" s="85">
        <f t="shared" si="13"/>
        <v>0.11666666666666667</v>
      </c>
      <c r="J127" s="18" t="b">
        <f t="shared" si="14"/>
        <v>1</v>
      </c>
      <c r="K127" s="84">
        <f t="shared" si="15"/>
        <v>6.6665679038682294E-3</v>
      </c>
      <c r="L127" s="96" t="b">
        <f t="shared" si="16"/>
        <v>0</v>
      </c>
      <c r="M127" s="97" t="b">
        <f t="shared" si="17"/>
        <v>0</v>
      </c>
    </row>
    <row r="128" spans="1:13" ht="16.149999999999999" thickBot="1" x14ac:dyDescent="0.55000000000000004">
      <c r="A128" s="2" t="str">
        <f t="shared" si="22"/>
        <v>T009</v>
      </c>
      <c r="B128" s="3">
        <f t="shared" si="21"/>
        <v>0</v>
      </c>
      <c r="C128" s="10" t="s">
        <v>14</v>
      </c>
      <c r="D128" s="3">
        <f>'[1]Tabelle Dashboard'!C181</f>
        <v>4.4999999999999998E-2</v>
      </c>
      <c r="E128" s="8">
        <f>'[1]Tabelle Dashboard'!D181</f>
        <v>6.3E-2</v>
      </c>
      <c r="F128" s="3">
        <f>'[1]Tabelle Dashboard'!E181</f>
        <v>4.4999999999999998E-2</v>
      </c>
      <c r="G128" s="8">
        <f>'[1]Tabelle Dashboard'!F181</f>
        <v>6.7000000000000002E-3</v>
      </c>
      <c r="H128" s="2">
        <f>'[1]Tabelle Dashboard'!G181</f>
        <v>6.7000000000000002E-3</v>
      </c>
      <c r="I128" s="85">
        <f t="shared" si="13"/>
        <v>0.11666666666666667</v>
      </c>
      <c r="J128" s="18" t="b">
        <f t="shared" si="14"/>
        <v>1</v>
      </c>
      <c r="K128" s="84">
        <f t="shared" si="15"/>
        <v>6.6665679038682294E-3</v>
      </c>
      <c r="L128" s="96" t="b">
        <f t="shared" si="16"/>
        <v>0</v>
      </c>
      <c r="M128" s="97" t="b">
        <f t="shared" si="17"/>
        <v>0</v>
      </c>
    </row>
    <row r="129" spans="1:13" ht="16.149999999999999" thickBot="1" x14ac:dyDescent="0.55000000000000004">
      <c r="A129" s="2" t="str">
        <f t="shared" si="22"/>
        <v>T009</v>
      </c>
      <c r="B129" s="3">
        <f t="shared" si="21"/>
        <v>0</v>
      </c>
      <c r="C129" s="10" t="s">
        <v>15</v>
      </c>
      <c r="D129" s="3">
        <f>'[1]Tabelle Dashboard'!C182</f>
        <v>4.4999999999999998E-2</v>
      </c>
      <c r="E129" s="8">
        <f>'[1]Tabelle Dashboard'!D182</f>
        <v>6.3E-2</v>
      </c>
      <c r="F129" s="3">
        <f>'[1]Tabelle Dashboard'!E182</f>
        <v>4.4999999999999998E-2</v>
      </c>
      <c r="G129" s="8">
        <f>'[1]Tabelle Dashboard'!F182</f>
        <v>6.7000000000000002E-3</v>
      </c>
      <c r="H129" s="2">
        <f>'[1]Tabelle Dashboard'!G182</f>
        <v>6.7999999999999996E-3</v>
      </c>
      <c r="I129" s="85">
        <f t="shared" si="13"/>
        <v>0.11666666666666667</v>
      </c>
      <c r="J129" s="18" t="b">
        <f t="shared" si="14"/>
        <v>1</v>
      </c>
      <c r="K129" s="84">
        <f t="shared" si="15"/>
        <v>6.6665679038682294E-3</v>
      </c>
      <c r="L129" s="96" t="b">
        <f t="shared" si="16"/>
        <v>0</v>
      </c>
      <c r="M129" s="97" t="b">
        <f t="shared" si="17"/>
        <v>0</v>
      </c>
    </row>
    <row r="130" spans="1:13" ht="16.149999999999999" thickBot="1" x14ac:dyDescent="0.55000000000000004">
      <c r="A130" s="2" t="str">
        <f t="shared" si="22"/>
        <v>T009</v>
      </c>
      <c r="B130" s="3">
        <f t="shared" si="21"/>
        <v>0</v>
      </c>
      <c r="C130" s="10" t="s">
        <v>16</v>
      </c>
      <c r="D130" s="3">
        <f>'[1]Tabelle Dashboard'!C183</f>
        <v>4.5999999999999999E-2</v>
      </c>
      <c r="E130" s="8">
        <f>'[1]Tabelle Dashboard'!D183</f>
        <v>6.5000000000000002E-2</v>
      </c>
      <c r="F130" s="3">
        <f>'[1]Tabelle Dashboard'!E183</f>
        <v>4.5999999999999999E-2</v>
      </c>
      <c r="G130" s="8">
        <f>'[1]Tabelle Dashboard'!F183</f>
        <v>7.0000000000000001E-3</v>
      </c>
      <c r="H130" s="2">
        <f>'[1]Tabelle Dashboard'!G183</f>
        <v>7.0000000000000001E-3</v>
      </c>
      <c r="I130" s="85">
        <f t="shared" si="13"/>
        <v>0.11666666666666667</v>
      </c>
      <c r="J130" s="18" t="b">
        <f t="shared" si="14"/>
        <v>1</v>
      </c>
      <c r="K130" s="84">
        <f t="shared" si="15"/>
        <v>6.6665679038682294E-3</v>
      </c>
      <c r="L130" s="96" t="b">
        <f t="shared" si="16"/>
        <v>0</v>
      </c>
      <c r="M130" s="97" t="b">
        <f t="shared" si="17"/>
        <v>0</v>
      </c>
    </row>
    <row r="131" spans="1:13" ht="16.149999999999999" thickBot="1" x14ac:dyDescent="0.55000000000000004">
      <c r="A131" s="2" t="str">
        <f t="shared" si="22"/>
        <v>T009</v>
      </c>
      <c r="B131" s="3">
        <f t="shared" si="21"/>
        <v>0</v>
      </c>
      <c r="C131" s="10" t="s">
        <v>17</v>
      </c>
      <c r="D131" s="3">
        <f>'[1]Tabelle Dashboard'!C184</f>
        <v>4.7E-2</v>
      </c>
      <c r="E131" s="8">
        <f>'[1]Tabelle Dashboard'!D184</f>
        <v>6.6000000000000003E-2</v>
      </c>
      <c r="F131" s="3">
        <f>'[1]Tabelle Dashboard'!E184</f>
        <v>4.7E-2</v>
      </c>
      <c r="G131" s="8">
        <f>'[1]Tabelle Dashboard'!F184</f>
        <v>7.0000000000000001E-3</v>
      </c>
      <c r="H131" s="2">
        <f>'[1]Tabelle Dashboard'!G184</f>
        <v>7.1000000000000004E-3</v>
      </c>
      <c r="I131" s="85">
        <f t="shared" ref="I131:I194" si="23">35/300</f>
        <v>0.11666666666666667</v>
      </c>
      <c r="J131" s="18" t="b">
        <f t="shared" ref="J131:J194" si="24">IF(E131&lt;I131,TRUE,FALSE)</f>
        <v>1</v>
      </c>
      <c r="K131" s="84">
        <f t="shared" ref="K131:K194" si="25">ATAN(I131/(35/2))</f>
        <v>6.6665679038682294E-3</v>
      </c>
      <c r="L131" s="96" t="b">
        <f t="shared" ref="L131:L194" si="26">IF(H131&lt;K131,TRUE,FALSE)</f>
        <v>0</v>
      </c>
      <c r="M131" s="97" t="b">
        <f t="shared" ref="M131:M194" si="27">IF(G131&lt;K131,TRUE,FALSE)</f>
        <v>0</v>
      </c>
    </row>
    <row r="132" spans="1:13" ht="16.149999999999999" thickBot="1" x14ac:dyDescent="0.55000000000000004">
      <c r="A132" s="2" t="str">
        <f t="shared" si="22"/>
        <v>T009</v>
      </c>
      <c r="B132" s="3">
        <f t="shared" si="21"/>
        <v>0</v>
      </c>
      <c r="C132" s="10" t="s">
        <v>18</v>
      </c>
      <c r="D132" s="3">
        <f>'[1]Tabelle Dashboard'!C185</f>
        <v>4.4999999999999998E-2</v>
      </c>
      <c r="E132" s="8">
        <f>'[1]Tabelle Dashboard'!D185</f>
        <v>6.4000000000000001E-2</v>
      </c>
      <c r="F132" s="3">
        <f>'[1]Tabelle Dashboard'!E185</f>
        <v>4.4999999999999998E-2</v>
      </c>
      <c r="G132" s="8">
        <f>'[1]Tabelle Dashboard'!F185</f>
        <v>6.7999999999999996E-3</v>
      </c>
      <c r="H132" s="2">
        <f>'[1]Tabelle Dashboard'!G185</f>
        <v>6.7999999999999996E-3</v>
      </c>
      <c r="I132" s="85">
        <f t="shared" si="23"/>
        <v>0.11666666666666667</v>
      </c>
      <c r="J132" s="18" t="b">
        <f t="shared" si="24"/>
        <v>1</v>
      </c>
      <c r="K132" s="84">
        <f t="shared" si="25"/>
        <v>6.6665679038682294E-3</v>
      </c>
      <c r="L132" s="96" t="b">
        <f t="shared" si="26"/>
        <v>0</v>
      </c>
      <c r="M132" s="97" t="b">
        <f t="shared" si="27"/>
        <v>0</v>
      </c>
    </row>
    <row r="133" spans="1:13" ht="16.149999999999999" thickBot="1" x14ac:dyDescent="0.55000000000000004">
      <c r="A133" s="2" t="str">
        <f t="shared" si="22"/>
        <v>T009</v>
      </c>
      <c r="B133" s="3">
        <f t="shared" si="21"/>
        <v>0</v>
      </c>
      <c r="C133" s="10" t="s">
        <v>19</v>
      </c>
      <c r="D133" s="3">
        <f>'[1]Tabelle Dashboard'!C186</f>
        <v>4.3999999999999997E-2</v>
      </c>
      <c r="E133" s="8">
        <f>'[1]Tabelle Dashboard'!D186</f>
        <v>6.2E-2</v>
      </c>
      <c r="F133" s="3">
        <f>'[1]Tabelle Dashboard'!E186</f>
        <v>4.3999999999999997E-2</v>
      </c>
      <c r="G133" s="8">
        <f>'[1]Tabelle Dashboard'!F186</f>
        <v>6.7000000000000002E-3</v>
      </c>
      <c r="H133" s="2">
        <f>'[1]Tabelle Dashboard'!G186</f>
        <v>6.7000000000000002E-3</v>
      </c>
      <c r="I133" s="85">
        <f t="shared" si="23"/>
        <v>0.11666666666666667</v>
      </c>
      <c r="J133" s="18" t="b">
        <f t="shared" si="24"/>
        <v>1</v>
      </c>
      <c r="K133" s="84">
        <f t="shared" si="25"/>
        <v>6.6665679038682294E-3</v>
      </c>
      <c r="L133" s="96" t="b">
        <f t="shared" si="26"/>
        <v>0</v>
      </c>
      <c r="M133" s="97" t="b">
        <f t="shared" si="27"/>
        <v>0</v>
      </c>
    </row>
    <row r="134" spans="1:13" ht="16.149999999999999" thickBot="1" x14ac:dyDescent="0.55000000000000004">
      <c r="A134" s="2" t="str">
        <f t="shared" si="22"/>
        <v>T009</v>
      </c>
      <c r="B134" s="3">
        <f t="shared" si="21"/>
        <v>0</v>
      </c>
      <c r="C134" s="10" t="s">
        <v>20</v>
      </c>
      <c r="D134" s="3">
        <f>'[1]Tabelle Dashboard'!C187</f>
        <v>4.7E-2</v>
      </c>
      <c r="E134" s="8">
        <f>'[1]Tabelle Dashboard'!D187</f>
        <v>6.6000000000000003E-2</v>
      </c>
      <c r="F134" s="3">
        <f>'[1]Tabelle Dashboard'!E187</f>
        <v>4.7E-2</v>
      </c>
      <c r="G134" s="8">
        <f>'[1]Tabelle Dashboard'!F187</f>
        <v>7.0000000000000001E-3</v>
      </c>
      <c r="H134" s="2">
        <f>'[1]Tabelle Dashboard'!G187</f>
        <v>7.0000000000000001E-3</v>
      </c>
      <c r="I134" s="85">
        <f t="shared" si="23"/>
        <v>0.11666666666666667</v>
      </c>
      <c r="J134" s="18" t="b">
        <f t="shared" si="24"/>
        <v>1</v>
      </c>
      <c r="K134" s="84">
        <f t="shared" si="25"/>
        <v>6.6665679038682294E-3</v>
      </c>
      <c r="L134" s="96" t="b">
        <f t="shared" si="26"/>
        <v>0</v>
      </c>
      <c r="M134" s="97" t="b">
        <f t="shared" si="27"/>
        <v>0</v>
      </c>
    </row>
    <row r="135" spans="1:13" ht="16.149999999999999" thickBot="1" x14ac:dyDescent="0.55000000000000004">
      <c r="A135" s="2" t="str">
        <f t="shared" si="22"/>
        <v>T009</v>
      </c>
      <c r="B135" s="3">
        <f t="shared" si="21"/>
        <v>0</v>
      </c>
      <c r="C135" s="10" t="s">
        <v>21</v>
      </c>
      <c r="D135" s="3">
        <f>'[1]Tabelle Dashboard'!C188</f>
        <v>4.4999999999999998E-2</v>
      </c>
      <c r="E135" s="8">
        <f>'[1]Tabelle Dashboard'!D188</f>
        <v>6.4000000000000001E-2</v>
      </c>
      <c r="F135" s="3">
        <f>'[1]Tabelle Dashboard'!E188</f>
        <v>4.4999999999999998E-2</v>
      </c>
      <c r="G135" s="8">
        <f>'[1]Tabelle Dashboard'!F188</f>
        <v>6.7999999999999996E-3</v>
      </c>
      <c r="H135" s="2">
        <f>'[1]Tabelle Dashboard'!G188</f>
        <v>6.8999999999999999E-3</v>
      </c>
      <c r="I135" s="85">
        <f t="shared" si="23"/>
        <v>0.11666666666666667</v>
      </c>
      <c r="J135" s="18" t="b">
        <f t="shared" si="24"/>
        <v>1</v>
      </c>
      <c r="K135" s="84">
        <f t="shared" si="25"/>
        <v>6.6665679038682294E-3</v>
      </c>
      <c r="L135" s="96" t="b">
        <f t="shared" si="26"/>
        <v>0</v>
      </c>
      <c r="M135" s="97" t="b">
        <f t="shared" si="27"/>
        <v>0</v>
      </c>
    </row>
    <row r="136" spans="1:13" ht="16.149999999999999" thickBot="1" x14ac:dyDescent="0.55000000000000004">
      <c r="A136" s="2" t="str">
        <f t="shared" si="22"/>
        <v>T009</v>
      </c>
      <c r="B136" s="3">
        <f t="shared" si="21"/>
        <v>0</v>
      </c>
      <c r="C136" s="10" t="s">
        <v>22</v>
      </c>
      <c r="D136" s="3">
        <f>'[1]Tabelle Dashboard'!C189</f>
        <v>4.4999999999999998E-2</v>
      </c>
      <c r="E136" s="8">
        <f>'[1]Tabelle Dashboard'!D189</f>
        <v>6.4000000000000001E-2</v>
      </c>
      <c r="F136" s="3">
        <f>'[1]Tabelle Dashboard'!E189</f>
        <v>4.5999999999999999E-2</v>
      </c>
      <c r="G136" s="8">
        <f>'[1]Tabelle Dashboard'!F189</f>
        <v>6.8999999999999999E-3</v>
      </c>
      <c r="H136" s="2">
        <f>'[1]Tabelle Dashboard'!G189</f>
        <v>6.8999999999999999E-3</v>
      </c>
      <c r="I136" s="85">
        <f t="shared" si="23"/>
        <v>0.11666666666666667</v>
      </c>
      <c r="J136" s="18" t="b">
        <f t="shared" si="24"/>
        <v>1</v>
      </c>
      <c r="K136" s="84">
        <f t="shared" si="25"/>
        <v>6.6665679038682294E-3</v>
      </c>
      <c r="L136" s="96" t="b">
        <f t="shared" si="26"/>
        <v>0</v>
      </c>
      <c r="M136" s="97" t="b">
        <f t="shared" si="27"/>
        <v>0</v>
      </c>
    </row>
    <row r="137" spans="1:13" ht="16.149999999999999" thickBot="1" x14ac:dyDescent="0.55000000000000004">
      <c r="A137" s="11" t="s">
        <v>32</v>
      </c>
      <c r="B137" s="3">
        <f t="shared" si="21"/>
        <v>0</v>
      </c>
      <c r="C137" s="10" t="s">
        <v>8</v>
      </c>
      <c r="D137" s="3">
        <f>'[1]Tabelle Dashboard'!C196</f>
        <v>4.3999999999999997E-2</v>
      </c>
      <c r="E137" s="8">
        <f>'[1]Tabelle Dashboard'!D196</f>
        <v>6.2E-2</v>
      </c>
      <c r="F137" s="3">
        <f>'[1]Tabelle Dashboard'!E196</f>
        <v>4.3999999999999997E-2</v>
      </c>
      <c r="G137" s="8">
        <f>'[1]Tabelle Dashboard'!F196</f>
        <v>6.6E-3</v>
      </c>
      <c r="H137" s="2">
        <f>'[1]Tabelle Dashboard'!G196</f>
        <v>6.6E-3</v>
      </c>
      <c r="I137" s="85">
        <f t="shared" si="23"/>
        <v>0.11666666666666667</v>
      </c>
      <c r="J137" s="18" t="b">
        <f t="shared" si="24"/>
        <v>1</v>
      </c>
      <c r="K137" s="84">
        <f t="shared" si="25"/>
        <v>6.6665679038682294E-3</v>
      </c>
      <c r="L137" s="18" t="b">
        <f t="shared" si="26"/>
        <v>1</v>
      </c>
      <c r="M137" s="98" t="b">
        <f t="shared" si="27"/>
        <v>1</v>
      </c>
    </row>
    <row r="138" spans="1:13" ht="16.149999999999999" thickBot="1" x14ac:dyDescent="0.55000000000000004">
      <c r="A138" s="2" t="str">
        <f t="shared" ref="A138:A151" si="28">A137</f>
        <v>T010</v>
      </c>
      <c r="B138" s="3">
        <f t="shared" si="21"/>
        <v>0</v>
      </c>
      <c r="C138" s="10" t="s">
        <v>9</v>
      </c>
      <c r="D138" s="3">
        <f>'[1]Tabelle Dashboard'!C197</f>
        <v>4.4999999999999998E-2</v>
      </c>
      <c r="E138" s="8">
        <f>'[1]Tabelle Dashboard'!D197</f>
        <v>6.3E-2</v>
      </c>
      <c r="F138" s="3">
        <f>'[1]Tabelle Dashboard'!E197</f>
        <v>4.4999999999999998E-2</v>
      </c>
      <c r="G138" s="8">
        <f>'[1]Tabelle Dashboard'!F197</f>
        <v>6.7000000000000002E-3</v>
      </c>
      <c r="H138" s="2">
        <f>'[1]Tabelle Dashboard'!G197</f>
        <v>6.7000000000000002E-3</v>
      </c>
      <c r="I138" s="85">
        <f t="shared" si="23"/>
        <v>0.11666666666666667</v>
      </c>
      <c r="J138" s="18" t="b">
        <f t="shared" si="24"/>
        <v>1</v>
      </c>
      <c r="K138" s="84">
        <f t="shared" si="25"/>
        <v>6.6665679038682294E-3</v>
      </c>
      <c r="L138" s="96" t="b">
        <f t="shared" si="26"/>
        <v>0</v>
      </c>
      <c r="M138" s="97" t="b">
        <f t="shared" si="27"/>
        <v>0</v>
      </c>
    </row>
    <row r="139" spans="1:13" ht="16.149999999999999" thickBot="1" x14ac:dyDescent="0.55000000000000004">
      <c r="A139" s="2" t="str">
        <f t="shared" si="28"/>
        <v>T010</v>
      </c>
      <c r="B139" s="3">
        <f t="shared" si="21"/>
        <v>0</v>
      </c>
      <c r="C139" s="10" t="s">
        <v>10</v>
      </c>
      <c r="D139" s="3">
        <f>'[1]Tabelle Dashboard'!C198</f>
        <v>4.2999999999999997E-2</v>
      </c>
      <c r="E139" s="8">
        <f>'[1]Tabelle Dashboard'!D198</f>
        <v>6.0999999999999999E-2</v>
      </c>
      <c r="F139" s="3">
        <f>'[1]Tabelle Dashboard'!E198</f>
        <v>0.43</v>
      </c>
      <c r="G139" s="8">
        <f>'[1]Tabelle Dashboard'!F198</f>
        <v>6.4999999999999997E-3</v>
      </c>
      <c r="H139" s="2">
        <f>'[1]Tabelle Dashboard'!G198</f>
        <v>6.4999999999999997E-3</v>
      </c>
      <c r="I139" s="85">
        <f t="shared" si="23"/>
        <v>0.11666666666666667</v>
      </c>
      <c r="J139" s="18" t="b">
        <f t="shared" si="24"/>
        <v>1</v>
      </c>
      <c r="K139" s="84">
        <f t="shared" si="25"/>
        <v>6.6665679038682294E-3</v>
      </c>
      <c r="L139" s="18" t="b">
        <f t="shared" si="26"/>
        <v>1</v>
      </c>
      <c r="M139" s="98" t="b">
        <f t="shared" si="27"/>
        <v>1</v>
      </c>
    </row>
    <row r="140" spans="1:13" ht="16.149999999999999" thickBot="1" x14ac:dyDescent="0.55000000000000004">
      <c r="A140" s="2" t="str">
        <f t="shared" si="28"/>
        <v>T010</v>
      </c>
      <c r="B140" s="3">
        <f t="shared" si="21"/>
        <v>0</v>
      </c>
      <c r="C140" s="10" t="s">
        <v>11</v>
      </c>
      <c r="D140" s="3">
        <f>'[1]Tabelle Dashboard'!C199</f>
        <v>4.3999999999999997E-2</v>
      </c>
      <c r="E140" s="8">
        <f>'[1]Tabelle Dashboard'!D199</f>
        <v>6.3E-2</v>
      </c>
      <c r="F140" s="3">
        <f>'[1]Tabelle Dashboard'!E199</f>
        <v>4.3999999999999997E-2</v>
      </c>
      <c r="G140" s="8">
        <f>'[1]Tabelle Dashboard'!F199</f>
        <v>6.7000000000000002E-3</v>
      </c>
      <c r="H140" s="2">
        <f>'[1]Tabelle Dashboard'!G199</f>
        <v>6.7999999999999996E-3</v>
      </c>
      <c r="I140" s="85">
        <f t="shared" si="23"/>
        <v>0.11666666666666667</v>
      </c>
      <c r="J140" s="18" t="b">
        <f t="shared" si="24"/>
        <v>1</v>
      </c>
      <c r="K140" s="84">
        <f t="shared" si="25"/>
        <v>6.6665679038682294E-3</v>
      </c>
      <c r="L140" s="96" t="b">
        <f t="shared" si="26"/>
        <v>0</v>
      </c>
      <c r="M140" s="97" t="b">
        <f t="shared" si="27"/>
        <v>0</v>
      </c>
    </row>
    <row r="141" spans="1:13" ht="16.149999999999999" thickBot="1" x14ac:dyDescent="0.55000000000000004">
      <c r="A141" s="2" t="str">
        <f t="shared" si="28"/>
        <v>T010</v>
      </c>
      <c r="B141" s="3">
        <f t="shared" si="21"/>
        <v>0</v>
      </c>
      <c r="C141" s="10" t="s">
        <v>12</v>
      </c>
      <c r="D141" s="3">
        <f>'[1]Tabelle Dashboard'!C200</f>
        <v>4.3999999999999997E-2</v>
      </c>
      <c r="E141" s="8">
        <f>'[1]Tabelle Dashboard'!D200</f>
        <v>6.2E-2</v>
      </c>
      <c r="F141" s="3">
        <f>'[1]Tabelle Dashboard'!E200</f>
        <v>4.3999999999999997E-2</v>
      </c>
      <c r="G141" s="8">
        <f>'[1]Tabelle Dashboard'!F200</f>
        <v>6.7000000000000002E-3</v>
      </c>
      <c r="H141" s="2">
        <f>'[1]Tabelle Dashboard'!G200</f>
        <v>6.7000000000000002E-3</v>
      </c>
      <c r="I141" s="85">
        <f t="shared" si="23"/>
        <v>0.11666666666666667</v>
      </c>
      <c r="J141" s="18" t="b">
        <f t="shared" si="24"/>
        <v>1</v>
      </c>
      <c r="K141" s="84">
        <f t="shared" si="25"/>
        <v>6.6665679038682294E-3</v>
      </c>
      <c r="L141" s="96" t="b">
        <f t="shared" si="26"/>
        <v>0</v>
      </c>
      <c r="M141" s="97" t="b">
        <f t="shared" si="27"/>
        <v>0</v>
      </c>
    </row>
    <row r="142" spans="1:13" ht="16.149999999999999" thickBot="1" x14ac:dyDescent="0.55000000000000004">
      <c r="A142" s="2" t="str">
        <f t="shared" si="28"/>
        <v>T010</v>
      </c>
      <c r="B142" s="3">
        <f t="shared" si="21"/>
        <v>0</v>
      </c>
      <c r="C142" s="10" t="s">
        <v>13</v>
      </c>
      <c r="D142" s="3">
        <f>'[1]Tabelle Dashboard'!C201</f>
        <v>4.3999999999999997E-2</v>
      </c>
      <c r="E142" s="8">
        <f>'[1]Tabelle Dashboard'!D201</f>
        <v>6.2E-2</v>
      </c>
      <c r="F142" s="3">
        <f>'[1]Tabelle Dashboard'!E201</f>
        <v>4.3999999999999997E-2</v>
      </c>
      <c r="G142" s="8">
        <f>'[1]Tabelle Dashboard'!F201</f>
        <v>6.7000000000000002E-3</v>
      </c>
      <c r="H142" s="2">
        <f>'[1]Tabelle Dashboard'!G201</f>
        <v>6.7000000000000002E-3</v>
      </c>
      <c r="I142" s="85">
        <f t="shared" si="23"/>
        <v>0.11666666666666667</v>
      </c>
      <c r="J142" s="18" t="b">
        <f t="shared" si="24"/>
        <v>1</v>
      </c>
      <c r="K142" s="84">
        <f t="shared" si="25"/>
        <v>6.6665679038682294E-3</v>
      </c>
      <c r="L142" s="96" t="b">
        <f t="shared" si="26"/>
        <v>0</v>
      </c>
      <c r="M142" s="97" t="b">
        <f t="shared" si="27"/>
        <v>0</v>
      </c>
    </row>
    <row r="143" spans="1:13" ht="16.149999999999999" thickBot="1" x14ac:dyDescent="0.55000000000000004">
      <c r="A143" s="2" t="str">
        <f t="shared" si="28"/>
        <v>T010</v>
      </c>
      <c r="B143" s="3">
        <f t="shared" si="21"/>
        <v>0</v>
      </c>
      <c r="C143" s="10" t="s">
        <v>14</v>
      </c>
      <c r="D143" s="3">
        <f>'[1]Tabelle Dashboard'!C202</f>
        <v>4.5999999999999999E-2</v>
      </c>
      <c r="E143" s="8">
        <f>'[1]Tabelle Dashboard'!D202</f>
        <v>6.4000000000000001E-2</v>
      </c>
      <c r="F143" s="3">
        <f>'[1]Tabelle Dashboard'!E202</f>
        <v>4.5999999999999999E-2</v>
      </c>
      <c r="G143" s="8">
        <f>'[1]Tabelle Dashboard'!F202</f>
        <v>6.7999999999999996E-3</v>
      </c>
      <c r="H143" s="2">
        <f>'[1]Tabelle Dashboard'!G202</f>
        <v>6.7999999999999996E-3</v>
      </c>
      <c r="I143" s="85">
        <f t="shared" si="23"/>
        <v>0.11666666666666667</v>
      </c>
      <c r="J143" s="18" t="b">
        <f t="shared" si="24"/>
        <v>1</v>
      </c>
      <c r="K143" s="84">
        <f t="shared" si="25"/>
        <v>6.6665679038682294E-3</v>
      </c>
      <c r="L143" s="96" t="b">
        <f t="shared" si="26"/>
        <v>0</v>
      </c>
      <c r="M143" s="97" t="b">
        <f t="shared" si="27"/>
        <v>0</v>
      </c>
    </row>
    <row r="144" spans="1:13" ht="16.149999999999999" thickBot="1" x14ac:dyDescent="0.55000000000000004">
      <c r="A144" s="2" t="str">
        <f t="shared" si="28"/>
        <v>T010</v>
      </c>
      <c r="B144" s="3">
        <f t="shared" si="21"/>
        <v>0</v>
      </c>
      <c r="C144" s="10" t="s">
        <v>15</v>
      </c>
      <c r="D144" s="3">
        <f>'[1]Tabelle Dashboard'!C203</f>
        <v>4.3999999999999997E-2</v>
      </c>
      <c r="E144" s="8">
        <f>'[1]Tabelle Dashboard'!D203</f>
        <v>6.2E-2</v>
      </c>
      <c r="F144" s="3">
        <f>'[1]Tabelle Dashboard'!E203</f>
        <v>4.3999999999999997E-2</v>
      </c>
      <c r="G144" s="8">
        <f>'[1]Tabelle Dashboard'!F203</f>
        <v>6.7000000000000002E-3</v>
      </c>
      <c r="H144" s="2">
        <f>'[1]Tabelle Dashboard'!G203</f>
        <v>6.7000000000000002E-3</v>
      </c>
      <c r="I144" s="85">
        <f t="shared" si="23"/>
        <v>0.11666666666666667</v>
      </c>
      <c r="J144" s="18" t="b">
        <f t="shared" si="24"/>
        <v>1</v>
      </c>
      <c r="K144" s="84">
        <f t="shared" si="25"/>
        <v>6.6665679038682294E-3</v>
      </c>
      <c r="L144" s="96" t="b">
        <f t="shared" si="26"/>
        <v>0</v>
      </c>
      <c r="M144" s="97" t="b">
        <f t="shared" si="27"/>
        <v>0</v>
      </c>
    </row>
    <row r="145" spans="1:13" ht="16.149999999999999" thickBot="1" x14ac:dyDescent="0.55000000000000004">
      <c r="A145" s="2" t="str">
        <f t="shared" si="28"/>
        <v>T010</v>
      </c>
      <c r="B145" s="3">
        <f t="shared" si="21"/>
        <v>0</v>
      </c>
      <c r="C145" s="10" t="s">
        <v>16</v>
      </c>
      <c r="D145" s="3">
        <f>'[1]Tabelle Dashboard'!C204</f>
        <v>4.5999999999999999E-2</v>
      </c>
      <c r="E145" s="8">
        <f>'[1]Tabelle Dashboard'!D204</f>
        <v>6.4000000000000001E-2</v>
      </c>
      <c r="F145" s="3">
        <f>'[1]Tabelle Dashboard'!E204</f>
        <v>4.5999999999999999E-2</v>
      </c>
      <c r="G145" s="8">
        <f>'[1]Tabelle Dashboard'!F204</f>
        <v>7.0000000000000001E-3</v>
      </c>
      <c r="H145" s="2">
        <f>'[1]Tabelle Dashboard'!G204</f>
        <v>7.0000000000000001E-3</v>
      </c>
      <c r="I145" s="85">
        <f t="shared" si="23"/>
        <v>0.11666666666666667</v>
      </c>
      <c r="J145" s="18" t="b">
        <f t="shared" si="24"/>
        <v>1</v>
      </c>
      <c r="K145" s="84">
        <f t="shared" si="25"/>
        <v>6.6665679038682294E-3</v>
      </c>
      <c r="L145" s="96" t="b">
        <f t="shared" si="26"/>
        <v>0</v>
      </c>
      <c r="M145" s="97" t="b">
        <f t="shared" si="27"/>
        <v>0</v>
      </c>
    </row>
    <row r="146" spans="1:13" ht="16.149999999999999" thickBot="1" x14ac:dyDescent="0.55000000000000004">
      <c r="A146" s="2" t="str">
        <f t="shared" si="28"/>
        <v>T010</v>
      </c>
      <c r="B146" s="3">
        <f t="shared" si="21"/>
        <v>0</v>
      </c>
      <c r="C146" s="10" t="s">
        <v>17</v>
      </c>
      <c r="D146" s="3">
        <f>'[1]Tabelle Dashboard'!C205</f>
        <v>4.5999999999999999E-2</v>
      </c>
      <c r="E146" s="8">
        <f>'[1]Tabelle Dashboard'!D205</f>
        <v>6.5000000000000002E-2</v>
      </c>
      <c r="F146" s="3">
        <f>'[1]Tabelle Dashboard'!E205</f>
        <v>4.5999999999999999E-2</v>
      </c>
      <c r="G146" s="8">
        <f>'[1]Tabelle Dashboard'!F205</f>
        <v>6.8999999999999999E-3</v>
      </c>
      <c r="H146" s="2">
        <f>'[1]Tabelle Dashboard'!G205</f>
        <v>6.8999999999999999E-3</v>
      </c>
      <c r="I146" s="85">
        <f t="shared" si="23"/>
        <v>0.11666666666666667</v>
      </c>
      <c r="J146" s="18" t="b">
        <f t="shared" si="24"/>
        <v>1</v>
      </c>
      <c r="K146" s="84">
        <f t="shared" si="25"/>
        <v>6.6665679038682294E-3</v>
      </c>
      <c r="L146" s="96" t="b">
        <f t="shared" si="26"/>
        <v>0</v>
      </c>
      <c r="M146" s="97" t="b">
        <f t="shared" si="27"/>
        <v>0</v>
      </c>
    </row>
    <row r="147" spans="1:13" ht="16.149999999999999" thickBot="1" x14ac:dyDescent="0.55000000000000004">
      <c r="A147" s="2" t="str">
        <f t="shared" si="28"/>
        <v>T010</v>
      </c>
      <c r="B147" s="3">
        <f t="shared" si="21"/>
        <v>0</v>
      </c>
      <c r="C147" s="10" t="s">
        <v>18</v>
      </c>
      <c r="D147" s="3">
        <f>'[1]Tabelle Dashboard'!C206</f>
        <v>4.4999999999999998E-2</v>
      </c>
      <c r="E147" s="8">
        <f>'[1]Tabelle Dashboard'!D206</f>
        <v>6.3E-2</v>
      </c>
      <c r="F147" s="3">
        <f>'[1]Tabelle Dashboard'!E206</f>
        <v>4.4999999999999998E-2</v>
      </c>
      <c r="G147" s="8">
        <f>'[1]Tabelle Dashboard'!F206</f>
        <v>6.7000000000000002E-3</v>
      </c>
      <c r="H147" s="2">
        <f>'[1]Tabelle Dashboard'!G206</f>
        <v>6.7000000000000002E-3</v>
      </c>
      <c r="I147" s="85">
        <f t="shared" si="23"/>
        <v>0.11666666666666667</v>
      </c>
      <c r="J147" s="18" t="b">
        <f t="shared" si="24"/>
        <v>1</v>
      </c>
      <c r="K147" s="84">
        <f t="shared" si="25"/>
        <v>6.6665679038682294E-3</v>
      </c>
      <c r="L147" s="96" t="b">
        <f t="shared" si="26"/>
        <v>0</v>
      </c>
      <c r="M147" s="97" t="b">
        <f t="shared" si="27"/>
        <v>0</v>
      </c>
    </row>
    <row r="148" spans="1:13" ht="16.149999999999999" thickBot="1" x14ac:dyDescent="0.55000000000000004">
      <c r="A148" s="2" t="str">
        <f t="shared" si="28"/>
        <v>T010</v>
      </c>
      <c r="B148" s="3">
        <f t="shared" si="21"/>
        <v>0</v>
      </c>
      <c r="C148" s="10" t="s">
        <v>19</v>
      </c>
      <c r="D148" s="3">
        <f>'[1]Tabelle Dashboard'!C207</f>
        <v>4.3999999999999997E-2</v>
      </c>
      <c r="E148" s="8">
        <f>'[1]Tabelle Dashboard'!D207</f>
        <v>6.2E-2</v>
      </c>
      <c r="F148" s="3">
        <f>'[1]Tabelle Dashboard'!E207</f>
        <v>4.3999999999999997E-2</v>
      </c>
      <c r="G148" s="8">
        <f>'[1]Tabelle Dashboard'!F207</f>
        <v>6.6E-3</v>
      </c>
      <c r="H148" s="2">
        <f>'[1]Tabelle Dashboard'!G207</f>
        <v>6.6E-3</v>
      </c>
      <c r="I148" s="85">
        <f t="shared" si="23"/>
        <v>0.11666666666666667</v>
      </c>
      <c r="J148" s="18" t="b">
        <f t="shared" si="24"/>
        <v>1</v>
      </c>
      <c r="K148" s="84">
        <f t="shared" si="25"/>
        <v>6.6665679038682294E-3</v>
      </c>
      <c r="L148" s="18" t="b">
        <f t="shared" si="26"/>
        <v>1</v>
      </c>
      <c r="M148" s="98" t="b">
        <f t="shared" si="27"/>
        <v>1</v>
      </c>
    </row>
    <row r="149" spans="1:13" ht="16.149999999999999" thickBot="1" x14ac:dyDescent="0.55000000000000004">
      <c r="A149" s="2" t="str">
        <f t="shared" si="28"/>
        <v>T010</v>
      </c>
      <c r="B149" s="3">
        <f t="shared" si="21"/>
        <v>0</v>
      </c>
      <c r="C149" s="10" t="s">
        <v>20</v>
      </c>
      <c r="D149" s="3">
        <f>'[1]Tabelle Dashboard'!C208</f>
        <v>4.5999999999999999E-2</v>
      </c>
      <c r="E149" s="8">
        <f>'[1]Tabelle Dashboard'!D208</f>
        <v>6.5000000000000002E-2</v>
      </c>
      <c r="F149" s="3">
        <f>'[1]Tabelle Dashboard'!E208</f>
        <v>4.7E-2</v>
      </c>
      <c r="G149" s="8">
        <f>'[1]Tabelle Dashboard'!F208</f>
        <v>6.8999999999999999E-3</v>
      </c>
      <c r="H149" s="2">
        <f>'[1]Tabelle Dashboard'!G208</f>
        <v>6.8999999999999999E-3</v>
      </c>
      <c r="I149" s="85">
        <f t="shared" si="23"/>
        <v>0.11666666666666667</v>
      </c>
      <c r="J149" s="18" t="b">
        <f t="shared" si="24"/>
        <v>1</v>
      </c>
      <c r="K149" s="84">
        <f t="shared" si="25"/>
        <v>6.6665679038682294E-3</v>
      </c>
      <c r="L149" s="96" t="b">
        <f t="shared" si="26"/>
        <v>0</v>
      </c>
      <c r="M149" s="97" t="b">
        <f t="shared" si="27"/>
        <v>0</v>
      </c>
    </row>
    <row r="150" spans="1:13" ht="16.149999999999999" thickBot="1" x14ac:dyDescent="0.55000000000000004">
      <c r="A150" s="2" t="str">
        <f t="shared" si="28"/>
        <v>T010</v>
      </c>
      <c r="B150" s="3">
        <f t="shared" si="21"/>
        <v>0</v>
      </c>
      <c r="C150" s="10" t="s">
        <v>21</v>
      </c>
      <c r="D150" s="3">
        <f>'[1]Tabelle Dashboard'!C209</f>
        <v>4.4999999999999998E-2</v>
      </c>
      <c r="E150" s="8">
        <f>'[1]Tabelle Dashboard'!D209</f>
        <v>6.3E-2</v>
      </c>
      <c r="F150" s="3">
        <f>'[1]Tabelle Dashboard'!E209</f>
        <v>4.4999999999999998E-2</v>
      </c>
      <c r="G150" s="8">
        <f>'[1]Tabelle Dashboard'!F209</f>
        <v>6.7999999999999996E-3</v>
      </c>
      <c r="H150" s="2">
        <f>'[1]Tabelle Dashboard'!G209</f>
        <v>6.7999999999999996E-3</v>
      </c>
      <c r="I150" s="85">
        <f t="shared" si="23"/>
        <v>0.11666666666666667</v>
      </c>
      <c r="J150" s="18" t="b">
        <f t="shared" si="24"/>
        <v>1</v>
      </c>
      <c r="K150" s="84">
        <f t="shared" si="25"/>
        <v>6.6665679038682294E-3</v>
      </c>
      <c r="L150" s="96" t="b">
        <f t="shared" si="26"/>
        <v>0</v>
      </c>
      <c r="M150" s="97" t="b">
        <f t="shared" si="27"/>
        <v>0</v>
      </c>
    </row>
    <row r="151" spans="1:13" ht="16.149999999999999" thickBot="1" x14ac:dyDescent="0.55000000000000004">
      <c r="A151" s="2" t="str">
        <f t="shared" si="28"/>
        <v>T010</v>
      </c>
      <c r="B151" s="3">
        <f t="shared" si="21"/>
        <v>0</v>
      </c>
      <c r="C151" s="10" t="s">
        <v>22</v>
      </c>
      <c r="D151" s="3">
        <f>'[1]Tabelle Dashboard'!C210</f>
        <v>4.4999999999999998E-2</v>
      </c>
      <c r="E151" s="8">
        <f>'[1]Tabelle Dashboard'!D210</f>
        <v>6.3E-2</v>
      </c>
      <c r="F151" s="3">
        <f>'[1]Tabelle Dashboard'!E210</f>
        <v>4.4999999999999998E-2</v>
      </c>
      <c r="G151" s="8">
        <f>'[1]Tabelle Dashboard'!F210</f>
        <v>6.7999999999999996E-3</v>
      </c>
      <c r="H151" s="2">
        <f>'[1]Tabelle Dashboard'!G210</f>
        <v>6.7999999999999996E-3</v>
      </c>
      <c r="I151" s="85">
        <f t="shared" si="23"/>
        <v>0.11666666666666667</v>
      </c>
      <c r="J151" s="18" t="b">
        <f t="shared" si="24"/>
        <v>1</v>
      </c>
      <c r="K151" s="84">
        <f t="shared" si="25"/>
        <v>6.6665679038682294E-3</v>
      </c>
      <c r="L151" s="96" t="b">
        <f t="shared" si="26"/>
        <v>0</v>
      </c>
      <c r="M151" s="97" t="b">
        <f t="shared" si="27"/>
        <v>0</v>
      </c>
    </row>
    <row r="152" spans="1:13" ht="16.149999999999999" thickBot="1" x14ac:dyDescent="0.55000000000000004">
      <c r="A152" s="11" t="s">
        <v>33</v>
      </c>
      <c r="B152" s="3">
        <f t="shared" si="21"/>
        <v>0</v>
      </c>
      <c r="C152" s="10" t="s">
        <v>8</v>
      </c>
      <c r="D152" s="3">
        <f>'[1]Tabelle Dashboard'!C217</f>
        <v>4.3999999999999997E-2</v>
      </c>
      <c r="E152" s="8">
        <f>'[1]Tabelle Dashboard'!D217</f>
        <v>6.2E-2</v>
      </c>
      <c r="F152" s="3">
        <f>'[1]Tabelle Dashboard'!E217</f>
        <v>4.3999999999999997E-2</v>
      </c>
      <c r="G152" s="8">
        <f>'[1]Tabelle Dashboard'!F217</f>
        <v>6.6E-3</v>
      </c>
      <c r="H152" s="2">
        <f>'[1]Tabelle Dashboard'!G217</f>
        <v>6.6E-3</v>
      </c>
      <c r="I152" s="85">
        <f t="shared" si="23"/>
        <v>0.11666666666666667</v>
      </c>
      <c r="J152" s="18" t="b">
        <f t="shared" si="24"/>
        <v>1</v>
      </c>
      <c r="K152" s="84">
        <f t="shared" si="25"/>
        <v>6.6665679038682294E-3</v>
      </c>
      <c r="L152" s="18" t="b">
        <f t="shared" si="26"/>
        <v>1</v>
      </c>
      <c r="M152" s="98" t="b">
        <f t="shared" si="27"/>
        <v>1</v>
      </c>
    </row>
    <row r="153" spans="1:13" ht="16.149999999999999" thickBot="1" x14ac:dyDescent="0.55000000000000004">
      <c r="A153" s="2" t="str">
        <f t="shared" ref="A153:A166" si="29">A152</f>
        <v>T011</v>
      </c>
      <c r="B153" s="3">
        <f t="shared" si="21"/>
        <v>0</v>
      </c>
      <c r="C153" s="10" t="s">
        <v>9</v>
      </c>
      <c r="D153" s="3">
        <f>'[1]Tabelle Dashboard'!C218</f>
        <v>4.4999999999999998E-2</v>
      </c>
      <c r="E153" s="8">
        <f>'[1]Tabelle Dashboard'!D218</f>
        <v>6.3E-2</v>
      </c>
      <c r="F153" s="3">
        <f>'[1]Tabelle Dashboard'!E218</f>
        <v>4.4999999999999998E-2</v>
      </c>
      <c r="G153" s="8">
        <f>'[1]Tabelle Dashboard'!F218</f>
        <v>6.7000000000000002E-3</v>
      </c>
      <c r="H153" s="2">
        <f>'[1]Tabelle Dashboard'!G218</f>
        <v>6.7000000000000002E-3</v>
      </c>
      <c r="I153" s="85">
        <f t="shared" si="23"/>
        <v>0.11666666666666667</v>
      </c>
      <c r="J153" s="18" t="b">
        <f t="shared" si="24"/>
        <v>1</v>
      </c>
      <c r="K153" s="84">
        <f t="shared" si="25"/>
        <v>6.6665679038682294E-3</v>
      </c>
      <c r="L153" s="96" t="b">
        <f t="shared" si="26"/>
        <v>0</v>
      </c>
      <c r="M153" s="97" t="b">
        <f t="shared" si="27"/>
        <v>0</v>
      </c>
    </row>
    <row r="154" spans="1:13" ht="16.149999999999999" thickBot="1" x14ac:dyDescent="0.55000000000000004">
      <c r="A154" s="2" t="str">
        <f t="shared" si="29"/>
        <v>T011</v>
      </c>
      <c r="B154" s="3">
        <f t="shared" si="21"/>
        <v>0</v>
      </c>
      <c r="C154" s="10" t="s">
        <v>10</v>
      </c>
      <c r="D154" s="3">
        <f>'[1]Tabelle Dashboard'!C219</f>
        <v>4.2999999999999997E-2</v>
      </c>
      <c r="E154" s="8">
        <f>'[1]Tabelle Dashboard'!D219</f>
        <v>6.0999999999999999E-2</v>
      </c>
      <c r="F154" s="3">
        <f>'[1]Tabelle Dashboard'!E219</f>
        <v>0.43</v>
      </c>
      <c r="G154" s="8">
        <f>'[1]Tabelle Dashboard'!F219</f>
        <v>6.4999999999999997E-3</v>
      </c>
      <c r="H154" s="2">
        <f>'[1]Tabelle Dashboard'!G219</f>
        <v>6.4999999999999997E-3</v>
      </c>
      <c r="I154" s="85">
        <f t="shared" si="23"/>
        <v>0.11666666666666667</v>
      </c>
      <c r="J154" s="18" t="b">
        <f t="shared" si="24"/>
        <v>1</v>
      </c>
      <c r="K154" s="84">
        <f t="shared" si="25"/>
        <v>6.6665679038682294E-3</v>
      </c>
      <c r="L154" s="18" t="b">
        <f t="shared" si="26"/>
        <v>1</v>
      </c>
      <c r="M154" s="98" t="b">
        <f t="shared" si="27"/>
        <v>1</v>
      </c>
    </row>
    <row r="155" spans="1:13" ht="16.149999999999999" thickBot="1" x14ac:dyDescent="0.55000000000000004">
      <c r="A155" s="2" t="str">
        <f t="shared" si="29"/>
        <v>T011</v>
      </c>
      <c r="B155" s="3">
        <f t="shared" si="21"/>
        <v>0</v>
      </c>
      <c r="C155" s="10" t="s">
        <v>11</v>
      </c>
      <c r="D155" s="3">
        <f>'[1]Tabelle Dashboard'!C220</f>
        <v>4.3999999999999997E-2</v>
      </c>
      <c r="E155" s="8">
        <f>'[1]Tabelle Dashboard'!D220</f>
        <v>6.3E-2</v>
      </c>
      <c r="F155" s="3">
        <f>'[1]Tabelle Dashboard'!E220</f>
        <v>4.3999999999999997E-2</v>
      </c>
      <c r="G155" s="8">
        <f>'[1]Tabelle Dashboard'!F220</f>
        <v>6.7000000000000002E-3</v>
      </c>
      <c r="H155" s="2">
        <f>'[1]Tabelle Dashboard'!G220</f>
        <v>6.7999999999999996E-3</v>
      </c>
      <c r="I155" s="85">
        <f t="shared" si="23"/>
        <v>0.11666666666666667</v>
      </c>
      <c r="J155" s="18" t="b">
        <f t="shared" si="24"/>
        <v>1</v>
      </c>
      <c r="K155" s="84">
        <f t="shared" si="25"/>
        <v>6.6665679038682294E-3</v>
      </c>
      <c r="L155" s="96" t="b">
        <f t="shared" si="26"/>
        <v>0</v>
      </c>
      <c r="M155" s="97" t="b">
        <f t="shared" si="27"/>
        <v>0</v>
      </c>
    </row>
    <row r="156" spans="1:13" ht="16.149999999999999" thickBot="1" x14ac:dyDescent="0.55000000000000004">
      <c r="A156" s="2" t="str">
        <f t="shared" si="29"/>
        <v>T011</v>
      </c>
      <c r="B156" s="3">
        <f t="shared" si="21"/>
        <v>0</v>
      </c>
      <c r="C156" s="10" t="s">
        <v>12</v>
      </c>
      <c r="D156" s="3">
        <f>'[1]Tabelle Dashboard'!C221</f>
        <v>4.3999999999999997E-2</v>
      </c>
      <c r="E156" s="8">
        <f>'[1]Tabelle Dashboard'!D221</f>
        <v>6.2E-2</v>
      </c>
      <c r="F156" s="3">
        <f>'[1]Tabelle Dashboard'!E221</f>
        <v>4.3999999999999997E-2</v>
      </c>
      <c r="G156" s="8">
        <f>'[1]Tabelle Dashboard'!F221</f>
        <v>6.7000000000000002E-3</v>
      </c>
      <c r="H156" s="2">
        <f>'[1]Tabelle Dashboard'!G221</f>
        <v>6.7000000000000002E-3</v>
      </c>
      <c r="I156" s="85">
        <f t="shared" si="23"/>
        <v>0.11666666666666667</v>
      </c>
      <c r="J156" s="18" t="b">
        <f t="shared" si="24"/>
        <v>1</v>
      </c>
      <c r="K156" s="84">
        <f t="shared" si="25"/>
        <v>6.6665679038682294E-3</v>
      </c>
      <c r="L156" s="96" t="b">
        <f t="shared" si="26"/>
        <v>0</v>
      </c>
      <c r="M156" s="97" t="b">
        <f t="shared" si="27"/>
        <v>0</v>
      </c>
    </row>
    <row r="157" spans="1:13" ht="16.149999999999999" thickBot="1" x14ac:dyDescent="0.55000000000000004">
      <c r="A157" s="2" t="str">
        <f t="shared" si="29"/>
        <v>T011</v>
      </c>
      <c r="B157" s="3">
        <f t="shared" si="21"/>
        <v>0</v>
      </c>
      <c r="C157" s="10" t="s">
        <v>13</v>
      </c>
      <c r="D157" s="3">
        <f>'[1]Tabelle Dashboard'!C222</f>
        <v>4.3999999999999997E-2</v>
      </c>
      <c r="E157" s="8">
        <f>'[1]Tabelle Dashboard'!D222</f>
        <v>6.2E-2</v>
      </c>
      <c r="F157" s="3">
        <f>'[1]Tabelle Dashboard'!E222</f>
        <v>4.3999999999999997E-2</v>
      </c>
      <c r="G157" s="8">
        <f>'[1]Tabelle Dashboard'!F222</f>
        <v>6.7000000000000002E-3</v>
      </c>
      <c r="H157" s="2">
        <f>'[1]Tabelle Dashboard'!G222</f>
        <v>6.7000000000000002E-3</v>
      </c>
      <c r="I157" s="85">
        <f t="shared" si="23"/>
        <v>0.11666666666666667</v>
      </c>
      <c r="J157" s="18" t="b">
        <f t="shared" si="24"/>
        <v>1</v>
      </c>
      <c r="K157" s="84">
        <f t="shared" si="25"/>
        <v>6.6665679038682294E-3</v>
      </c>
      <c r="L157" s="96" t="b">
        <f t="shared" si="26"/>
        <v>0</v>
      </c>
      <c r="M157" s="97" t="b">
        <f t="shared" si="27"/>
        <v>0</v>
      </c>
    </row>
    <row r="158" spans="1:13" ht="16.149999999999999" thickBot="1" x14ac:dyDescent="0.55000000000000004">
      <c r="A158" s="2" t="str">
        <f t="shared" si="29"/>
        <v>T011</v>
      </c>
      <c r="B158" s="3">
        <f t="shared" si="21"/>
        <v>0</v>
      </c>
      <c r="C158" s="10" t="s">
        <v>14</v>
      </c>
      <c r="D158" s="3">
        <f>'[1]Tabelle Dashboard'!C223</f>
        <v>4.3999999999999997E-2</v>
      </c>
      <c r="E158" s="8">
        <f>'[1]Tabelle Dashboard'!D223</f>
        <v>6.2E-2</v>
      </c>
      <c r="F158" s="3">
        <f>'[1]Tabelle Dashboard'!E223</f>
        <v>4.3999999999999997E-2</v>
      </c>
      <c r="G158" s="8">
        <f>'[1]Tabelle Dashboard'!F223</f>
        <v>6.6E-3</v>
      </c>
      <c r="H158" s="2">
        <f>'[1]Tabelle Dashboard'!G223</f>
        <v>6.6E-3</v>
      </c>
      <c r="I158" s="85">
        <f t="shared" si="23"/>
        <v>0.11666666666666667</v>
      </c>
      <c r="J158" s="18" t="b">
        <f t="shared" si="24"/>
        <v>1</v>
      </c>
      <c r="K158" s="84">
        <f t="shared" si="25"/>
        <v>6.6665679038682294E-3</v>
      </c>
      <c r="L158" s="18" t="b">
        <f t="shared" si="26"/>
        <v>1</v>
      </c>
      <c r="M158" s="98" t="b">
        <f t="shared" si="27"/>
        <v>1</v>
      </c>
    </row>
    <row r="159" spans="1:13" ht="16.149999999999999" thickBot="1" x14ac:dyDescent="0.55000000000000004">
      <c r="A159" s="2" t="str">
        <f t="shared" si="29"/>
        <v>T011</v>
      </c>
      <c r="B159" s="3">
        <f t="shared" si="21"/>
        <v>0</v>
      </c>
      <c r="C159" s="10" t="s">
        <v>15</v>
      </c>
      <c r="D159" s="3">
        <f>'[1]Tabelle Dashboard'!C224</f>
        <v>4.3999999999999997E-2</v>
      </c>
      <c r="E159" s="8">
        <f>'[1]Tabelle Dashboard'!D224</f>
        <v>6.2E-2</v>
      </c>
      <c r="F159" s="3">
        <f>'[1]Tabelle Dashboard'!E224</f>
        <v>4.3999999999999997E-2</v>
      </c>
      <c r="G159" s="8">
        <f>'[1]Tabelle Dashboard'!F224</f>
        <v>6.7000000000000002E-3</v>
      </c>
      <c r="H159" s="2">
        <f>'[1]Tabelle Dashboard'!G224</f>
        <v>6.7000000000000002E-3</v>
      </c>
      <c r="I159" s="85">
        <f t="shared" si="23"/>
        <v>0.11666666666666667</v>
      </c>
      <c r="J159" s="18" t="b">
        <f t="shared" si="24"/>
        <v>1</v>
      </c>
      <c r="K159" s="84">
        <f t="shared" si="25"/>
        <v>6.6665679038682294E-3</v>
      </c>
      <c r="L159" s="96" t="b">
        <f t="shared" si="26"/>
        <v>0</v>
      </c>
      <c r="M159" s="97" t="b">
        <f t="shared" si="27"/>
        <v>0</v>
      </c>
    </row>
    <row r="160" spans="1:13" ht="16.149999999999999" thickBot="1" x14ac:dyDescent="0.55000000000000004">
      <c r="A160" s="2" t="str">
        <f t="shared" si="29"/>
        <v>T011</v>
      </c>
      <c r="B160" s="3">
        <f t="shared" si="21"/>
        <v>0</v>
      </c>
      <c r="C160" s="10" t="s">
        <v>16</v>
      </c>
      <c r="D160" s="3">
        <f>'[1]Tabelle Dashboard'!C225</f>
        <v>4.5999999999999999E-2</v>
      </c>
      <c r="E160" s="8">
        <f>'[1]Tabelle Dashboard'!D225</f>
        <v>6.4000000000000001E-2</v>
      </c>
      <c r="F160" s="3">
        <f>'[1]Tabelle Dashboard'!E225</f>
        <v>4.5999999999999999E-2</v>
      </c>
      <c r="G160" s="8">
        <f>'[1]Tabelle Dashboard'!F225</f>
        <v>7.0000000000000001E-3</v>
      </c>
      <c r="H160" s="2">
        <f>'[1]Tabelle Dashboard'!G225</f>
        <v>7.0000000000000001E-3</v>
      </c>
      <c r="I160" s="85">
        <f t="shared" si="23"/>
        <v>0.11666666666666667</v>
      </c>
      <c r="J160" s="18" t="b">
        <f t="shared" si="24"/>
        <v>1</v>
      </c>
      <c r="K160" s="84">
        <f t="shared" si="25"/>
        <v>6.6665679038682294E-3</v>
      </c>
      <c r="L160" s="96" t="b">
        <f t="shared" si="26"/>
        <v>0</v>
      </c>
      <c r="M160" s="97" t="b">
        <f t="shared" si="27"/>
        <v>0</v>
      </c>
    </row>
    <row r="161" spans="1:13" ht="16.149999999999999" thickBot="1" x14ac:dyDescent="0.55000000000000004">
      <c r="A161" s="2" t="str">
        <f t="shared" si="29"/>
        <v>T011</v>
      </c>
      <c r="B161" s="3">
        <f t="shared" si="21"/>
        <v>0</v>
      </c>
      <c r="C161" s="10" t="s">
        <v>17</v>
      </c>
      <c r="D161" s="3">
        <f>'[1]Tabelle Dashboard'!C226</f>
        <v>4.5999999999999999E-2</v>
      </c>
      <c r="E161" s="8">
        <f>'[1]Tabelle Dashboard'!D226</f>
        <v>6.5000000000000002E-2</v>
      </c>
      <c r="F161" s="3">
        <f>'[1]Tabelle Dashboard'!E226</f>
        <v>4.5999999999999999E-2</v>
      </c>
      <c r="G161" s="8">
        <f>'[1]Tabelle Dashboard'!F226</f>
        <v>6.8999999999999999E-3</v>
      </c>
      <c r="H161" s="2">
        <f>'[1]Tabelle Dashboard'!G226</f>
        <v>6.8999999999999999E-3</v>
      </c>
      <c r="I161" s="85">
        <f t="shared" si="23"/>
        <v>0.11666666666666667</v>
      </c>
      <c r="J161" s="18" t="b">
        <f t="shared" si="24"/>
        <v>1</v>
      </c>
      <c r="K161" s="84">
        <f t="shared" si="25"/>
        <v>6.6665679038682294E-3</v>
      </c>
      <c r="L161" s="96" t="b">
        <f t="shared" si="26"/>
        <v>0</v>
      </c>
      <c r="M161" s="97" t="b">
        <f t="shared" si="27"/>
        <v>0</v>
      </c>
    </row>
    <row r="162" spans="1:13" ht="16.149999999999999" thickBot="1" x14ac:dyDescent="0.55000000000000004">
      <c r="A162" s="2" t="str">
        <f t="shared" si="29"/>
        <v>T011</v>
      </c>
      <c r="B162" s="3">
        <f t="shared" si="21"/>
        <v>0</v>
      </c>
      <c r="C162" s="10" t="s">
        <v>18</v>
      </c>
      <c r="D162" s="3">
        <f>'[1]Tabelle Dashboard'!C227</f>
        <v>4.4999999999999998E-2</v>
      </c>
      <c r="E162" s="8">
        <f>'[1]Tabelle Dashboard'!D227</f>
        <v>6.3E-2</v>
      </c>
      <c r="F162" s="3">
        <f>'[1]Tabelle Dashboard'!E227</f>
        <v>4.4999999999999998E-2</v>
      </c>
      <c r="G162" s="8">
        <f>'[1]Tabelle Dashboard'!F227</f>
        <v>6.7000000000000002E-3</v>
      </c>
      <c r="H162" s="2">
        <f>'[1]Tabelle Dashboard'!G227</f>
        <v>6.7000000000000002E-3</v>
      </c>
      <c r="I162" s="85">
        <f t="shared" si="23"/>
        <v>0.11666666666666667</v>
      </c>
      <c r="J162" s="18" t="b">
        <f t="shared" si="24"/>
        <v>1</v>
      </c>
      <c r="K162" s="84">
        <f t="shared" si="25"/>
        <v>6.6665679038682294E-3</v>
      </c>
      <c r="L162" s="96" t="b">
        <f t="shared" si="26"/>
        <v>0</v>
      </c>
      <c r="M162" s="97" t="b">
        <f t="shared" si="27"/>
        <v>0</v>
      </c>
    </row>
    <row r="163" spans="1:13" ht="16.149999999999999" thickBot="1" x14ac:dyDescent="0.55000000000000004">
      <c r="A163" s="2" t="str">
        <f t="shared" si="29"/>
        <v>T011</v>
      </c>
      <c r="B163" s="3">
        <f t="shared" si="21"/>
        <v>0</v>
      </c>
      <c r="C163" s="10" t="s">
        <v>19</v>
      </c>
      <c r="D163" s="3">
        <f>'[1]Tabelle Dashboard'!C228</f>
        <v>4.3999999999999997E-2</v>
      </c>
      <c r="E163" s="8">
        <f>'[1]Tabelle Dashboard'!D228</f>
        <v>6.2E-2</v>
      </c>
      <c r="F163" s="3">
        <f>'[1]Tabelle Dashboard'!E228</f>
        <v>4.3999999999999997E-2</v>
      </c>
      <c r="G163" s="8">
        <f>'[1]Tabelle Dashboard'!F228</f>
        <v>6.6E-3</v>
      </c>
      <c r="H163" s="2">
        <f>'[1]Tabelle Dashboard'!G228</f>
        <v>6.6E-3</v>
      </c>
      <c r="I163" s="85">
        <f t="shared" si="23"/>
        <v>0.11666666666666667</v>
      </c>
      <c r="J163" s="18" t="b">
        <f t="shared" si="24"/>
        <v>1</v>
      </c>
      <c r="K163" s="84">
        <f t="shared" si="25"/>
        <v>6.6665679038682294E-3</v>
      </c>
      <c r="L163" s="18" t="b">
        <f t="shared" si="26"/>
        <v>1</v>
      </c>
      <c r="M163" s="98" t="b">
        <f t="shared" si="27"/>
        <v>1</v>
      </c>
    </row>
    <row r="164" spans="1:13" ht="16.149999999999999" thickBot="1" x14ac:dyDescent="0.55000000000000004">
      <c r="A164" s="2" t="str">
        <f t="shared" si="29"/>
        <v>T011</v>
      </c>
      <c r="B164" s="3">
        <f t="shared" si="21"/>
        <v>0</v>
      </c>
      <c r="C164" s="10" t="s">
        <v>20</v>
      </c>
      <c r="D164" s="3">
        <f>'[1]Tabelle Dashboard'!C229</f>
        <v>4.5999999999999999E-2</v>
      </c>
      <c r="E164" s="8">
        <f>'[1]Tabelle Dashboard'!D229</f>
        <v>6.5000000000000002E-2</v>
      </c>
      <c r="F164" s="3">
        <f>'[1]Tabelle Dashboard'!E229</f>
        <v>4.7E-2</v>
      </c>
      <c r="G164" s="8">
        <f>'[1]Tabelle Dashboard'!F229</f>
        <v>6.8999999999999999E-3</v>
      </c>
      <c r="H164" s="2">
        <f>'[1]Tabelle Dashboard'!G229</f>
        <v>6.8999999999999999E-3</v>
      </c>
      <c r="I164" s="85">
        <f t="shared" si="23"/>
        <v>0.11666666666666667</v>
      </c>
      <c r="J164" s="18" t="b">
        <f t="shared" si="24"/>
        <v>1</v>
      </c>
      <c r="K164" s="84">
        <f t="shared" si="25"/>
        <v>6.6665679038682294E-3</v>
      </c>
      <c r="L164" s="96" t="b">
        <f t="shared" si="26"/>
        <v>0</v>
      </c>
      <c r="M164" s="97" t="b">
        <f t="shared" si="27"/>
        <v>0</v>
      </c>
    </row>
    <row r="165" spans="1:13" ht="16.149999999999999" thickBot="1" x14ac:dyDescent="0.55000000000000004">
      <c r="A165" s="2" t="str">
        <f t="shared" si="29"/>
        <v>T011</v>
      </c>
      <c r="B165" s="3">
        <f t="shared" si="21"/>
        <v>0</v>
      </c>
      <c r="C165" s="10" t="s">
        <v>21</v>
      </c>
      <c r="D165" s="3">
        <f>'[1]Tabelle Dashboard'!C230</f>
        <v>4.4999999999999998E-2</v>
      </c>
      <c r="E165" s="8">
        <f>'[1]Tabelle Dashboard'!D230</f>
        <v>6.3E-2</v>
      </c>
      <c r="F165" s="3">
        <f>'[1]Tabelle Dashboard'!E230</f>
        <v>4.4999999999999998E-2</v>
      </c>
      <c r="G165" s="8">
        <f>'[1]Tabelle Dashboard'!F230</f>
        <v>6.7999999999999996E-3</v>
      </c>
      <c r="H165" s="2">
        <f>'[1]Tabelle Dashboard'!G230</f>
        <v>6.7999999999999996E-3</v>
      </c>
      <c r="I165" s="85">
        <f t="shared" si="23"/>
        <v>0.11666666666666667</v>
      </c>
      <c r="J165" s="18" t="b">
        <f t="shared" si="24"/>
        <v>1</v>
      </c>
      <c r="K165" s="84">
        <f t="shared" si="25"/>
        <v>6.6665679038682294E-3</v>
      </c>
      <c r="L165" s="96" t="b">
        <f t="shared" si="26"/>
        <v>0</v>
      </c>
      <c r="M165" s="97" t="b">
        <f t="shared" si="27"/>
        <v>0</v>
      </c>
    </row>
    <row r="166" spans="1:13" ht="16.149999999999999" thickBot="1" x14ac:dyDescent="0.55000000000000004">
      <c r="A166" s="2" t="str">
        <f t="shared" si="29"/>
        <v>T011</v>
      </c>
      <c r="B166" s="3">
        <f t="shared" si="21"/>
        <v>0</v>
      </c>
      <c r="C166" s="10" t="s">
        <v>22</v>
      </c>
      <c r="D166" s="3">
        <f>'[1]Tabelle Dashboard'!C231</f>
        <v>4.4999999999999998E-2</v>
      </c>
      <c r="E166" s="8">
        <f>'[1]Tabelle Dashboard'!D231</f>
        <v>6.3E-2</v>
      </c>
      <c r="F166" s="3">
        <f>'[1]Tabelle Dashboard'!E231</f>
        <v>4.4999999999999998E-2</v>
      </c>
      <c r="G166" s="8">
        <f>'[1]Tabelle Dashboard'!F231</f>
        <v>6.7999999999999996E-3</v>
      </c>
      <c r="H166" s="2">
        <f>'[1]Tabelle Dashboard'!G231</f>
        <v>6.7999999999999996E-3</v>
      </c>
      <c r="I166" s="85">
        <f t="shared" si="23"/>
        <v>0.11666666666666667</v>
      </c>
      <c r="J166" s="18" t="b">
        <f t="shared" si="24"/>
        <v>1</v>
      </c>
      <c r="K166" s="84">
        <f t="shared" si="25"/>
        <v>6.6665679038682294E-3</v>
      </c>
      <c r="L166" s="96" t="b">
        <f t="shared" si="26"/>
        <v>0</v>
      </c>
      <c r="M166" s="97" t="b">
        <f t="shared" si="27"/>
        <v>0</v>
      </c>
    </row>
    <row r="167" spans="1:13" ht="16.149999999999999" thickBot="1" x14ac:dyDescent="0.55000000000000004">
      <c r="A167" s="11" t="s">
        <v>34</v>
      </c>
      <c r="B167" s="3">
        <f t="shared" si="21"/>
        <v>0</v>
      </c>
      <c r="C167" s="10" t="s">
        <v>8</v>
      </c>
      <c r="D167" s="3">
        <f>'[1]Tabelle Dashboard'!C238</f>
        <v>4.3999999999999997E-2</v>
      </c>
      <c r="E167" s="8">
        <f>'[1]Tabelle Dashboard'!D238</f>
        <v>6.2E-2</v>
      </c>
      <c r="F167" s="3">
        <f>'[1]Tabelle Dashboard'!E238</f>
        <v>4.3999999999999997E-2</v>
      </c>
      <c r="G167" s="8">
        <f>'[1]Tabelle Dashboard'!F238</f>
        <v>6.6E-3</v>
      </c>
      <c r="H167" s="2">
        <f>'[1]Tabelle Dashboard'!G238</f>
        <v>6.6E-3</v>
      </c>
      <c r="I167" s="85">
        <f t="shared" si="23"/>
        <v>0.11666666666666667</v>
      </c>
      <c r="J167" s="18" t="b">
        <f t="shared" si="24"/>
        <v>1</v>
      </c>
      <c r="K167" s="84">
        <f t="shared" si="25"/>
        <v>6.6665679038682294E-3</v>
      </c>
      <c r="L167" s="18" t="b">
        <f t="shared" si="26"/>
        <v>1</v>
      </c>
      <c r="M167" s="98" t="b">
        <f t="shared" si="27"/>
        <v>1</v>
      </c>
    </row>
    <row r="168" spans="1:13" ht="16.149999999999999" thickBot="1" x14ac:dyDescent="0.55000000000000004">
      <c r="A168" s="2" t="str">
        <f t="shared" ref="A168:A181" si="30">A167</f>
        <v>T012</v>
      </c>
      <c r="B168" s="3">
        <f t="shared" si="21"/>
        <v>0</v>
      </c>
      <c r="C168" s="10" t="s">
        <v>9</v>
      </c>
      <c r="D168" s="3">
        <f>'[1]Tabelle Dashboard'!C239</f>
        <v>4.4999999999999998E-2</v>
      </c>
      <c r="E168" s="8">
        <f>'[1]Tabelle Dashboard'!D239</f>
        <v>6.3E-2</v>
      </c>
      <c r="F168" s="3">
        <f>'[1]Tabelle Dashboard'!E239</f>
        <v>4.4999999999999998E-2</v>
      </c>
      <c r="G168" s="8">
        <f>'[1]Tabelle Dashboard'!F239</f>
        <v>6.7000000000000002E-3</v>
      </c>
      <c r="H168" s="2">
        <f>'[1]Tabelle Dashboard'!G239</f>
        <v>6.7000000000000002E-3</v>
      </c>
      <c r="I168" s="85">
        <f t="shared" si="23"/>
        <v>0.11666666666666667</v>
      </c>
      <c r="J168" s="18" t="b">
        <f t="shared" si="24"/>
        <v>1</v>
      </c>
      <c r="K168" s="84">
        <f t="shared" si="25"/>
        <v>6.6665679038682294E-3</v>
      </c>
      <c r="L168" s="96" t="b">
        <f t="shared" si="26"/>
        <v>0</v>
      </c>
      <c r="M168" s="97" t="b">
        <f t="shared" si="27"/>
        <v>0</v>
      </c>
    </row>
    <row r="169" spans="1:13" ht="16.149999999999999" thickBot="1" x14ac:dyDescent="0.55000000000000004">
      <c r="A169" s="2" t="str">
        <f t="shared" si="30"/>
        <v>T012</v>
      </c>
      <c r="B169" s="3">
        <f t="shared" si="21"/>
        <v>0</v>
      </c>
      <c r="C169" s="10" t="s">
        <v>10</v>
      </c>
      <c r="D169" s="3">
        <f>'[1]Tabelle Dashboard'!C240</f>
        <v>4.2999999999999997E-2</v>
      </c>
      <c r="E169" s="8">
        <f>'[1]Tabelle Dashboard'!D240</f>
        <v>6.0999999999999999E-2</v>
      </c>
      <c r="F169" s="3">
        <f>'[1]Tabelle Dashboard'!E240</f>
        <v>0.43</v>
      </c>
      <c r="G169" s="8">
        <f>'[1]Tabelle Dashboard'!F240</f>
        <v>6.4999999999999997E-3</v>
      </c>
      <c r="H169" s="2">
        <f>'[1]Tabelle Dashboard'!G240</f>
        <v>6.4999999999999997E-3</v>
      </c>
      <c r="I169" s="85">
        <f t="shared" si="23"/>
        <v>0.11666666666666667</v>
      </c>
      <c r="J169" s="18" t="b">
        <f t="shared" si="24"/>
        <v>1</v>
      </c>
      <c r="K169" s="84">
        <f t="shared" si="25"/>
        <v>6.6665679038682294E-3</v>
      </c>
      <c r="L169" s="18" t="b">
        <f t="shared" si="26"/>
        <v>1</v>
      </c>
      <c r="M169" s="98" t="b">
        <f t="shared" si="27"/>
        <v>1</v>
      </c>
    </row>
    <row r="170" spans="1:13" ht="16.149999999999999" thickBot="1" x14ac:dyDescent="0.55000000000000004">
      <c r="A170" s="2" t="str">
        <f t="shared" si="30"/>
        <v>T012</v>
      </c>
      <c r="B170" s="3">
        <f t="shared" si="21"/>
        <v>0</v>
      </c>
      <c r="C170" s="10" t="s">
        <v>11</v>
      </c>
      <c r="D170" s="3">
        <f>'[1]Tabelle Dashboard'!C241</f>
        <v>4.3999999999999997E-2</v>
      </c>
      <c r="E170" s="8">
        <f>'[1]Tabelle Dashboard'!D241</f>
        <v>6.3E-2</v>
      </c>
      <c r="F170" s="3">
        <f>'[1]Tabelle Dashboard'!E241</f>
        <v>4.3999999999999997E-2</v>
      </c>
      <c r="G170" s="8">
        <f>'[1]Tabelle Dashboard'!F241</f>
        <v>6.7000000000000002E-3</v>
      </c>
      <c r="H170" s="2">
        <f>'[1]Tabelle Dashboard'!G241</f>
        <v>6.7999999999999996E-3</v>
      </c>
      <c r="I170" s="85">
        <f t="shared" si="23"/>
        <v>0.11666666666666667</v>
      </c>
      <c r="J170" s="18" t="b">
        <f t="shared" si="24"/>
        <v>1</v>
      </c>
      <c r="K170" s="84">
        <f t="shared" si="25"/>
        <v>6.6665679038682294E-3</v>
      </c>
      <c r="L170" s="96" t="b">
        <f t="shared" si="26"/>
        <v>0</v>
      </c>
      <c r="M170" s="97" t="b">
        <f t="shared" si="27"/>
        <v>0</v>
      </c>
    </row>
    <row r="171" spans="1:13" ht="16.149999999999999" thickBot="1" x14ac:dyDescent="0.55000000000000004">
      <c r="A171" s="2" t="str">
        <f t="shared" si="30"/>
        <v>T012</v>
      </c>
      <c r="B171" s="3">
        <f t="shared" si="21"/>
        <v>0</v>
      </c>
      <c r="C171" s="10" t="s">
        <v>12</v>
      </c>
      <c r="D171" s="3">
        <f>'[1]Tabelle Dashboard'!C242</f>
        <v>4.3999999999999997E-2</v>
      </c>
      <c r="E171" s="8">
        <f>'[1]Tabelle Dashboard'!D242</f>
        <v>6.2E-2</v>
      </c>
      <c r="F171" s="3">
        <f>'[1]Tabelle Dashboard'!E242</f>
        <v>4.3999999999999997E-2</v>
      </c>
      <c r="G171" s="8">
        <f>'[1]Tabelle Dashboard'!F242</f>
        <v>6.7000000000000002E-3</v>
      </c>
      <c r="H171" s="2">
        <f>'[1]Tabelle Dashboard'!G242</f>
        <v>6.6E-3</v>
      </c>
      <c r="I171" s="85">
        <f t="shared" si="23"/>
        <v>0.11666666666666667</v>
      </c>
      <c r="J171" s="18" t="b">
        <f t="shared" si="24"/>
        <v>1</v>
      </c>
      <c r="K171" s="84">
        <f t="shared" si="25"/>
        <v>6.6665679038682294E-3</v>
      </c>
      <c r="L171" s="18" t="b">
        <f t="shared" si="26"/>
        <v>1</v>
      </c>
      <c r="M171" s="97" t="b">
        <f t="shared" si="27"/>
        <v>0</v>
      </c>
    </row>
    <row r="172" spans="1:13" ht="16.149999999999999" thickBot="1" x14ac:dyDescent="0.55000000000000004">
      <c r="A172" s="2" t="str">
        <f t="shared" si="30"/>
        <v>T012</v>
      </c>
      <c r="B172" s="3">
        <f t="shared" si="21"/>
        <v>0</v>
      </c>
      <c r="C172" s="10" t="s">
        <v>13</v>
      </c>
      <c r="D172" s="3">
        <f>'[1]Tabelle Dashboard'!C243</f>
        <v>4.3999999999999997E-2</v>
      </c>
      <c r="E172" s="8">
        <f>'[1]Tabelle Dashboard'!D243</f>
        <v>6.2E-2</v>
      </c>
      <c r="F172" s="3">
        <f>'[1]Tabelle Dashboard'!E243</f>
        <v>4.3999999999999997E-2</v>
      </c>
      <c r="G172" s="8">
        <f>'[1]Tabelle Dashboard'!F243</f>
        <v>6.7000000000000002E-3</v>
      </c>
      <c r="H172" s="2">
        <f>'[1]Tabelle Dashboard'!G243</f>
        <v>6.6E-3</v>
      </c>
      <c r="I172" s="85">
        <f t="shared" si="23"/>
        <v>0.11666666666666667</v>
      </c>
      <c r="J172" s="18" t="b">
        <f t="shared" si="24"/>
        <v>1</v>
      </c>
      <c r="K172" s="84">
        <f t="shared" si="25"/>
        <v>6.6665679038682294E-3</v>
      </c>
      <c r="L172" s="18" t="b">
        <f t="shared" si="26"/>
        <v>1</v>
      </c>
      <c r="M172" s="97" t="b">
        <f t="shared" si="27"/>
        <v>0</v>
      </c>
    </row>
    <row r="173" spans="1:13" ht="16.149999999999999" thickBot="1" x14ac:dyDescent="0.55000000000000004">
      <c r="A173" s="2" t="str">
        <f t="shared" si="30"/>
        <v>T012</v>
      </c>
      <c r="B173" s="3">
        <f t="shared" si="21"/>
        <v>0</v>
      </c>
      <c r="C173" s="10" t="s">
        <v>14</v>
      </c>
      <c r="D173" s="3">
        <f>'[1]Tabelle Dashboard'!C244</f>
        <v>4.3999999999999997E-2</v>
      </c>
      <c r="E173" s="8">
        <f>'[1]Tabelle Dashboard'!D244</f>
        <v>6.2E-2</v>
      </c>
      <c r="F173" s="3">
        <f>'[1]Tabelle Dashboard'!E244</f>
        <v>4.3999999999999997E-2</v>
      </c>
      <c r="G173" s="8">
        <f>'[1]Tabelle Dashboard'!F244</f>
        <v>6.6E-3</v>
      </c>
      <c r="H173" s="2">
        <f>'[1]Tabelle Dashboard'!G244</f>
        <v>6.6E-3</v>
      </c>
      <c r="I173" s="85">
        <f t="shared" si="23"/>
        <v>0.11666666666666667</v>
      </c>
      <c r="J173" s="18" t="b">
        <f t="shared" si="24"/>
        <v>1</v>
      </c>
      <c r="K173" s="84">
        <f t="shared" si="25"/>
        <v>6.6665679038682294E-3</v>
      </c>
      <c r="L173" s="18" t="b">
        <f t="shared" si="26"/>
        <v>1</v>
      </c>
      <c r="M173" s="98" t="b">
        <f t="shared" si="27"/>
        <v>1</v>
      </c>
    </row>
    <row r="174" spans="1:13" ht="16.149999999999999" thickBot="1" x14ac:dyDescent="0.55000000000000004">
      <c r="A174" s="2" t="str">
        <f t="shared" si="30"/>
        <v>T012</v>
      </c>
      <c r="B174" s="3">
        <f t="shared" si="21"/>
        <v>0</v>
      </c>
      <c r="C174" s="10" t="s">
        <v>15</v>
      </c>
      <c r="D174" s="3">
        <f>'[1]Tabelle Dashboard'!C245</f>
        <v>4.3999999999999997E-2</v>
      </c>
      <c r="E174" s="8">
        <f>'[1]Tabelle Dashboard'!D245</f>
        <v>6.2E-2</v>
      </c>
      <c r="F174" s="3">
        <f>'[1]Tabelle Dashboard'!E245</f>
        <v>4.3999999999999997E-2</v>
      </c>
      <c r="G174" s="8">
        <f>'[1]Tabelle Dashboard'!F245</f>
        <v>6.7000000000000002E-3</v>
      </c>
      <c r="H174" s="2">
        <f>'[1]Tabelle Dashboard'!G245</f>
        <v>6.7000000000000002E-3</v>
      </c>
      <c r="I174" s="85">
        <f t="shared" si="23"/>
        <v>0.11666666666666667</v>
      </c>
      <c r="J174" s="18" t="b">
        <f t="shared" si="24"/>
        <v>1</v>
      </c>
      <c r="K174" s="84">
        <f t="shared" si="25"/>
        <v>6.6665679038682294E-3</v>
      </c>
      <c r="L174" s="96" t="b">
        <f t="shared" si="26"/>
        <v>0</v>
      </c>
      <c r="M174" s="97" t="b">
        <f t="shared" si="27"/>
        <v>0</v>
      </c>
    </row>
    <row r="175" spans="1:13" ht="16.149999999999999" thickBot="1" x14ac:dyDescent="0.55000000000000004">
      <c r="A175" s="2" t="str">
        <f t="shared" si="30"/>
        <v>T012</v>
      </c>
      <c r="B175" s="3">
        <f t="shared" ref="B175:B238" si="31">B160</f>
        <v>0</v>
      </c>
      <c r="C175" s="10" t="s">
        <v>16</v>
      </c>
      <c r="D175" s="3">
        <f>'[1]Tabelle Dashboard'!C246</f>
        <v>4.5999999999999999E-2</v>
      </c>
      <c r="E175" s="8">
        <f>'[1]Tabelle Dashboard'!D246</f>
        <v>6.4000000000000001E-2</v>
      </c>
      <c r="F175" s="3">
        <f>'[1]Tabelle Dashboard'!E246</f>
        <v>4.5999999999999999E-2</v>
      </c>
      <c r="G175" s="8">
        <f>'[1]Tabelle Dashboard'!F246</f>
        <v>7.0000000000000001E-3</v>
      </c>
      <c r="H175" s="2">
        <f>'[1]Tabelle Dashboard'!G246</f>
        <v>7.0000000000000001E-3</v>
      </c>
      <c r="I175" s="85">
        <f t="shared" si="23"/>
        <v>0.11666666666666667</v>
      </c>
      <c r="J175" s="18" t="b">
        <f t="shared" si="24"/>
        <v>1</v>
      </c>
      <c r="K175" s="84">
        <f t="shared" si="25"/>
        <v>6.6665679038682294E-3</v>
      </c>
      <c r="L175" s="96" t="b">
        <f t="shared" si="26"/>
        <v>0</v>
      </c>
      <c r="M175" s="97" t="b">
        <f t="shared" si="27"/>
        <v>0</v>
      </c>
    </row>
    <row r="176" spans="1:13" ht="16.149999999999999" thickBot="1" x14ac:dyDescent="0.55000000000000004">
      <c r="A176" s="2" t="str">
        <f t="shared" si="30"/>
        <v>T012</v>
      </c>
      <c r="B176" s="3">
        <f t="shared" si="31"/>
        <v>0</v>
      </c>
      <c r="C176" s="10" t="s">
        <v>17</v>
      </c>
      <c r="D176" s="3">
        <f>'[1]Tabelle Dashboard'!C247</f>
        <v>4.5999999999999999E-2</v>
      </c>
      <c r="E176" s="8">
        <f>'[1]Tabelle Dashboard'!D247</f>
        <v>6.5000000000000002E-2</v>
      </c>
      <c r="F176" s="3">
        <f>'[1]Tabelle Dashboard'!E247</f>
        <v>4.5999999999999999E-2</v>
      </c>
      <c r="G176" s="8">
        <f>'[1]Tabelle Dashboard'!F247</f>
        <v>6.8999999999999999E-3</v>
      </c>
      <c r="H176" s="2">
        <f>'[1]Tabelle Dashboard'!G247</f>
        <v>6.8999999999999999E-3</v>
      </c>
      <c r="I176" s="85">
        <f t="shared" si="23"/>
        <v>0.11666666666666667</v>
      </c>
      <c r="J176" s="18" t="b">
        <f t="shared" si="24"/>
        <v>1</v>
      </c>
      <c r="K176" s="84">
        <f t="shared" si="25"/>
        <v>6.6665679038682294E-3</v>
      </c>
      <c r="L176" s="96" t="b">
        <f t="shared" si="26"/>
        <v>0</v>
      </c>
      <c r="M176" s="97" t="b">
        <f t="shared" si="27"/>
        <v>0</v>
      </c>
    </row>
    <row r="177" spans="1:13" ht="16.149999999999999" thickBot="1" x14ac:dyDescent="0.55000000000000004">
      <c r="A177" s="2" t="str">
        <f t="shared" si="30"/>
        <v>T012</v>
      </c>
      <c r="B177" s="3">
        <f t="shared" si="31"/>
        <v>0</v>
      </c>
      <c r="C177" s="10" t="s">
        <v>18</v>
      </c>
      <c r="D177" s="3">
        <f>'[1]Tabelle Dashboard'!C248</f>
        <v>4.4999999999999998E-2</v>
      </c>
      <c r="E177" s="8">
        <f>'[1]Tabelle Dashboard'!D248</f>
        <v>6.3E-2</v>
      </c>
      <c r="F177" s="3">
        <f>'[1]Tabelle Dashboard'!E248</f>
        <v>4.4999999999999998E-2</v>
      </c>
      <c r="G177" s="8">
        <f>'[1]Tabelle Dashboard'!F248</f>
        <v>6.7000000000000002E-3</v>
      </c>
      <c r="H177" s="2">
        <f>'[1]Tabelle Dashboard'!G248</f>
        <v>6.7000000000000002E-3</v>
      </c>
      <c r="I177" s="85">
        <f t="shared" si="23"/>
        <v>0.11666666666666667</v>
      </c>
      <c r="J177" s="18" t="b">
        <f t="shared" si="24"/>
        <v>1</v>
      </c>
      <c r="K177" s="84">
        <f t="shared" si="25"/>
        <v>6.6665679038682294E-3</v>
      </c>
      <c r="L177" s="96" t="b">
        <f t="shared" si="26"/>
        <v>0</v>
      </c>
      <c r="M177" s="97" t="b">
        <f t="shared" si="27"/>
        <v>0</v>
      </c>
    </row>
    <row r="178" spans="1:13" ht="16.149999999999999" thickBot="1" x14ac:dyDescent="0.55000000000000004">
      <c r="A178" s="2" t="str">
        <f t="shared" si="30"/>
        <v>T012</v>
      </c>
      <c r="B178" s="3">
        <f t="shared" si="31"/>
        <v>0</v>
      </c>
      <c r="C178" s="10" t="s">
        <v>19</v>
      </c>
      <c r="D178" s="3">
        <f>'[1]Tabelle Dashboard'!C249</f>
        <v>4.3999999999999997E-2</v>
      </c>
      <c r="E178" s="8">
        <f>'[1]Tabelle Dashboard'!D249</f>
        <v>6.2E-2</v>
      </c>
      <c r="F178" s="3">
        <f>'[1]Tabelle Dashboard'!E249</f>
        <v>4.3999999999999997E-2</v>
      </c>
      <c r="G178" s="8">
        <f>'[1]Tabelle Dashboard'!F249</f>
        <v>6.6E-3</v>
      </c>
      <c r="H178" s="2">
        <f>'[1]Tabelle Dashboard'!G249</f>
        <v>6.6E-3</v>
      </c>
      <c r="I178" s="85">
        <f t="shared" si="23"/>
        <v>0.11666666666666667</v>
      </c>
      <c r="J178" s="18" t="b">
        <f t="shared" si="24"/>
        <v>1</v>
      </c>
      <c r="K178" s="84">
        <f t="shared" si="25"/>
        <v>6.6665679038682294E-3</v>
      </c>
      <c r="L178" s="18" t="b">
        <f t="shared" si="26"/>
        <v>1</v>
      </c>
      <c r="M178" s="98" t="b">
        <f t="shared" si="27"/>
        <v>1</v>
      </c>
    </row>
    <row r="179" spans="1:13" ht="16.149999999999999" thickBot="1" x14ac:dyDescent="0.55000000000000004">
      <c r="A179" s="2" t="str">
        <f t="shared" si="30"/>
        <v>T012</v>
      </c>
      <c r="B179" s="3">
        <f t="shared" si="31"/>
        <v>0</v>
      </c>
      <c r="C179" s="10" t="s">
        <v>20</v>
      </c>
      <c r="D179" s="3">
        <f>'[1]Tabelle Dashboard'!C250</f>
        <v>4.5999999999999999E-2</v>
      </c>
      <c r="E179" s="8">
        <f>'[1]Tabelle Dashboard'!D250</f>
        <v>6.5000000000000002E-2</v>
      </c>
      <c r="F179" s="3">
        <f>'[1]Tabelle Dashboard'!E250</f>
        <v>4.7E-2</v>
      </c>
      <c r="G179" s="8">
        <f>'[1]Tabelle Dashboard'!F250</f>
        <v>6.8999999999999999E-3</v>
      </c>
      <c r="H179" s="2">
        <f>'[1]Tabelle Dashboard'!G250</f>
        <v>6.8999999999999999E-3</v>
      </c>
      <c r="I179" s="85">
        <f t="shared" si="23"/>
        <v>0.11666666666666667</v>
      </c>
      <c r="J179" s="18" t="b">
        <f t="shared" si="24"/>
        <v>1</v>
      </c>
      <c r="K179" s="84">
        <f t="shared" si="25"/>
        <v>6.6665679038682294E-3</v>
      </c>
      <c r="L179" s="96" t="b">
        <f t="shared" si="26"/>
        <v>0</v>
      </c>
      <c r="M179" s="97" t="b">
        <f t="shared" si="27"/>
        <v>0</v>
      </c>
    </row>
    <row r="180" spans="1:13" ht="16.149999999999999" thickBot="1" x14ac:dyDescent="0.55000000000000004">
      <c r="A180" s="2" t="str">
        <f t="shared" si="30"/>
        <v>T012</v>
      </c>
      <c r="B180" s="3">
        <f t="shared" si="31"/>
        <v>0</v>
      </c>
      <c r="C180" s="10" t="s">
        <v>21</v>
      </c>
      <c r="D180" s="3">
        <f>'[1]Tabelle Dashboard'!C251</f>
        <v>4.4999999999999998E-2</v>
      </c>
      <c r="E180" s="8">
        <f>'[1]Tabelle Dashboard'!D251</f>
        <v>6.3E-2</v>
      </c>
      <c r="F180" s="3">
        <f>'[1]Tabelle Dashboard'!E251</f>
        <v>4.4999999999999998E-2</v>
      </c>
      <c r="G180" s="8">
        <f>'[1]Tabelle Dashboard'!F251</f>
        <v>6.7999999999999996E-3</v>
      </c>
      <c r="H180" s="2">
        <f>'[1]Tabelle Dashboard'!G251</f>
        <v>6.7999999999999996E-3</v>
      </c>
      <c r="I180" s="85">
        <f t="shared" si="23"/>
        <v>0.11666666666666667</v>
      </c>
      <c r="J180" s="18" t="b">
        <f t="shared" si="24"/>
        <v>1</v>
      </c>
      <c r="K180" s="84">
        <f t="shared" si="25"/>
        <v>6.6665679038682294E-3</v>
      </c>
      <c r="L180" s="96" t="b">
        <f t="shared" si="26"/>
        <v>0</v>
      </c>
      <c r="M180" s="97" t="b">
        <f t="shared" si="27"/>
        <v>0</v>
      </c>
    </row>
    <row r="181" spans="1:13" ht="16.149999999999999" thickBot="1" x14ac:dyDescent="0.55000000000000004">
      <c r="A181" s="2" t="str">
        <f t="shared" si="30"/>
        <v>T012</v>
      </c>
      <c r="B181" s="3">
        <f t="shared" si="31"/>
        <v>0</v>
      </c>
      <c r="C181" s="10" t="s">
        <v>22</v>
      </c>
      <c r="D181" s="3">
        <f>'[1]Tabelle Dashboard'!C252</f>
        <v>4.4999999999999998E-2</v>
      </c>
      <c r="E181" s="8">
        <f>'[1]Tabelle Dashboard'!D252</f>
        <v>6.3E-2</v>
      </c>
      <c r="F181" s="3">
        <f>'[1]Tabelle Dashboard'!E252</f>
        <v>4.4999999999999998E-2</v>
      </c>
      <c r="G181" s="8">
        <f>'[1]Tabelle Dashboard'!F252</f>
        <v>6.7999999999999996E-3</v>
      </c>
      <c r="H181" s="2">
        <f>'[1]Tabelle Dashboard'!G252</f>
        <v>6.7999999999999996E-3</v>
      </c>
      <c r="I181" s="85">
        <f t="shared" si="23"/>
        <v>0.11666666666666667</v>
      </c>
      <c r="J181" s="18" t="b">
        <f t="shared" si="24"/>
        <v>1</v>
      </c>
      <c r="K181" s="84">
        <f t="shared" si="25"/>
        <v>6.6665679038682294E-3</v>
      </c>
      <c r="L181" s="96" t="b">
        <f t="shared" si="26"/>
        <v>0</v>
      </c>
      <c r="M181" s="97" t="b">
        <f t="shared" si="27"/>
        <v>0</v>
      </c>
    </row>
    <row r="182" spans="1:13" ht="16.149999999999999" thickBot="1" x14ac:dyDescent="0.55000000000000004">
      <c r="A182" s="11" t="s">
        <v>35</v>
      </c>
      <c r="B182" s="3">
        <f t="shared" si="31"/>
        <v>0</v>
      </c>
      <c r="C182" s="10" t="s">
        <v>8</v>
      </c>
      <c r="D182" s="3">
        <f>'[1]Tabelle Dashboard'!C259</f>
        <v>4.3999999999999997E-2</v>
      </c>
      <c r="E182" s="8">
        <f>'[1]Tabelle Dashboard'!D259</f>
        <v>6.2E-2</v>
      </c>
      <c r="F182" s="3">
        <f>'[1]Tabelle Dashboard'!E259</f>
        <v>4.4999999999999998E-2</v>
      </c>
      <c r="G182" s="8">
        <f>'[1]Tabelle Dashboard'!F259</f>
        <v>6.6E-3</v>
      </c>
      <c r="H182" s="2">
        <f>'[1]Tabelle Dashboard'!G259</f>
        <v>6.6E-3</v>
      </c>
      <c r="I182" s="85">
        <f t="shared" si="23"/>
        <v>0.11666666666666667</v>
      </c>
      <c r="J182" s="18" t="b">
        <f t="shared" si="24"/>
        <v>1</v>
      </c>
      <c r="K182" s="84">
        <f t="shared" si="25"/>
        <v>6.6665679038682294E-3</v>
      </c>
      <c r="L182" s="18" t="b">
        <f t="shared" si="26"/>
        <v>1</v>
      </c>
      <c r="M182" s="98" t="b">
        <f t="shared" si="27"/>
        <v>1</v>
      </c>
    </row>
    <row r="183" spans="1:13" ht="16.149999999999999" thickBot="1" x14ac:dyDescent="0.55000000000000004">
      <c r="A183" s="2" t="str">
        <f t="shared" ref="A183:A196" si="32">A182</f>
        <v>T013</v>
      </c>
      <c r="B183" s="3">
        <f t="shared" si="31"/>
        <v>0</v>
      </c>
      <c r="C183" s="10" t="s">
        <v>9</v>
      </c>
      <c r="D183" s="3">
        <f>'[1]Tabelle Dashboard'!C260</f>
        <v>4.4999999999999998E-2</v>
      </c>
      <c r="E183" s="8">
        <f>'[1]Tabelle Dashboard'!D260</f>
        <v>6.3E-2</v>
      </c>
      <c r="F183" s="3">
        <f>'[1]Tabelle Dashboard'!E260</f>
        <v>4.4999999999999998E-2</v>
      </c>
      <c r="G183" s="8">
        <f>'[1]Tabelle Dashboard'!F260</f>
        <v>6.7000000000000002E-3</v>
      </c>
      <c r="H183" s="2">
        <f>'[1]Tabelle Dashboard'!G260</f>
        <v>6.7000000000000002E-3</v>
      </c>
      <c r="I183" s="85">
        <f t="shared" si="23"/>
        <v>0.11666666666666667</v>
      </c>
      <c r="J183" s="18" t="b">
        <f t="shared" si="24"/>
        <v>1</v>
      </c>
      <c r="K183" s="84">
        <f t="shared" si="25"/>
        <v>6.6665679038682294E-3</v>
      </c>
      <c r="L183" s="96" t="b">
        <f t="shared" si="26"/>
        <v>0</v>
      </c>
      <c r="M183" s="97" t="b">
        <f t="shared" si="27"/>
        <v>0</v>
      </c>
    </row>
    <row r="184" spans="1:13" ht="16.149999999999999" thickBot="1" x14ac:dyDescent="0.55000000000000004">
      <c r="A184" s="2" t="str">
        <f t="shared" si="32"/>
        <v>T013</v>
      </c>
      <c r="B184" s="3">
        <f t="shared" si="31"/>
        <v>0</v>
      </c>
      <c r="C184" s="10" t="s">
        <v>10</v>
      </c>
      <c r="D184" s="3">
        <f>'[1]Tabelle Dashboard'!C261</f>
        <v>4.2999999999999997E-2</v>
      </c>
      <c r="E184" s="8">
        <f>'[1]Tabelle Dashboard'!D261</f>
        <v>6.0999999999999999E-2</v>
      </c>
      <c r="F184" s="3">
        <f>'[1]Tabelle Dashboard'!E261</f>
        <v>0.43</v>
      </c>
      <c r="G184" s="8">
        <f>'[1]Tabelle Dashboard'!F261</f>
        <v>6.4999999999999997E-3</v>
      </c>
      <c r="H184" s="2">
        <f>'[1]Tabelle Dashboard'!G261</f>
        <v>6.4999999999999997E-3</v>
      </c>
      <c r="I184" s="85">
        <f t="shared" si="23"/>
        <v>0.11666666666666667</v>
      </c>
      <c r="J184" s="18" t="b">
        <f t="shared" si="24"/>
        <v>1</v>
      </c>
      <c r="K184" s="84">
        <f t="shared" si="25"/>
        <v>6.6665679038682294E-3</v>
      </c>
      <c r="L184" s="18" t="b">
        <f t="shared" si="26"/>
        <v>1</v>
      </c>
      <c r="M184" s="98" t="b">
        <f t="shared" si="27"/>
        <v>1</v>
      </c>
    </row>
    <row r="185" spans="1:13" ht="16.149999999999999" thickBot="1" x14ac:dyDescent="0.55000000000000004">
      <c r="A185" s="2" t="str">
        <f t="shared" si="32"/>
        <v>T013</v>
      </c>
      <c r="B185" s="3">
        <f t="shared" si="31"/>
        <v>0</v>
      </c>
      <c r="C185" s="10" t="s">
        <v>11</v>
      </c>
      <c r="D185" s="3">
        <f>'[1]Tabelle Dashboard'!C262</f>
        <v>4.3999999999999997E-2</v>
      </c>
      <c r="E185" s="8">
        <f>'[1]Tabelle Dashboard'!D262</f>
        <v>6.3E-2</v>
      </c>
      <c r="F185" s="3">
        <f>'[1]Tabelle Dashboard'!E262</f>
        <v>4.3999999999999997E-2</v>
      </c>
      <c r="G185" s="8">
        <f>'[1]Tabelle Dashboard'!F262</f>
        <v>6.7000000000000002E-3</v>
      </c>
      <c r="H185" s="2">
        <f>'[1]Tabelle Dashboard'!G262</f>
        <v>6.7999999999999996E-3</v>
      </c>
      <c r="I185" s="85">
        <f t="shared" si="23"/>
        <v>0.11666666666666667</v>
      </c>
      <c r="J185" s="18" t="b">
        <f t="shared" si="24"/>
        <v>1</v>
      </c>
      <c r="K185" s="84">
        <f t="shared" si="25"/>
        <v>6.6665679038682294E-3</v>
      </c>
      <c r="L185" s="96" t="b">
        <f t="shared" si="26"/>
        <v>0</v>
      </c>
      <c r="M185" s="97" t="b">
        <f t="shared" si="27"/>
        <v>0</v>
      </c>
    </row>
    <row r="186" spans="1:13" ht="16.149999999999999" thickBot="1" x14ac:dyDescent="0.55000000000000004">
      <c r="A186" s="2" t="str">
        <f t="shared" si="32"/>
        <v>T013</v>
      </c>
      <c r="B186" s="3">
        <f t="shared" si="31"/>
        <v>0</v>
      </c>
      <c r="C186" s="10" t="s">
        <v>12</v>
      </c>
      <c r="D186" s="3">
        <f>'[1]Tabelle Dashboard'!C263</f>
        <v>4.3999999999999997E-2</v>
      </c>
      <c r="E186" s="8">
        <f>'[1]Tabelle Dashboard'!D263</f>
        <v>6.2E-2</v>
      </c>
      <c r="F186" s="3">
        <f>'[1]Tabelle Dashboard'!E263</f>
        <v>4.3999999999999997E-2</v>
      </c>
      <c r="G186" s="8">
        <f>'[1]Tabelle Dashboard'!F263</f>
        <v>6.7000000000000002E-3</v>
      </c>
      <c r="H186" s="2">
        <f>'[1]Tabelle Dashboard'!G263</f>
        <v>6.6E-3</v>
      </c>
      <c r="I186" s="85">
        <f t="shared" si="23"/>
        <v>0.11666666666666667</v>
      </c>
      <c r="J186" s="18" t="b">
        <f t="shared" si="24"/>
        <v>1</v>
      </c>
      <c r="K186" s="84">
        <f t="shared" si="25"/>
        <v>6.6665679038682294E-3</v>
      </c>
      <c r="L186" s="18" t="b">
        <f t="shared" si="26"/>
        <v>1</v>
      </c>
      <c r="M186" s="97" t="b">
        <f t="shared" si="27"/>
        <v>0</v>
      </c>
    </row>
    <row r="187" spans="1:13" ht="16.149999999999999" thickBot="1" x14ac:dyDescent="0.55000000000000004">
      <c r="A187" s="2" t="str">
        <f t="shared" si="32"/>
        <v>T013</v>
      </c>
      <c r="B187" s="3">
        <f t="shared" si="31"/>
        <v>0</v>
      </c>
      <c r="C187" s="10" t="s">
        <v>13</v>
      </c>
      <c r="D187" s="3">
        <f>'[1]Tabelle Dashboard'!C264</f>
        <v>4.3999999999999997E-2</v>
      </c>
      <c r="E187" s="8">
        <f>'[1]Tabelle Dashboard'!D264</f>
        <v>6.2E-2</v>
      </c>
      <c r="F187" s="3">
        <f>'[1]Tabelle Dashboard'!E264</f>
        <v>4.3999999999999997E-2</v>
      </c>
      <c r="G187" s="8">
        <f>'[1]Tabelle Dashboard'!F264</f>
        <v>6.7000000000000002E-3</v>
      </c>
      <c r="H187" s="2">
        <f>'[1]Tabelle Dashboard'!G264</f>
        <v>6.6E-3</v>
      </c>
      <c r="I187" s="85">
        <f t="shared" si="23"/>
        <v>0.11666666666666667</v>
      </c>
      <c r="J187" s="18" t="b">
        <f t="shared" si="24"/>
        <v>1</v>
      </c>
      <c r="K187" s="84">
        <f t="shared" si="25"/>
        <v>6.6665679038682294E-3</v>
      </c>
      <c r="L187" s="18" t="b">
        <f t="shared" si="26"/>
        <v>1</v>
      </c>
      <c r="M187" s="97" t="b">
        <f t="shared" si="27"/>
        <v>0</v>
      </c>
    </row>
    <row r="188" spans="1:13" ht="16.149999999999999" thickBot="1" x14ac:dyDescent="0.55000000000000004">
      <c r="A188" s="2" t="str">
        <f t="shared" si="32"/>
        <v>T013</v>
      </c>
      <c r="B188" s="3">
        <f t="shared" si="31"/>
        <v>0</v>
      </c>
      <c r="C188" s="10" t="s">
        <v>14</v>
      </c>
      <c r="D188" s="3">
        <f>'[1]Tabelle Dashboard'!C265</f>
        <v>4.3999999999999997E-2</v>
      </c>
      <c r="E188" s="8">
        <f>'[1]Tabelle Dashboard'!D265</f>
        <v>6.2E-2</v>
      </c>
      <c r="F188" s="3">
        <f>'[1]Tabelle Dashboard'!E265</f>
        <v>4.3999999999999997E-2</v>
      </c>
      <c r="G188" s="8">
        <f>'[1]Tabelle Dashboard'!F265</f>
        <v>6.6E-3</v>
      </c>
      <c r="H188" s="2">
        <f>'[1]Tabelle Dashboard'!G265</f>
        <v>6.6E-3</v>
      </c>
      <c r="I188" s="85">
        <f t="shared" si="23"/>
        <v>0.11666666666666667</v>
      </c>
      <c r="J188" s="18" t="b">
        <f t="shared" si="24"/>
        <v>1</v>
      </c>
      <c r="K188" s="84">
        <f t="shared" si="25"/>
        <v>6.6665679038682294E-3</v>
      </c>
      <c r="L188" s="18" t="b">
        <f t="shared" si="26"/>
        <v>1</v>
      </c>
      <c r="M188" s="98" t="b">
        <f t="shared" si="27"/>
        <v>1</v>
      </c>
    </row>
    <row r="189" spans="1:13" ht="16.149999999999999" thickBot="1" x14ac:dyDescent="0.55000000000000004">
      <c r="A189" s="2" t="str">
        <f t="shared" si="32"/>
        <v>T013</v>
      </c>
      <c r="B189" s="3">
        <f t="shared" si="31"/>
        <v>0</v>
      </c>
      <c r="C189" s="10" t="s">
        <v>15</v>
      </c>
      <c r="D189" s="3">
        <f>'[1]Tabelle Dashboard'!C266</f>
        <v>4.3999999999999997E-2</v>
      </c>
      <c r="E189" s="8">
        <f>'[1]Tabelle Dashboard'!D266</f>
        <v>6.2E-2</v>
      </c>
      <c r="F189" s="3">
        <f>'[1]Tabelle Dashboard'!E266</f>
        <v>4.3999999999999997E-2</v>
      </c>
      <c r="G189" s="8">
        <f>'[1]Tabelle Dashboard'!F266</f>
        <v>6.7000000000000002E-3</v>
      </c>
      <c r="H189" s="2">
        <f>'[1]Tabelle Dashboard'!G266</f>
        <v>6.7000000000000002E-3</v>
      </c>
      <c r="I189" s="85">
        <f t="shared" si="23"/>
        <v>0.11666666666666667</v>
      </c>
      <c r="J189" s="18" t="b">
        <f t="shared" si="24"/>
        <v>1</v>
      </c>
      <c r="K189" s="84">
        <f t="shared" si="25"/>
        <v>6.6665679038682294E-3</v>
      </c>
      <c r="L189" s="96" t="b">
        <f t="shared" si="26"/>
        <v>0</v>
      </c>
      <c r="M189" s="97" t="b">
        <f t="shared" si="27"/>
        <v>0</v>
      </c>
    </row>
    <row r="190" spans="1:13" ht="16.149999999999999" thickBot="1" x14ac:dyDescent="0.55000000000000004">
      <c r="A190" s="2" t="str">
        <f t="shared" si="32"/>
        <v>T013</v>
      </c>
      <c r="B190" s="3">
        <f t="shared" si="31"/>
        <v>0</v>
      </c>
      <c r="C190" s="10" t="s">
        <v>16</v>
      </c>
      <c r="D190" s="3">
        <f>'[1]Tabelle Dashboard'!C267</f>
        <v>4.5999999999999999E-2</v>
      </c>
      <c r="E190" s="8">
        <f>'[1]Tabelle Dashboard'!D267</f>
        <v>6.4000000000000001E-2</v>
      </c>
      <c r="F190" s="3">
        <f>'[1]Tabelle Dashboard'!E267</f>
        <v>4.5999999999999999E-2</v>
      </c>
      <c r="G190" s="8">
        <f>'[1]Tabelle Dashboard'!F267</f>
        <v>7.0000000000000001E-3</v>
      </c>
      <c r="H190" s="2">
        <f>'[1]Tabelle Dashboard'!G267</f>
        <v>7.0000000000000001E-3</v>
      </c>
      <c r="I190" s="85">
        <f t="shared" si="23"/>
        <v>0.11666666666666667</v>
      </c>
      <c r="J190" s="18" t="b">
        <f t="shared" si="24"/>
        <v>1</v>
      </c>
      <c r="K190" s="84">
        <f t="shared" si="25"/>
        <v>6.6665679038682294E-3</v>
      </c>
      <c r="L190" s="96" t="b">
        <f t="shared" si="26"/>
        <v>0</v>
      </c>
      <c r="M190" s="97" t="b">
        <f t="shared" si="27"/>
        <v>0</v>
      </c>
    </row>
    <row r="191" spans="1:13" ht="16.149999999999999" thickBot="1" x14ac:dyDescent="0.55000000000000004">
      <c r="A191" s="2" t="str">
        <f t="shared" si="32"/>
        <v>T013</v>
      </c>
      <c r="B191" s="3">
        <f t="shared" si="31"/>
        <v>0</v>
      </c>
      <c r="C191" s="10" t="s">
        <v>17</v>
      </c>
      <c r="D191" s="3">
        <f>'[1]Tabelle Dashboard'!C268</f>
        <v>4.5999999999999999E-2</v>
      </c>
      <c r="E191" s="8">
        <f>'[1]Tabelle Dashboard'!D268</f>
        <v>6.5000000000000002E-2</v>
      </c>
      <c r="F191" s="3">
        <f>'[1]Tabelle Dashboard'!E268</f>
        <v>4.5999999999999999E-2</v>
      </c>
      <c r="G191" s="8">
        <f>'[1]Tabelle Dashboard'!F268</f>
        <v>6.8999999999999999E-3</v>
      </c>
      <c r="H191" s="2">
        <f>'[1]Tabelle Dashboard'!G268</f>
        <v>6.8999999999999999E-3</v>
      </c>
      <c r="I191" s="85">
        <f t="shared" si="23"/>
        <v>0.11666666666666667</v>
      </c>
      <c r="J191" s="18" t="b">
        <f t="shared" si="24"/>
        <v>1</v>
      </c>
      <c r="K191" s="84">
        <f t="shared" si="25"/>
        <v>6.6665679038682294E-3</v>
      </c>
      <c r="L191" s="96" t="b">
        <f t="shared" si="26"/>
        <v>0</v>
      </c>
      <c r="M191" s="97" t="b">
        <f t="shared" si="27"/>
        <v>0</v>
      </c>
    </row>
    <row r="192" spans="1:13" ht="16.149999999999999" thickBot="1" x14ac:dyDescent="0.55000000000000004">
      <c r="A192" s="2" t="str">
        <f t="shared" si="32"/>
        <v>T013</v>
      </c>
      <c r="B192" s="3">
        <f t="shared" si="31"/>
        <v>0</v>
      </c>
      <c r="C192" s="10" t="s">
        <v>18</v>
      </c>
      <c r="D192" s="3">
        <f>'[1]Tabelle Dashboard'!C269</f>
        <v>4.4999999999999998E-2</v>
      </c>
      <c r="E192" s="8">
        <f>'[1]Tabelle Dashboard'!D269</f>
        <v>6.3E-2</v>
      </c>
      <c r="F192" s="3">
        <f>'[1]Tabelle Dashboard'!E269</f>
        <v>4.4999999999999998E-2</v>
      </c>
      <c r="G192" s="8">
        <f>'[1]Tabelle Dashboard'!F269</f>
        <v>6.7000000000000002E-3</v>
      </c>
      <c r="H192" s="2">
        <f>'[1]Tabelle Dashboard'!G269</f>
        <v>6.7000000000000002E-3</v>
      </c>
      <c r="I192" s="85">
        <f t="shared" si="23"/>
        <v>0.11666666666666667</v>
      </c>
      <c r="J192" s="18" t="b">
        <f t="shared" si="24"/>
        <v>1</v>
      </c>
      <c r="K192" s="84">
        <f t="shared" si="25"/>
        <v>6.6665679038682294E-3</v>
      </c>
      <c r="L192" s="96" t="b">
        <f t="shared" si="26"/>
        <v>0</v>
      </c>
      <c r="M192" s="97" t="b">
        <f t="shared" si="27"/>
        <v>0</v>
      </c>
    </row>
    <row r="193" spans="1:13" ht="16.149999999999999" thickBot="1" x14ac:dyDescent="0.55000000000000004">
      <c r="A193" s="2" t="str">
        <f t="shared" si="32"/>
        <v>T013</v>
      </c>
      <c r="B193" s="3">
        <f t="shared" si="31"/>
        <v>0</v>
      </c>
      <c r="C193" s="10" t="s">
        <v>19</v>
      </c>
      <c r="D193" s="3">
        <f>'[1]Tabelle Dashboard'!C270</f>
        <v>4.3999999999999997E-2</v>
      </c>
      <c r="E193" s="8">
        <f>'[1]Tabelle Dashboard'!D270</f>
        <v>6.2E-2</v>
      </c>
      <c r="F193" s="3">
        <f>'[1]Tabelle Dashboard'!E270</f>
        <v>4.3999999999999997E-2</v>
      </c>
      <c r="G193" s="8">
        <f>'[1]Tabelle Dashboard'!F270</f>
        <v>6.6E-3</v>
      </c>
      <c r="H193" s="2">
        <f>'[1]Tabelle Dashboard'!G270</f>
        <v>6.6E-3</v>
      </c>
      <c r="I193" s="85">
        <f t="shared" si="23"/>
        <v>0.11666666666666667</v>
      </c>
      <c r="J193" s="18" t="b">
        <f t="shared" si="24"/>
        <v>1</v>
      </c>
      <c r="K193" s="84">
        <f t="shared" si="25"/>
        <v>6.6665679038682294E-3</v>
      </c>
      <c r="L193" s="18" t="b">
        <f t="shared" si="26"/>
        <v>1</v>
      </c>
      <c r="M193" s="98" t="b">
        <f t="shared" si="27"/>
        <v>1</v>
      </c>
    </row>
    <row r="194" spans="1:13" ht="16.149999999999999" thickBot="1" x14ac:dyDescent="0.55000000000000004">
      <c r="A194" s="2" t="str">
        <f t="shared" si="32"/>
        <v>T013</v>
      </c>
      <c r="B194" s="3">
        <f t="shared" si="31"/>
        <v>0</v>
      </c>
      <c r="C194" s="10" t="s">
        <v>20</v>
      </c>
      <c r="D194" s="3">
        <f>'[1]Tabelle Dashboard'!C271</f>
        <v>4.5999999999999999E-2</v>
      </c>
      <c r="E194" s="8">
        <f>'[1]Tabelle Dashboard'!D271</f>
        <v>6.5000000000000002E-2</v>
      </c>
      <c r="F194" s="3">
        <f>'[1]Tabelle Dashboard'!E271</f>
        <v>4.7E-2</v>
      </c>
      <c r="G194" s="8">
        <f>'[1]Tabelle Dashboard'!F271</f>
        <v>6.8999999999999999E-3</v>
      </c>
      <c r="H194" s="2">
        <f>'[1]Tabelle Dashboard'!G271</f>
        <v>6.8999999999999999E-3</v>
      </c>
      <c r="I194" s="85">
        <f t="shared" si="23"/>
        <v>0.11666666666666667</v>
      </c>
      <c r="J194" s="18" t="b">
        <f t="shared" si="24"/>
        <v>1</v>
      </c>
      <c r="K194" s="84">
        <f t="shared" si="25"/>
        <v>6.6665679038682294E-3</v>
      </c>
      <c r="L194" s="96" t="b">
        <f t="shared" si="26"/>
        <v>0</v>
      </c>
      <c r="M194" s="97" t="b">
        <f t="shared" si="27"/>
        <v>0</v>
      </c>
    </row>
    <row r="195" spans="1:13" ht="16.149999999999999" thickBot="1" x14ac:dyDescent="0.55000000000000004">
      <c r="A195" s="2" t="str">
        <f t="shared" si="32"/>
        <v>T013</v>
      </c>
      <c r="B195" s="3">
        <f t="shared" si="31"/>
        <v>0</v>
      </c>
      <c r="C195" s="10" t="s">
        <v>21</v>
      </c>
      <c r="D195" s="3">
        <f>'[1]Tabelle Dashboard'!C272</f>
        <v>4.4999999999999998E-2</v>
      </c>
      <c r="E195" s="8">
        <f>'[1]Tabelle Dashboard'!D272</f>
        <v>6.3E-2</v>
      </c>
      <c r="F195" s="3">
        <f>'[1]Tabelle Dashboard'!E272</f>
        <v>4.4999999999999998E-2</v>
      </c>
      <c r="G195" s="8">
        <f>'[1]Tabelle Dashboard'!F272</f>
        <v>6.7999999999999996E-3</v>
      </c>
      <c r="H195" s="2">
        <f>'[1]Tabelle Dashboard'!G272</f>
        <v>6.7999999999999996E-3</v>
      </c>
      <c r="I195" s="85">
        <f t="shared" ref="I195:I258" si="33">35/300</f>
        <v>0.11666666666666667</v>
      </c>
      <c r="J195" s="18" t="b">
        <f t="shared" ref="J195:J258" si="34">IF(E195&lt;I195,TRUE,FALSE)</f>
        <v>1</v>
      </c>
      <c r="K195" s="84">
        <f t="shared" ref="K195:K258" si="35">ATAN(I195/(35/2))</f>
        <v>6.6665679038682294E-3</v>
      </c>
      <c r="L195" s="96" t="b">
        <f t="shared" ref="L195:L258" si="36">IF(H195&lt;K195,TRUE,FALSE)</f>
        <v>0</v>
      </c>
      <c r="M195" s="97" t="b">
        <f t="shared" ref="M195:M258" si="37">IF(G195&lt;K195,TRUE,FALSE)</f>
        <v>0</v>
      </c>
    </row>
    <row r="196" spans="1:13" ht="16.149999999999999" thickBot="1" x14ac:dyDescent="0.55000000000000004">
      <c r="A196" s="2" t="str">
        <f t="shared" si="32"/>
        <v>T013</v>
      </c>
      <c r="B196" s="3">
        <f t="shared" si="31"/>
        <v>0</v>
      </c>
      <c r="C196" s="10" t="s">
        <v>22</v>
      </c>
      <c r="D196" s="3">
        <f>'[1]Tabelle Dashboard'!C273</f>
        <v>4.4999999999999998E-2</v>
      </c>
      <c r="E196" s="8">
        <f>'[1]Tabelle Dashboard'!D273</f>
        <v>6.3E-2</v>
      </c>
      <c r="F196" s="3">
        <f>'[1]Tabelle Dashboard'!E273</f>
        <v>4.4999999999999998E-2</v>
      </c>
      <c r="G196" s="8">
        <f>'[1]Tabelle Dashboard'!F273</f>
        <v>6.7999999999999996E-3</v>
      </c>
      <c r="H196" s="2">
        <f>'[1]Tabelle Dashboard'!G273</f>
        <v>6.7999999999999996E-3</v>
      </c>
      <c r="I196" s="85">
        <f t="shared" si="33"/>
        <v>0.11666666666666667</v>
      </c>
      <c r="J196" s="18" t="b">
        <f t="shared" si="34"/>
        <v>1</v>
      </c>
      <c r="K196" s="84">
        <f t="shared" si="35"/>
        <v>6.6665679038682294E-3</v>
      </c>
      <c r="L196" s="96" t="b">
        <f t="shared" si="36"/>
        <v>0</v>
      </c>
      <c r="M196" s="97" t="b">
        <f t="shared" si="37"/>
        <v>0</v>
      </c>
    </row>
    <row r="197" spans="1:13" ht="16.149999999999999" thickBot="1" x14ac:dyDescent="0.55000000000000004">
      <c r="A197" s="11" t="s">
        <v>36</v>
      </c>
      <c r="B197" s="3">
        <f t="shared" si="31"/>
        <v>0</v>
      </c>
      <c r="C197" s="10" t="s">
        <v>8</v>
      </c>
      <c r="D197" s="3">
        <f>'[1]Tabelle Dashboard'!C280</f>
        <v>4.3999999999999997E-2</v>
      </c>
      <c r="E197" s="8">
        <f>'[1]Tabelle Dashboard'!D280</f>
        <v>6.3E-2</v>
      </c>
      <c r="F197" s="3">
        <f>'[1]Tabelle Dashboard'!E280</f>
        <v>4.4999999999999998E-2</v>
      </c>
      <c r="G197" s="8">
        <f>'[1]Tabelle Dashboard'!F280</f>
        <v>6.7000000000000002E-3</v>
      </c>
      <c r="H197" s="2">
        <f>'[1]Tabelle Dashboard'!G280</f>
        <v>6.7000000000000002E-3</v>
      </c>
      <c r="I197" s="85">
        <f t="shared" si="33"/>
        <v>0.11666666666666667</v>
      </c>
      <c r="J197" s="18" t="b">
        <f t="shared" si="34"/>
        <v>1</v>
      </c>
      <c r="K197" s="84">
        <f t="shared" si="35"/>
        <v>6.6665679038682294E-3</v>
      </c>
      <c r="L197" s="96" t="b">
        <f t="shared" si="36"/>
        <v>0</v>
      </c>
      <c r="M197" s="97" t="b">
        <f t="shared" si="37"/>
        <v>0</v>
      </c>
    </row>
    <row r="198" spans="1:13" ht="16.149999999999999" thickBot="1" x14ac:dyDescent="0.55000000000000004">
      <c r="A198" s="2" t="str">
        <f t="shared" ref="A198:A211" si="38">A197</f>
        <v>T014</v>
      </c>
      <c r="B198" s="3">
        <f t="shared" si="31"/>
        <v>0</v>
      </c>
      <c r="C198" s="10" t="s">
        <v>9</v>
      </c>
      <c r="D198" s="3">
        <f>'[1]Tabelle Dashboard'!C281</f>
        <v>4.4999999999999998E-2</v>
      </c>
      <c r="E198" s="8">
        <f>'[1]Tabelle Dashboard'!D281</f>
        <v>6.4000000000000001E-2</v>
      </c>
      <c r="F198" s="3">
        <f>'[1]Tabelle Dashboard'!E281</f>
        <v>4.5999999999999999E-2</v>
      </c>
      <c r="G198" s="8">
        <f>'[1]Tabelle Dashboard'!F281</f>
        <v>6.7999999999999996E-3</v>
      </c>
      <c r="H198" s="2">
        <f>'[1]Tabelle Dashboard'!G281</f>
        <v>6.7000000000000002E-3</v>
      </c>
      <c r="I198" s="85">
        <f t="shared" si="33"/>
        <v>0.11666666666666667</v>
      </c>
      <c r="J198" s="18" t="b">
        <f t="shared" si="34"/>
        <v>1</v>
      </c>
      <c r="K198" s="84">
        <f t="shared" si="35"/>
        <v>6.6665679038682294E-3</v>
      </c>
      <c r="L198" s="96" t="b">
        <f t="shared" si="36"/>
        <v>0</v>
      </c>
      <c r="M198" s="97" t="b">
        <f t="shared" si="37"/>
        <v>0</v>
      </c>
    </row>
    <row r="199" spans="1:13" ht="16.149999999999999" thickBot="1" x14ac:dyDescent="0.55000000000000004">
      <c r="A199" s="2" t="str">
        <f t="shared" si="38"/>
        <v>T014</v>
      </c>
      <c r="B199" s="3">
        <f t="shared" si="31"/>
        <v>0</v>
      </c>
      <c r="C199" s="10" t="s">
        <v>10</v>
      </c>
      <c r="D199" s="3">
        <f>'[1]Tabelle Dashboard'!C282</f>
        <v>4.3999999999999997E-2</v>
      </c>
      <c r="E199" s="8">
        <f>'[1]Tabelle Dashboard'!D282</f>
        <v>6.0999999999999999E-2</v>
      </c>
      <c r="F199" s="3">
        <f>'[1]Tabelle Dashboard'!E282</f>
        <v>4.3999999999999997E-2</v>
      </c>
      <c r="G199" s="8">
        <f>'[1]Tabelle Dashboard'!F282</f>
        <v>6.6E-3</v>
      </c>
      <c r="H199" s="2">
        <f>'[1]Tabelle Dashboard'!G282</f>
        <v>6.6E-3</v>
      </c>
      <c r="I199" s="85">
        <f t="shared" si="33"/>
        <v>0.11666666666666667</v>
      </c>
      <c r="J199" s="18" t="b">
        <f t="shared" si="34"/>
        <v>1</v>
      </c>
      <c r="K199" s="84">
        <f t="shared" si="35"/>
        <v>6.6665679038682294E-3</v>
      </c>
      <c r="L199" s="18" t="b">
        <f t="shared" si="36"/>
        <v>1</v>
      </c>
      <c r="M199" s="98" t="b">
        <f t="shared" si="37"/>
        <v>1</v>
      </c>
    </row>
    <row r="200" spans="1:13" ht="16.149999999999999" thickBot="1" x14ac:dyDescent="0.55000000000000004">
      <c r="A200" s="2" t="str">
        <f t="shared" si="38"/>
        <v>T014</v>
      </c>
      <c r="B200" s="3">
        <f t="shared" si="31"/>
        <v>0</v>
      </c>
      <c r="C200" s="10" t="s">
        <v>11</v>
      </c>
      <c r="D200" s="3">
        <f>'[1]Tabelle Dashboard'!C283</f>
        <v>4.4999999999999998E-2</v>
      </c>
      <c r="E200" s="8">
        <f>'[1]Tabelle Dashboard'!D283</f>
        <v>6.3E-2</v>
      </c>
      <c r="F200" s="3">
        <f>'[1]Tabelle Dashboard'!E283</f>
        <v>4.4999999999999998E-2</v>
      </c>
      <c r="G200" s="8">
        <f>'[1]Tabelle Dashboard'!F283</f>
        <v>6.7999999999999996E-3</v>
      </c>
      <c r="H200" s="2">
        <f>'[1]Tabelle Dashboard'!G283</f>
        <v>6.7999999999999996E-3</v>
      </c>
      <c r="I200" s="85">
        <f t="shared" si="33"/>
        <v>0.11666666666666667</v>
      </c>
      <c r="J200" s="18" t="b">
        <f t="shared" si="34"/>
        <v>1</v>
      </c>
      <c r="K200" s="84">
        <f t="shared" si="35"/>
        <v>6.6665679038682294E-3</v>
      </c>
      <c r="L200" s="96" t="b">
        <f t="shared" si="36"/>
        <v>0</v>
      </c>
      <c r="M200" s="97" t="b">
        <f t="shared" si="37"/>
        <v>0</v>
      </c>
    </row>
    <row r="201" spans="1:13" ht="16.149999999999999" thickBot="1" x14ac:dyDescent="0.55000000000000004">
      <c r="A201" s="2" t="str">
        <f t="shared" si="38"/>
        <v>T014</v>
      </c>
      <c r="B201" s="3">
        <f t="shared" si="31"/>
        <v>0</v>
      </c>
      <c r="C201" s="10" t="s">
        <v>12</v>
      </c>
      <c r="D201" s="3">
        <f>'[1]Tabelle Dashboard'!C284</f>
        <v>4.4999999999999998E-2</v>
      </c>
      <c r="E201" s="8">
        <f>'[1]Tabelle Dashboard'!D284</f>
        <v>6.3E-2</v>
      </c>
      <c r="F201" s="3">
        <f>'[1]Tabelle Dashboard'!E284</f>
        <v>4.3999999999999997E-2</v>
      </c>
      <c r="G201" s="8">
        <f>'[1]Tabelle Dashboard'!F284</f>
        <v>6.7999999999999996E-3</v>
      </c>
      <c r="H201" s="2">
        <f>'[1]Tabelle Dashboard'!G284</f>
        <v>6.6E-3</v>
      </c>
      <c r="I201" s="85">
        <f t="shared" si="33"/>
        <v>0.11666666666666667</v>
      </c>
      <c r="J201" s="18" t="b">
        <f t="shared" si="34"/>
        <v>1</v>
      </c>
      <c r="K201" s="84">
        <f t="shared" si="35"/>
        <v>6.6665679038682294E-3</v>
      </c>
      <c r="L201" s="18" t="b">
        <f t="shared" si="36"/>
        <v>1</v>
      </c>
      <c r="M201" s="97" t="b">
        <f t="shared" si="37"/>
        <v>0</v>
      </c>
    </row>
    <row r="202" spans="1:13" ht="16.149999999999999" thickBot="1" x14ac:dyDescent="0.55000000000000004">
      <c r="A202" s="2" t="str">
        <f t="shared" si="38"/>
        <v>T014</v>
      </c>
      <c r="B202" s="3">
        <f t="shared" si="31"/>
        <v>0</v>
      </c>
      <c r="C202" s="10" t="s">
        <v>13</v>
      </c>
      <c r="D202" s="3">
        <f>'[1]Tabelle Dashboard'!C285</f>
        <v>4.4999999999999998E-2</v>
      </c>
      <c r="E202" s="8">
        <f>'[1]Tabelle Dashboard'!D285</f>
        <v>6.3E-2</v>
      </c>
      <c r="F202" s="3">
        <f>'[1]Tabelle Dashboard'!E285</f>
        <v>4.4999999999999998E-2</v>
      </c>
      <c r="G202" s="8">
        <f>'[1]Tabelle Dashboard'!F285</f>
        <v>6.7000000000000002E-3</v>
      </c>
      <c r="H202" s="2">
        <f>'[1]Tabelle Dashboard'!G285</f>
        <v>6.7000000000000002E-3</v>
      </c>
      <c r="I202" s="85">
        <f t="shared" si="33"/>
        <v>0.11666666666666667</v>
      </c>
      <c r="J202" s="18" t="b">
        <f t="shared" si="34"/>
        <v>1</v>
      </c>
      <c r="K202" s="84">
        <f t="shared" si="35"/>
        <v>6.6665679038682294E-3</v>
      </c>
      <c r="L202" s="96" t="b">
        <f t="shared" si="36"/>
        <v>0</v>
      </c>
      <c r="M202" s="97" t="b">
        <f t="shared" si="37"/>
        <v>0</v>
      </c>
    </row>
    <row r="203" spans="1:13" ht="16.149999999999999" thickBot="1" x14ac:dyDescent="0.55000000000000004">
      <c r="A203" s="2" t="str">
        <f t="shared" si="38"/>
        <v>T014</v>
      </c>
      <c r="B203" s="3">
        <f t="shared" si="31"/>
        <v>0</v>
      </c>
      <c r="C203" s="10" t="s">
        <v>14</v>
      </c>
      <c r="D203" s="3">
        <f>'[1]Tabelle Dashboard'!C286</f>
        <v>4.3999999999999997E-2</v>
      </c>
      <c r="E203" s="8">
        <f>'[1]Tabelle Dashboard'!D286</f>
        <v>6.2E-2</v>
      </c>
      <c r="F203" s="3">
        <f>'[1]Tabelle Dashboard'!E286</f>
        <v>4.3999999999999997E-2</v>
      </c>
      <c r="G203" s="8">
        <f>'[1]Tabelle Dashboard'!F286</f>
        <v>6.7000000000000002E-3</v>
      </c>
      <c r="H203" s="2">
        <f>'[1]Tabelle Dashboard'!G286</f>
        <v>6.6E-3</v>
      </c>
      <c r="I203" s="85">
        <f t="shared" si="33"/>
        <v>0.11666666666666667</v>
      </c>
      <c r="J203" s="18" t="b">
        <f t="shared" si="34"/>
        <v>1</v>
      </c>
      <c r="K203" s="84">
        <f t="shared" si="35"/>
        <v>6.6665679038682294E-3</v>
      </c>
      <c r="L203" s="18" t="b">
        <f t="shared" si="36"/>
        <v>1</v>
      </c>
      <c r="M203" s="97" t="b">
        <f t="shared" si="37"/>
        <v>0</v>
      </c>
    </row>
    <row r="204" spans="1:13" ht="16.149999999999999" thickBot="1" x14ac:dyDescent="0.55000000000000004">
      <c r="A204" s="2" t="str">
        <f t="shared" si="38"/>
        <v>T014</v>
      </c>
      <c r="B204" s="3">
        <f t="shared" si="31"/>
        <v>0</v>
      </c>
      <c r="C204" s="10" t="s">
        <v>15</v>
      </c>
      <c r="D204" s="3">
        <f>'[1]Tabelle Dashboard'!C287</f>
        <v>4.4999999999999998E-2</v>
      </c>
      <c r="E204" s="8">
        <f>'[1]Tabelle Dashboard'!D287</f>
        <v>6.3E-2</v>
      </c>
      <c r="F204" s="3">
        <f>'[1]Tabelle Dashboard'!E287</f>
        <v>4.4999999999999998E-2</v>
      </c>
      <c r="G204" s="8">
        <f>'[1]Tabelle Dashboard'!F287</f>
        <v>6.7999999999999996E-3</v>
      </c>
      <c r="H204" s="2">
        <f>'[1]Tabelle Dashboard'!G287</f>
        <v>6.7000000000000002E-3</v>
      </c>
      <c r="I204" s="85">
        <f t="shared" si="33"/>
        <v>0.11666666666666667</v>
      </c>
      <c r="J204" s="18" t="b">
        <f t="shared" si="34"/>
        <v>1</v>
      </c>
      <c r="K204" s="84">
        <f t="shared" si="35"/>
        <v>6.6665679038682294E-3</v>
      </c>
      <c r="L204" s="96" t="b">
        <f t="shared" si="36"/>
        <v>0</v>
      </c>
      <c r="M204" s="97" t="b">
        <f t="shared" si="37"/>
        <v>0</v>
      </c>
    </row>
    <row r="205" spans="1:13" ht="16.149999999999999" thickBot="1" x14ac:dyDescent="0.55000000000000004">
      <c r="A205" s="2" t="str">
        <f t="shared" si="38"/>
        <v>T014</v>
      </c>
      <c r="B205" s="3">
        <f t="shared" si="31"/>
        <v>0</v>
      </c>
      <c r="C205" s="10" t="s">
        <v>16</v>
      </c>
      <c r="D205" s="3">
        <f>'[1]Tabelle Dashboard'!C288</f>
        <v>4.7E-2</v>
      </c>
      <c r="E205" s="8">
        <f>'[1]Tabelle Dashboard'!D288</f>
        <v>6.5000000000000002E-2</v>
      </c>
      <c r="F205" s="3">
        <f>'[1]Tabelle Dashboard'!E288</f>
        <v>4.7E-2</v>
      </c>
      <c r="G205" s="8">
        <f>'[1]Tabelle Dashboard'!F288</f>
        <v>7.0000000000000001E-3</v>
      </c>
      <c r="H205" s="2">
        <f>'[1]Tabelle Dashboard'!G288</f>
        <v>7.0000000000000001E-3</v>
      </c>
      <c r="I205" s="85">
        <f t="shared" si="33"/>
        <v>0.11666666666666667</v>
      </c>
      <c r="J205" s="18" t="b">
        <f t="shared" si="34"/>
        <v>1</v>
      </c>
      <c r="K205" s="84">
        <f t="shared" si="35"/>
        <v>6.6665679038682294E-3</v>
      </c>
      <c r="L205" s="96" t="b">
        <f t="shared" si="36"/>
        <v>0</v>
      </c>
      <c r="M205" s="97" t="b">
        <f t="shared" si="37"/>
        <v>0</v>
      </c>
    </row>
    <row r="206" spans="1:13" ht="16.149999999999999" thickBot="1" x14ac:dyDescent="0.55000000000000004">
      <c r="A206" s="2" t="str">
        <f t="shared" si="38"/>
        <v>T014</v>
      </c>
      <c r="B206" s="3">
        <f t="shared" si="31"/>
        <v>0</v>
      </c>
      <c r="C206" s="10" t="s">
        <v>17</v>
      </c>
      <c r="D206" s="3">
        <f>'[1]Tabelle Dashboard'!C289</f>
        <v>4.7E-2</v>
      </c>
      <c r="E206" s="8">
        <f>'[1]Tabelle Dashboard'!D289</f>
        <v>6.6000000000000003E-2</v>
      </c>
      <c r="F206" s="3">
        <f>'[1]Tabelle Dashboard'!E289</f>
        <v>4.7E-2</v>
      </c>
      <c r="G206" s="8">
        <f>'[1]Tabelle Dashboard'!F289</f>
        <v>7.1000000000000004E-3</v>
      </c>
      <c r="H206" s="2">
        <f>'[1]Tabelle Dashboard'!G289</f>
        <v>7.0000000000000001E-3</v>
      </c>
      <c r="I206" s="85">
        <f t="shared" si="33"/>
        <v>0.11666666666666667</v>
      </c>
      <c r="J206" s="18" t="b">
        <f t="shared" si="34"/>
        <v>1</v>
      </c>
      <c r="K206" s="84">
        <f t="shared" si="35"/>
        <v>6.6665679038682294E-3</v>
      </c>
      <c r="L206" s="96" t="b">
        <f t="shared" si="36"/>
        <v>0</v>
      </c>
      <c r="M206" s="97" t="b">
        <f t="shared" si="37"/>
        <v>0</v>
      </c>
    </row>
    <row r="207" spans="1:13" ht="16.149999999999999" thickBot="1" x14ac:dyDescent="0.55000000000000004">
      <c r="A207" s="2" t="str">
        <f t="shared" si="38"/>
        <v>T014</v>
      </c>
      <c r="B207" s="3">
        <f t="shared" si="31"/>
        <v>0</v>
      </c>
      <c r="C207" s="10" t="s">
        <v>18</v>
      </c>
      <c r="D207" s="3">
        <f>'[1]Tabelle Dashboard'!C290</f>
        <v>4.4999999999999998E-2</v>
      </c>
      <c r="E207" s="8">
        <f>'[1]Tabelle Dashboard'!D290</f>
        <v>6.3E-2</v>
      </c>
      <c r="F207" s="3">
        <f>'[1]Tabelle Dashboard'!E290</f>
        <v>4.4999999999999998E-2</v>
      </c>
      <c r="G207" s="8">
        <f>'[1]Tabelle Dashboard'!F290</f>
        <v>6.7999999999999996E-3</v>
      </c>
      <c r="H207" s="2">
        <f>'[1]Tabelle Dashboard'!G290</f>
        <v>6.7999999999999996E-3</v>
      </c>
      <c r="I207" s="85">
        <f t="shared" si="33"/>
        <v>0.11666666666666667</v>
      </c>
      <c r="J207" s="18" t="b">
        <f t="shared" si="34"/>
        <v>1</v>
      </c>
      <c r="K207" s="84">
        <f t="shared" si="35"/>
        <v>6.6665679038682294E-3</v>
      </c>
      <c r="L207" s="96" t="b">
        <f t="shared" si="36"/>
        <v>0</v>
      </c>
      <c r="M207" s="97" t="b">
        <f t="shared" si="37"/>
        <v>0</v>
      </c>
    </row>
    <row r="208" spans="1:13" ht="16.149999999999999" thickBot="1" x14ac:dyDescent="0.55000000000000004">
      <c r="A208" s="2" t="str">
        <f t="shared" si="38"/>
        <v>T014</v>
      </c>
      <c r="B208" s="3">
        <f t="shared" si="31"/>
        <v>0</v>
      </c>
      <c r="C208" s="10" t="s">
        <v>19</v>
      </c>
      <c r="D208" s="3">
        <f>'[1]Tabelle Dashboard'!C291</f>
        <v>4.3999999999999997E-2</v>
      </c>
      <c r="E208" s="8">
        <f>'[1]Tabelle Dashboard'!D291</f>
        <v>6.2E-2</v>
      </c>
      <c r="F208" s="3">
        <f>'[1]Tabelle Dashboard'!E291</f>
        <v>4.3999999999999997E-2</v>
      </c>
      <c r="G208" s="8">
        <f>'[1]Tabelle Dashboard'!F291</f>
        <v>6.7000000000000002E-3</v>
      </c>
      <c r="H208" s="2">
        <f>'[1]Tabelle Dashboard'!G291</f>
        <v>6.7000000000000002E-3</v>
      </c>
      <c r="I208" s="85">
        <f t="shared" si="33"/>
        <v>0.11666666666666667</v>
      </c>
      <c r="J208" s="18" t="b">
        <f t="shared" si="34"/>
        <v>1</v>
      </c>
      <c r="K208" s="84">
        <f t="shared" si="35"/>
        <v>6.6665679038682294E-3</v>
      </c>
      <c r="L208" s="96" t="b">
        <f t="shared" si="36"/>
        <v>0</v>
      </c>
      <c r="M208" s="97" t="b">
        <f t="shared" si="37"/>
        <v>0</v>
      </c>
    </row>
    <row r="209" spans="1:13" ht="16.149999999999999" thickBot="1" x14ac:dyDescent="0.55000000000000004">
      <c r="A209" s="2" t="str">
        <f t="shared" si="38"/>
        <v>T014</v>
      </c>
      <c r="B209" s="3">
        <f t="shared" si="31"/>
        <v>0</v>
      </c>
      <c r="C209" s="10" t="s">
        <v>20</v>
      </c>
      <c r="D209" s="3">
        <f>'[1]Tabelle Dashboard'!C292</f>
        <v>4.7E-2</v>
      </c>
      <c r="E209" s="8">
        <f>'[1]Tabelle Dashboard'!D292</f>
        <v>6.6000000000000003E-2</v>
      </c>
      <c r="F209" s="3">
        <f>'[1]Tabelle Dashboard'!E292</f>
        <v>4.7E-2</v>
      </c>
      <c r="G209" s="8">
        <f>'[1]Tabelle Dashboard'!F292</f>
        <v>7.0000000000000001E-3</v>
      </c>
      <c r="H209" s="2">
        <f>'[1]Tabelle Dashboard'!G292</f>
        <v>7.0000000000000001E-3</v>
      </c>
      <c r="I209" s="85">
        <f t="shared" si="33"/>
        <v>0.11666666666666667</v>
      </c>
      <c r="J209" s="18" t="b">
        <f t="shared" si="34"/>
        <v>1</v>
      </c>
      <c r="K209" s="84">
        <f t="shared" si="35"/>
        <v>6.6665679038682294E-3</v>
      </c>
      <c r="L209" s="96" t="b">
        <f t="shared" si="36"/>
        <v>0</v>
      </c>
      <c r="M209" s="97" t="b">
        <f t="shared" si="37"/>
        <v>0</v>
      </c>
    </row>
    <row r="210" spans="1:13" ht="16.149999999999999" thickBot="1" x14ac:dyDescent="0.55000000000000004">
      <c r="A210" s="2" t="str">
        <f t="shared" si="38"/>
        <v>T014</v>
      </c>
      <c r="B210" s="3">
        <f t="shared" si="31"/>
        <v>0</v>
      </c>
      <c r="C210" s="10" t="s">
        <v>21</v>
      </c>
      <c r="D210" s="3">
        <f>'[1]Tabelle Dashboard'!C293</f>
        <v>4.4999999999999998E-2</v>
      </c>
      <c r="E210" s="8">
        <f>'[1]Tabelle Dashboard'!D293</f>
        <v>6.4000000000000001E-2</v>
      </c>
      <c r="F210" s="3">
        <f>'[1]Tabelle Dashboard'!E293</f>
        <v>4.4999999999999998E-2</v>
      </c>
      <c r="G210" s="8">
        <f>'[1]Tabelle Dashboard'!F293</f>
        <v>6.8999999999999999E-3</v>
      </c>
      <c r="H210" s="2">
        <f>'[1]Tabelle Dashboard'!G293</f>
        <v>6.7999999999999996E-3</v>
      </c>
      <c r="I210" s="85">
        <f t="shared" si="33"/>
        <v>0.11666666666666667</v>
      </c>
      <c r="J210" s="18" t="b">
        <f t="shared" si="34"/>
        <v>1</v>
      </c>
      <c r="K210" s="84">
        <f t="shared" si="35"/>
        <v>6.6665679038682294E-3</v>
      </c>
      <c r="L210" s="96" t="b">
        <f t="shared" si="36"/>
        <v>0</v>
      </c>
      <c r="M210" s="97" t="b">
        <f t="shared" si="37"/>
        <v>0</v>
      </c>
    </row>
    <row r="211" spans="1:13" ht="16.149999999999999" thickBot="1" x14ac:dyDescent="0.55000000000000004">
      <c r="A211" s="2" t="str">
        <f t="shared" si="38"/>
        <v>T014</v>
      </c>
      <c r="B211" s="3">
        <f t="shared" si="31"/>
        <v>0</v>
      </c>
      <c r="C211" s="10" t="s">
        <v>22</v>
      </c>
      <c r="D211" s="3">
        <f>'[1]Tabelle Dashboard'!C294</f>
        <v>4.5999999999999999E-2</v>
      </c>
      <c r="E211" s="8">
        <f>'[1]Tabelle Dashboard'!D294</f>
        <v>6.4000000000000001E-2</v>
      </c>
      <c r="F211" s="3">
        <f>'[1]Tabelle Dashboard'!E294</f>
        <v>4.4999999999999998E-2</v>
      </c>
      <c r="G211" s="8">
        <f>'[1]Tabelle Dashboard'!F294</f>
        <v>6.8999999999999999E-3</v>
      </c>
      <c r="H211" s="2">
        <f>'[1]Tabelle Dashboard'!G294</f>
        <v>6.8999999999999999E-3</v>
      </c>
      <c r="I211" s="85">
        <f t="shared" si="33"/>
        <v>0.11666666666666667</v>
      </c>
      <c r="J211" s="18" t="b">
        <f t="shared" si="34"/>
        <v>1</v>
      </c>
      <c r="K211" s="84">
        <f t="shared" si="35"/>
        <v>6.6665679038682294E-3</v>
      </c>
      <c r="L211" s="96" t="b">
        <f t="shared" si="36"/>
        <v>0</v>
      </c>
      <c r="M211" s="97" t="b">
        <f t="shared" si="37"/>
        <v>0</v>
      </c>
    </row>
    <row r="212" spans="1:13" ht="16.149999999999999" thickBot="1" x14ac:dyDescent="0.55000000000000004">
      <c r="A212" s="11" t="s">
        <v>37</v>
      </c>
      <c r="B212" s="3">
        <f t="shared" si="31"/>
        <v>0</v>
      </c>
      <c r="C212" s="10" t="s">
        <v>8</v>
      </c>
      <c r="D212" s="3">
        <f>'[1]Tabelle Dashboard'!C301</f>
        <v>4.5999999999999999E-2</v>
      </c>
      <c r="E212" s="8">
        <f>'[1]Tabelle Dashboard'!D301</f>
        <v>6.4000000000000001E-2</v>
      </c>
      <c r="F212" s="3">
        <f>'[1]Tabelle Dashboard'!E301</f>
        <v>4.4999999999999998E-2</v>
      </c>
      <c r="G212" s="8">
        <f>'[1]Tabelle Dashboard'!F301</f>
        <v>6.7999999999999996E-3</v>
      </c>
      <c r="H212" s="2">
        <f>'[1]Tabelle Dashboard'!G301</f>
        <v>6.7999999999999996E-3</v>
      </c>
      <c r="I212" s="85">
        <f t="shared" si="33"/>
        <v>0.11666666666666667</v>
      </c>
      <c r="J212" s="18" t="b">
        <f t="shared" si="34"/>
        <v>1</v>
      </c>
      <c r="K212" s="84">
        <f t="shared" si="35"/>
        <v>6.6665679038682294E-3</v>
      </c>
      <c r="L212" s="96" t="b">
        <f t="shared" si="36"/>
        <v>0</v>
      </c>
      <c r="M212" s="97" t="b">
        <f t="shared" si="37"/>
        <v>0</v>
      </c>
    </row>
    <row r="213" spans="1:13" ht="16.149999999999999" thickBot="1" x14ac:dyDescent="0.55000000000000004">
      <c r="A213" s="2" t="str">
        <f t="shared" ref="A213:A226" si="39">A212</f>
        <v>T015</v>
      </c>
      <c r="B213" s="3">
        <f t="shared" si="31"/>
        <v>0</v>
      </c>
      <c r="C213" s="10" t="s">
        <v>9</v>
      </c>
      <c r="D213" s="3">
        <f>'[1]Tabelle Dashboard'!C302</f>
        <v>4.5999999999999999E-2</v>
      </c>
      <c r="E213" s="8">
        <f>'[1]Tabelle Dashboard'!D302</f>
        <v>6.5000000000000002E-2</v>
      </c>
      <c r="F213" s="3">
        <f>'[1]Tabelle Dashboard'!E302</f>
        <v>4.5999999999999999E-2</v>
      </c>
      <c r="G213" s="8">
        <f>'[1]Tabelle Dashboard'!F302</f>
        <v>7.0000000000000001E-3</v>
      </c>
      <c r="H213" s="2">
        <f>'[1]Tabelle Dashboard'!G302</f>
        <v>6.7999999999999996E-3</v>
      </c>
      <c r="I213" s="85">
        <f t="shared" si="33"/>
        <v>0.11666666666666667</v>
      </c>
      <c r="J213" s="18" t="b">
        <f t="shared" si="34"/>
        <v>1</v>
      </c>
      <c r="K213" s="84">
        <f t="shared" si="35"/>
        <v>6.6665679038682294E-3</v>
      </c>
      <c r="L213" s="96" t="b">
        <f t="shared" si="36"/>
        <v>0</v>
      </c>
      <c r="M213" s="97" t="b">
        <f t="shared" si="37"/>
        <v>0</v>
      </c>
    </row>
    <row r="214" spans="1:13" ht="16.149999999999999" thickBot="1" x14ac:dyDescent="0.55000000000000004">
      <c r="A214" s="2" t="str">
        <f t="shared" si="39"/>
        <v>T015</v>
      </c>
      <c r="B214" s="3">
        <f t="shared" si="31"/>
        <v>0</v>
      </c>
      <c r="C214" s="10" t="s">
        <v>10</v>
      </c>
      <c r="D214" s="3">
        <f>'[1]Tabelle Dashboard'!C303</f>
        <v>4.3999999999999997E-2</v>
      </c>
      <c r="E214" s="8">
        <f>'[1]Tabelle Dashboard'!D303</f>
        <v>6.2E-2</v>
      </c>
      <c r="F214" s="3">
        <f>'[1]Tabelle Dashboard'!E303</f>
        <v>4.3999999999999997E-2</v>
      </c>
      <c r="G214" s="8">
        <f>'[1]Tabelle Dashboard'!F303</f>
        <v>6.7000000000000002E-3</v>
      </c>
      <c r="H214" s="2">
        <f>'[1]Tabelle Dashboard'!G303</f>
        <v>6.6E-3</v>
      </c>
      <c r="I214" s="85">
        <f t="shared" si="33"/>
        <v>0.11666666666666667</v>
      </c>
      <c r="J214" s="18" t="b">
        <f t="shared" si="34"/>
        <v>1</v>
      </c>
      <c r="K214" s="84">
        <f t="shared" si="35"/>
        <v>6.6665679038682294E-3</v>
      </c>
      <c r="L214" s="18" t="b">
        <f t="shared" si="36"/>
        <v>1</v>
      </c>
      <c r="M214" s="97" t="b">
        <f t="shared" si="37"/>
        <v>0</v>
      </c>
    </row>
    <row r="215" spans="1:13" ht="16.149999999999999" thickBot="1" x14ac:dyDescent="0.55000000000000004">
      <c r="A215" s="2" t="str">
        <f t="shared" si="39"/>
        <v>T015</v>
      </c>
      <c r="B215" s="3">
        <f t="shared" si="31"/>
        <v>0</v>
      </c>
      <c r="C215" s="10" t="s">
        <v>11</v>
      </c>
      <c r="D215" s="3">
        <f>'[1]Tabelle Dashboard'!C304</f>
        <v>4.5999999999999999E-2</v>
      </c>
      <c r="E215" s="8">
        <f>'[1]Tabelle Dashboard'!D304</f>
        <v>6.4000000000000001E-2</v>
      </c>
      <c r="F215" s="3">
        <f>'[1]Tabelle Dashboard'!E304</f>
        <v>4.5999999999999999E-2</v>
      </c>
      <c r="G215" s="8">
        <f>'[1]Tabelle Dashboard'!F304</f>
        <v>6.8999999999999999E-3</v>
      </c>
      <c r="H215" s="2">
        <f>'[1]Tabelle Dashboard'!G304</f>
        <v>6.8999999999999999E-3</v>
      </c>
      <c r="I215" s="85">
        <f t="shared" si="33"/>
        <v>0.11666666666666667</v>
      </c>
      <c r="J215" s="18" t="b">
        <f t="shared" si="34"/>
        <v>1</v>
      </c>
      <c r="K215" s="84">
        <f t="shared" si="35"/>
        <v>6.6665679038682294E-3</v>
      </c>
      <c r="L215" s="96" t="b">
        <f t="shared" si="36"/>
        <v>0</v>
      </c>
      <c r="M215" s="97" t="b">
        <f t="shared" si="37"/>
        <v>0</v>
      </c>
    </row>
    <row r="216" spans="1:13" ht="16.149999999999999" thickBot="1" x14ac:dyDescent="0.55000000000000004">
      <c r="A216" s="2" t="str">
        <f t="shared" si="39"/>
        <v>T015</v>
      </c>
      <c r="B216" s="3">
        <f t="shared" si="31"/>
        <v>0</v>
      </c>
      <c r="C216" s="10" t="s">
        <v>12</v>
      </c>
      <c r="D216" s="3">
        <f>'[1]Tabelle Dashboard'!C305</f>
        <v>4.4999999999999998E-2</v>
      </c>
      <c r="E216" s="8">
        <f>'[1]Tabelle Dashboard'!D305</f>
        <v>6.4000000000000001E-2</v>
      </c>
      <c r="F216" s="3">
        <f>'[1]Tabelle Dashboard'!E305</f>
        <v>4.4999999999999998E-2</v>
      </c>
      <c r="G216" s="8">
        <f>'[1]Tabelle Dashboard'!F305</f>
        <v>6.8999999999999999E-3</v>
      </c>
      <c r="H216" s="2">
        <f>'[1]Tabelle Dashboard'!G305</f>
        <v>6.7000000000000002E-3</v>
      </c>
      <c r="I216" s="85">
        <f t="shared" si="33"/>
        <v>0.11666666666666667</v>
      </c>
      <c r="J216" s="18" t="b">
        <f t="shared" si="34"/>
        <v>1</v>
      </c>
      <c r="K216" s="84">
        <f t="shared" si="35"/>
        <v>6.6665679038682294E-3</v>
      </c>
      <c r="L216" s="96" t="b">
        <f t="shared" si="36"/>
        <v>0</v>
      </c>
      <c r="M216" s="97" t="b">
        <f t="shared" si="37"/>
        <v>0</v>
      </c>
    </row>
    <row r="217" spans="1:13" ht="16.149999999999999" thickBot="1" x14ac:dyDescent="0.55000000000000004">
      <c r="A217" s="2" t="str">
        <f t="shared" si="39"/>
        <v>T015</v>
      </c>
      <c r="B217" s="3">
        <f t="shared" si="31"/>
        <v>0</v>
      </c>
      <c r="C217" s="10" t="s">
        <v>13</v>
      </c>
      <c r="D217" s="3">
        <f>'[1]Tabelle Dashboard'!C306</f>
        <v>4.5999999999999999E-2</v>
      </c>
      <c r="E217" s="8">
        <f>'[1]Tabelle Dashboard'!D306</f>
        <v>6.4000000000000001E-2</v>
      </c>
      <c r="F217" s="3">
        <f>'[1]Tabelle Dashboard'!E306</f>
        <v>4.4999999999999998E-2</v>
      </c>
      <c r="G217" s="8">
        <f>'[1]Tabelle Dashboard'!F306</f>
        <v>6.8999999999999999E-3</v>
      </c>
      <c r="H217" s="2">
        <f>'[1]Tabelle Dashboard'!G306</f>
        <v>6.7999999999999996E-3</v>
      </c>
      <c r="I217" s="85">
        <f t="shared" si="33"/>
        <v>0.11666666666666667</v>
      </c>
      <c r="J217" s="18" t="b">
        <f t="shared" si="34"/>
        <v>1</v>
      </c>
      <c r="K217" s="84">
        <f t="shared" si="35"/>
        <v>6.6665679038682294E-3</v>
      </c>
      <c r="L217" s="96" t="b">
        <f t="shared" si="36"/>
        <v>0</v>
      </c>
      <c r="M217" s="97" t="b">
        <f t="shared" si="37"/>
        <v>0</v>
      </c>
    </row>
    <row r="218" spans="1:13" ht="16.149999999999999" thickBot="1" x14ac:dyDescent="0.55000000000000004">
      <c r="A218" s="2" t="str">
        <f t="shared" si="39"/>
        <v>T015</v>
      </c>
      <c r="B218" s="3">
        <f t="shared" si="31"/>
        <v>0</v>
      </c>
      <c r="C218" s="10" t="s">
        <v>14</v>
      </c>
      <c r="D218" s="3">
        <f>'[1]Tabelle Dashboard'!C307</f>
        <v>4.5999999999999999E-2</v>
      </c>
      <c r="E218" s="8">
        <f>'[1]Tabelle Dashboard'!D307</f>
        <v>6.4000000000000001E-2</v>
      </c>
      <c r="F218" s="3">
        <f>'[1]Tabelle Dashboard'!E307</f>
        <v>4.4999999999999998E-2</v>
      </c>
      <c r="G218" s="8">
        <f>'[1]Tabelle Dashboard'!F307</f>
        <v>6.8999999999999999E-3</v>
      </c>
      <c r="H218" s="2">
        <f>'[1]Tabelle Dashboard'!G307</f>
        <v>6.7000000000000002E-3</v>
      </c>
      <c r="I218" s="85">
        <f t="shared" si="33"/>
        <v>0.11666666666666667</v>
      </c>
      <c r="J218" s="18" t="b">
        <f t="shared" si="34"/>
        <v>1</v>
      </c>
      <c r="K218" s="84">
        <f t="shared" si="35"/>
        <v>6.6665679038682294E-3</v>
      </c>
      <c r="L218" s="96" t="b">
        <f t="shared" si="36"/>
        <v>0</v>
      </c>
      <c r="M218" s="97" t="b">
        <f t="shared" si="37"/>
        <v>0</v>
      </c>
    </row>
    <row r="219" spans="1:13" ht="16.149999999999999" thickBot="1" x14ac:dyDescent="0.55000000000000004">
      <c r="A219" s="2" t="str">
        <f t="shared" si="39"/>
        <v>T015</v>
      </c>
      <c r="B219" s="3">
        <f t="shared" si="31"/>
        <v>0</v>
      </c>
      <c r="C219" s="10" t="s">
        <v>15</v>
      </c>
      <c r="D219" s="3">
        <f>'[1]Tabelle Dashboard'!C308</f>
        <v>4.5999999999999999E-2</v>
      </c>
      <c r="E219" s="8">
        <f>'[1]Tabelle Dashboard'!D308</f>
        <v>6.4000000000000001E-2</v>
      </c>
      <c r="F219" s="3">
        <f>'[1]Tabelle Dashboard'!E308</f>
        <v>4.4999999999999998E-2</v>
      </c>
      <c r="G219" s="8">
        <f>'[1]Tabelle Dashboard'!F308</f>
        <v>6.8999999999999999E-3</v>
      </c>
      <c r="H219" s="2">
        <f>'[1]Tabelle Dashboard'!G308</f>
        <v>6.8999999999999999E-3</v>
      </c>
      <c r="I219" s="85">
        <f t="shared" si="33"/>
        <v>0.11666666666666667</v>
      </c>
      <c r="J219" s="18" t="b">
        <f t="shared" si="34"/>
        <v>1</v>
      </c>
      <c r="K219" s="84">
        <f t="shared" si="35"/>
        <v>6.6665679038682294E-3</v>
      </c>
      <c r="L219" s="96" t="b">
        <f t="shared" si="36"/>
        <v>0</v>
      </c>
      <c r="M219" s="97" t="b">
        <f t="shared" si="37"/>
        <v>0</v>
      </c>
    </row>
    <row r="220" spans="1:13" ht="16.149999999999999" thickBot="1" x14ac:dyDescent="0.55000000000000004">
      <c r="A220" s="2" t="str">
        <f t="shared" si="39"/>
        <v>T015</v>
      </c>
      <c r="B220" s="3">
        <f t="shared" si="31"/>
        <v>0</v>
      </c>
      <c r="C220" s="10" t="s">
        <v>16</v>
      </c>
      <c r="D220" s="3">
        <f>'[1]Tabelle Dashboard'!C309</f>
        <v>4.8000000000000001E-2</v>
      </c>
      <c r="E220" s="8">
        <f>'[1]Tabelle Dashboard'!D309</f>
        <v>6.7000000000000004E-2</v>
      </c>
      <c r="F220" s="3">
        <f>'[1]Tabelle Dashboard'!E309</f>
        <v>4.8000000000000001E-2</v>
      </c>
      <c r="G220" s="8">
        <f>'[1]Tabelle Dashboard'!F309</f>
        <v>7.1999999999999998E-3</v>
      </c>
      <c r="H220" s="2">
        <f>'[1]Tabelle Dashboard'!G309</f>
        <v>7.1999999999999998E-3</v>
      </c>
      <c r="I220" s="85">
        <f t="shared" si="33"/>
        <v>0.11666666666666667</v>
      </c>
      <c r="J220" s="18" t="b">
        <f t="shared" si="34"/>
        <v>1</v>
      </c>
      <c r="K220" s="84">
        <f t="shared" si="35"/>
        <v>6.6665679038682294E-3</v>
      </c>
      <c r="L220" s="96" t="b">
        <f t="shared" si="36"/>
        <v>0</v>
      </c>
      <c r="M220" s="97" t="b">
        <f t="shared" si="37"/>
        <v>0</v>
      </c>
    </row>
    <row r="221" spans="1:13" ht="16.149999999999999" thickBot="1" x14ac:dyDescent="0.55000000000000004">
      <c r="A221" s="2" t="str">
        <f t="shared" si="39"/>
        <v>T015</v>
      </c>
      <c r="B221" s="3">
        <f t="shared" si="31"/>
        <v>0</v>
      </c>
      <c r="C221" s="10" t="s">
        <v>17</v>
      </c>
      <c r="D221" s="3">
        <f>'[1]Tabelle Dashboard'!C310</f>
        <v>4.48E-2</v>
      </c>
      <c r="E221" s="8">
        <f>'[1]Tabelle Dashboard'!D310</f>
        <v>6.8000000000000005E-2</v>
      </c>
      <c r="F221" s="3">
        <f>'[1]Tabelle Dashboard'!E310</f>
        <v>4.8000000000000001E-2</v>
      </c>
      <c r="G221" s="8">
        <f>'[1]Tabelle Dashboard'!F310</f>
        <v>7.3000000000000001E-3</v>
      </c>
      <c r="H221" s="2">
        <f>'[1]Tabelle Dashboard'!G310</f>
        <v>7.3000000000000001E-3</v>
      </c>
      <c r="I221" s="85">
        <f t="shared" si="33"/>
        <v>0.11666666666666667</v>
      </c>
      <c r="J221" s="18" t="b">
        <f t="shared" si="34"/>
        <v>1</v>
      </c>
      <c r="K221" s="84">
        <f t="shared" si="35"/>
        <v>6.6665679038682294E-3</v>
      </c>
      <c r="L221" s="96" t="b">
        <f t="shared" si="36"/>
        <v>0</v>
      </c>
      <c r="M221" s="97" t="b">
        <f t="shared" si="37"/>
        <v>0</v>
      </c>
    </row>
    <row r="222" spans="1:13" ht="16.149999999999999" thickBot="1" x14ac:dyDescent="0.55000000000000004">
      <c r="A222" s="2" t="str">
        <f t="shared" si="39"/>
        <v>T015</v>
      </c>
      <c r="B222" s="3">
        <f t="shared" si="31"/>
        <v>0</v>
      </c>
      <c r="C222" s="10" t="s">
        <v>18</v>
      </c>
      <c r="D222" s="3">
        <f>'[1]Tabelle Dashboard'!C311</f>
        <v>4.5999999999999999E-2</v>
      </c>
      <c r="E222" s="8">
        <f>'[1]Tabelle Dashboard'!D311</f>
        <v>6.5000000000000002E-2</v>
      </c>
      <c r="F222" s="3">
        <f>'[1]Tabelle Dashboard'!E311</f>
        <v>4.5999999999999999E-2</v>
      </c>
      <c r="G222" s="8">
        <f>'[1]Tabelle Dashboard'!F311</f>
        <v>6.8999999999999999E-3</v>
      </c>
      <c r="H222" s="2">
        <f>'[1]Tabelle Dashboard'!G311</f>
        <v>6.8999999999999999E-3</v>
      </c>
      <c r="I222" s="85">
        <f t="shared" si="33"/>
        <v>0.11666666666666667</v>
      </c>
      <c r="J222" s="18" t="b">
        <f t="shared" si="34"/>
        <v>1</v>
      </c>
      <c r="K222" s="84">
        <f t="shared" si="35"/>
        <v>6.6665679038682294E-3</v>
      </c>
      <c r="L222" s="96" t="b">
        <f t="shared" si="36"/>
        <v>0</v>
      </c>
      <c r="M222" s="97" t="b">
        <f t="shared" si="37"/>
        <v>0</v>
      </c>
    </row>
    <row r="223" spans="1:13" ht="16.149999999999999" thickBot="1" x14ac:dyDescent="0.55000000000000004">
      <c r="A223" s="2" t="str">
        <f t="shared" si="39"/>
        <v>T015</v>
      </c>
      <c r="B223" s="3">
        <f t="shared" si="31"/>
        <v>0</v>
      </c>
      <c r="C223" s="10" t="s">
        <v>19</v>
      </c>
      <c r="D223" s="3">
        <f>'[1]Tabelle Dashboard'!C312</f>
        <v>4.4999999999999998E-2</v>
      </c>
      <c r="E223" s="8">
        <f>'[1]Tabelle Dashboard'!D312</f>
        <v>6.4000000000000001E-2</v>
      </c>
      <c r="F223" s="3">
        <f>'[1]Tabelle Dashboard'!E312</f>
        <v>4.4999999999999998E-2</v>
      </c>
      <c r="G223" s="8">
        <f>'[1]Tabelle Dashboard'!F312</f>
        <v>6.7999999999999996E-3</v>
      </c>
      <c r="H223" s="2">
        <f>'[1]Tabelle Dashboard'!G312</f>
        <v>6.7000000000000002E-3</v>
      </c>
      <c r="I223" s="85">
        <f t="shared" si="33"/>
        <v>0.11666666666666667</v>
      </c>
      <c r="J223" s="18" t="b">
        <f t="shared" si="34"/>
        <v>1</v>
      </c>
      <c r="K223" s="84">
        <f t="shared" si="35"/>
        <v>6.6665679038682294E-3</v>
      </c>
      <c r="L223" s="96" t="b">
        <f t="shared" si="36"/>
        <v>0</v>
      </c>
      <c r="M223" s="97" t="b">
        <f t="shared" si="37"/>
        <v>0</v>
      </c>
    </row>
    <row r="224" spans="1:13" ht="16.149999999999999" thickBot="1" x14ac:dyDescent="0.55000000000000004">
      <c r="A224" s="2" t="str">
        <f t="shared" si="39"/>
        <v>T015</v>
      </c>
      <c r="B224" s="3">
        <f t="shared" si="31"/>
        <v>0</v>
      </c>
      <c r="C224" s="10" t="s">
        <v>20</v>
      </c>
      <c r="D224" s="3">
        <f>'[1]Tabelle Dashboard'!C313</f>
        <v>4.8000000000000001E-2</v>
      </c>
      <c r="E224" s="8">
        <f>'[1]Tabelle Dashboard'!D313</f>
        <v>6.8000000000000005E-2</v>
      </c>
      <c r="F224" s="3">
        <f>'[1]Tabelle Dashboard'!E313</f>
        <v>4.8000000000000001E-2</v>
      </c>
      <c r="G224" s="8">
        <f>'[1]Tabelle Dashboard'!F313</f>
        <v>7.3000000000000001E-3</v>
      </c>
      <c r="H224" s="2">
        <f>'[1]Tabelle Dashboard'!G313</f>
        <v>7.3000000000000001E-3</v>
      </c>
      <c r="I224" s="85">
        <f t="shared" si="33"/>
        <v>0.11666666666666667</v>
      </c>
      <c r="J224" s="18" t="b">
        <f t="shared" si="34"/>
        <v>1</v>
      </c>
      <c r="K224" s="84">
        <f t="shared" si="35"/>
        <v>6.6665679038682294E-3</v>
      </c>
      <c r="L224" s="96" t="b">
        <f t="shared" si="36"/>
        <v>0</v>
      </c>
      <c r="M224" s="97" t="b">
        <f t="shared" si="37"/>
        <v>0</v>
      </c>
    </row>
    <row r="225" spans="1:13" ht="16.149999999999999" thickBot="1" x14ac:dyDescent="0.55000000000000004">
      <c r="A225" s="2" t="str">
        <f t="shared" si="39"/>
        <v>T015</v>
      </c>
      <c r="B225" s="3">
        <f t="shared" si="31"/>
        <v>0</v>
      </c>
      <c r="C225" s="10" t="s">
        <v>21</v>
      </c>
      <c r="D225" s="3">
        <f>'[1]Tabelle Dashboard'!C314</f>
        <v>4.5999999999999999E-2</v>
      </c>
      <c r="E225" s="8">
        <f>'[1]Tabelle Dashboard'!D314</f>
        <v>6.5000000000000002E-2</v>
      </c>
      <c r="F225" s="3">
        <f>'[1]Tabelle Dashboard'!E314</f>
        <v>4.5999999999999999E-2</v>
      </c>
      <c r="G225" s="8">
        <f>'[1]Tabelle Dashboard'!F314</f>
        <v>7.0000000000000001E-3</v>
      </c>
      <c r="H225" s="2">
        <f>'[1]Tabelle Dashboard'!G314</f>
        <v>7.0000000000000001E-3</v>
      </c>
      <c r="I225" s="85">
        <f t="shared" si="33"/>
        <v>0.11666666666666667</v>
      </c>
      <c r="J225" s="18" t="b">
        <f t="shared" si="34"/>
        <v>1</v>
      </c>
      <c r="K225" s="84">
        <f t="shared" si="35"/>
        <v>6.6665679038682294E-3</v>
      </c>
      <c r="L225" s="96" t="b">
        <f t="shared" si="36"/>
        <v>0</v>
      </c>
      <c r="M225" s="97" t="b">
        <f t="shared" si="37"/>
        <v>0</v>
      </c>
    </row>
    <row r="226" spans="1:13" ht="16.149999999999999" thickBot="1" x14ac:dyDescent="0.55000000000000004">
      <c r="A226" s="2" t="str">
        <f t="shared" si="39"/>
        <v>T015</v>
      </c>
      <c r="B226" s="3">
        <f t="shared" si="31"/>
        <v>0</v>
      </c>
      <c r="C226" s="10" t="s">
        <v>22</v>
      </c>
      <c r="D226" s="3">
        <f>'[1]Tabelle Dashboard'!C315</f>
        <v>4.7E-2</v>
      </c>
      <c r="E226" s="8">
        <f>'[1]Tabelle Dashboard'!D315</f>
        <v>6.6000000000000003E-2</v>
      </c>
      <c r="F226" s="3">
        <f>'[1]Tabelle Dashboard'!E315</f>
        <v>4.5999999999999999E-2</v>
      </c>
      <c r="G226" s="8">
        <f>'[1]Tabelle Dashboard'!F315</f>
        <v>7.1000000000000004E-3</v>
      </c>
      <c r="H226" s="2">
        <f>'[1]Tabelle Dashboard'!G315</f>
        <v>7.0000000000000001E-3</v>
      </c>
      <c r="I226" s="85">
        <f t="shared" si="33"/>
        <v>0.11666666666666667</v>
      </c>
      <c r="J226" s="18" t="b">
        <f t="shared" si="34"/>
        <v>1</v>
      </c>
      <c r="K226" s="84">
        <f t="shared" si="35"/>
        <v>6.6665679038682294E-3</v>
      </c>
      <c r="L226" s="96" t="b">
        <f t="shared" si="36"/>
        <v>0</v>
      </c>
      <c r="M226" s="97" t="b">
        <f t="shared" si="37"/>
        <v>0</v>
      </c>
    </row>
    <row r="227" spans="1:13" ht="16.149999999999999" thickBot="1" x14ac:dyDescent="0.55000000000000004">
      <c r="A227" s="11" t="s">
        <v>38</v>
      </c>
      <c r="B227" s="3">
        <f t="shared" si="31"/>
        <v>0</v>
      </c>
      <c r="C227" s="10" t="s">
        <v>8</v>
      </c>
      <c r="D227" s="3">
        <f>'[1]Tabelle Dashboard'!C322</f>
        <v>4.5999999999999999E-2</v>
      </c>
      <c r="E227" s="8">
        <f>'[1]Tabelle Dashboard'!D322</f>
        <v>6.5000000000000002E-2</v>
      </c>
      <c r="F227" s="3">
        <f>'[1]Tabelle Dashboard'!E322</f>
        <v>4.5999999999999999E-2</v>
      </c>
      <c r="G227" s="8">
        <f>'[1]Tabelle Dashboard'!F322</f>
        <v>7.0000000000000001E-3</v>
      </c>
      <c r="H227" s="2">
        <f>'[1]Tabelle Dashboard'!G322</f>
        <v>6.8999999999999999E-3</v>
      </c>
      <c r="I227" s="85">
        <f t="shared" si="33"/>
        <v>0.11666666666666667</v>
      </c>
      <c r="J227" s="18" t="b">
        <f t="shared" si="34"/>
        <v>1</v>
      </c>
      <c r="K227" s="84">
        <f t="shared" si="35"/>
        <v>6.6665679038682294E-3</v>
      </c>
      <c r="L227" s="96" t="b">
        <f t="shared" si="36"/>
        <v>0</v>
      </c>
      <c r="M227" s="97" t="b">
        <f t="shared" si="37"/>
        <v>0</v>
      </c>
    </row>
    <row r="228" spans="1:13" ht="16.149999999999999" thickBot="1" x14ac:dyDescent="0.55000000000000004">
      <c r="A228" s="2" t="str">
        <f t="shared" ref="A228:A241" si="40">A227</f>
        <v>T016</v>
      </c>
      <c r="B228" s="3">
        <f t="shared" si="31"/>
        <v>0</v>
      </c>
      <c r="C228" s="10" t="s">
        <v>9</v>
      </c>
      <c r="D228" s="3">
        <f>'[1]Tabelle Dashboard'!C323</f>
        <v>4.8000000000000001E-2</v>
      </c>
      <c r="E228" s="8">
        <f>'[1]Tabelle Dashboard'!D323</f>
        <v>6.7000000000000004E-2</v>
      </c>
      <c r="F228" s="3">
        <f>'[1]Tabelle Dashboard'!E323</f>
        <v>4.8000000000000001E-2</v>
      </c>
      <c r="G228" s="8">
        <f>'[1]Tabelle Dashboard'!F323</f>
        <v>7.1999999999999998E-3</v>
      </c>
      <c r="H228" s="2">
        <f>'[1]Tabelle Dashboard'!G323</f>
        <v>7.9000000000000008E-3</v>
      </c>
      <c r="I228" s="85">
        <f t="shared" si="33"/>
        <v>0.11666666666666667</v>
      </c>
      <c r="J228" s="18" t="b">
        <f t="shared" si="34"/>
        <v>1</v>
      </c>
      <c r="K228" s="84">
        <f t="shared" si="35"/>
        <v>6.6665679038682294E-3</v>
      </c>
      <c r="L228" s="96" t="b">
        <f t="shared" si="36"/>
        <v>0</v>
      </c>
      <c r="M228" s="97" t="b">
        <f t="shared" si="37"/>
        <v>0</v>
      </c>
    </row>
    <row r="229" spans="1:13" ht="16.149999999999999" thickBot="1" x14ac:dyDescent="0.55000000000000004">
      <c r="A229" s="2" t="str">
        <f t="shared" si="40"/>
        <v>T016</v>
      </c>
      <c r="B229" s="3">
        <f t="shared" si="31"/>
        <v>0</v>
      </c>
      <c r="C229" s="10" t="s">
        <v>10</v>
      </c>
      <c r="D229" s="3">
        <f>'[1]Tabelle Dashboard'!C324</f>
        <v>4.3999999999999997E-2</v>
      </c>
      <c r="E229" s="8">
        <f>'[1]Tabelle Dashboard'!D324</f>
        <v>6.3E-2</v>
      </c>
      <c r="F229" s="3">
        <f>'[1]Tabelle Dashboard'!E324</f>
        <v>4.3999999999999997E-2</v>
      </c>
      <c r="G229" s="8">
        <f>'[1]Tabelle Dashboard'!F324</f>
        <v>6.7000000000000002E-3</v>
      </c>
      <c r="H229" s="2">
        <f>'[1]Tabelle Dashboard'!G324</f>
        <v>6.7000000000000002E-3</v>
      </c>
      <c r="I229" s="85">
        <f t="shared" si="33"/>
        <v>0.11666666666666667</v>
      </c>
      <c r="J229" s="18" t="b">
        <f t="shared" si="34"/>
        <v>1</v>
      </c>
      <c r="K229" s="84">
        <f t="shared" si="35"/>
        <v>6.6665679038682294E-3</v>
      </c>
      <c r="L229" s="96" t="b">
        <f t="shared" si="36"/>
        <v>0</v>
      </c>
      <c r="M229" s="97" t="b">
        <f t="shared" si="37"/>
        <v>0</v>
      </c>
    </row>
    <row r="230" spans="1:13" ht="16.149999999999999" thickBot="1" x14ac:dyDescent="0.55000000000000004">
      <c r="A230" s="2" t="str">
        <f t="shared" si="40"/>
        <v>T016</v>
      </c>
      <c r="B230" s="3">
        <f t="shared" si="31"/>
        <v>0</v>
      </c>
      <c r="C230" s="10" t="s">
        <v>11</v>
      </c>
      <c r="D230" s="3">
        <f>'[1]Tabelle Dashboard'!C325</f>
        <v>4.3999999999999997E-2</v>
      </c>
      <c r="E230" s="8">
        <f>'[1]Tabelle Dashboard'!D325</f>
        <v>6.2E-2</v>
      </c>
      <c r="F230" s="3">
        <f>'[1]Tabelle Dashboard'!E325</f>
        <v>4.3999999999999997E-2</v>
      </c>
      <c r="G230" s="8">
        <f>'[1]Tabelle Dashboard'!F325</f>
        <v>6.7999999999999996E-3</v>
      </c>
      <c r="H230" s="2">
        <f>'[1]Tabelle Dashboard'!G325</f>
        <v>6.8999999999999999E-3</v>
      </c>
      <c r="I230" s="85">
        <f t="shared" si="33"/>
        <v>0.11666666666666667</v>
      </c>
      <c r="J230" s="18" t="b">
        <f t="shared" si="34"/>
        <v>1</v>
      </c>
      <c r="K230" s="84">
        <f t="shared" si="35"/>
        <v>6.6665679038682294E-3</v>
      </c>
      <c r="L230" s="96" t="b">
        <f t="shared" si="36"/>
        <v>0</v>
      </c>
      <c r="M230" s="97" t="b">
        <f t="shared" si="37"/>
        <v>0</v>
      </c>
    </row>
    <row r="231" spans="1:13" ht="16.149999999999999" thickBot="1" x14ac:dyDescent="0.55000000000000004">
      <c r="A231" s="2" t="str">
        <f t="shared" si="40"/>
        <v>T016</v>
      </c>
      <c r="B231" s="3">
        <f t="shared" si="31"/>
        <v>0</v>
      </c>
      <c r="C231" s="10" t="s">
        <v>12</v>
      </c>
      <c r="D231" s="3">
        <f>'[1]Tabelle Dashboard'!C326</f>
        <v>4.5999999999999999E-2</v>
      </c>
      <c r="E231" s="8">
        <f>'[1]Tabelle Dashboard'!D326</f>
        <v>6.5000000000000002E-2</v>
      </c>
      <c r="F231" s="3">
        <f>'[1]Tabelle Dashboard'!E326</f>
        <v>4.5999999999999999E-2</v>
      </c>
      <c r="G231" s="8">
        <f>'[1]Tabelle Dashboard'!F326</f>
        <v>7.0000000000000001E-3</v>
      </c>
      <c r="H231" s="2">
        <f>'[1]Tabelle Dashboard'!G326</f>
        <v>6.7999999999999996E-3</v>
      </c>
      <c r="I231" s="85">
        <f t="shared" si="33"/>
        <v>0.11666666666666667</v>
      </c>
      <c r="J231" s="18" t="b">
        <f t="shared" si="34"/>
        <v>1</v>
      </c>
      <c r="K231" s="84">
        <f t="shared" si="35"/>
        <v>6.6665679038682294E-3</v>
      </c>
      <c r="L231" s="96" t="b">
        <f t="shared" si="36"/>
        <v>0</v>
      </c>
      <c r="M231" s="97" t="b">
        <f t="shared" si="37"/>
        <v>0</v>
      </c>
    </row>
    <row r="232" spans="1:13" ht="16.149999999999999" thickBot="1" x14ac:dyDescent="0.55000000000000004">
      <c r="A232" s="2" t="str">
        <f t="shared" si="40"/>
        <v>T016</v>
      </c>
      <c r="B232" s="3">
        <f t="shared" si="31"/>
        <v>0</v>
      </c>
      <c r="C232" s="10" t="s">
        <v>13</v>
      </c>
      <c r="D232" s="3">
        <f>'[1]Tabelle Dashboard'!C327</f>
        <v>4.7E-2</v>
      </c>
      <c r="E232" s="8">
        <f>'[1]Tabelle Dashboard'!D327</f>
        <v>6.5000000000000002E-2</v>
      </c>
      <c r="F232" s="3">
        <f>'[1]Tabelle Dashboard'!E327</f>
        <v>4.5999999999999999E-2</v>
      </c>
      <c r="G232" s="8">
        <f>'[1]Tabelle Dashboard'!F327</f>
        <v>7.0000000000000001E-3</v>
      </c>
      <c r="H232" s="2">
        <f>'[1]Tabelle Dashboard'!G327</f>
        <v>7.0000000000000001E-3</v>
      </c>
      <c r="I232" s="85">
        <f t="shared" si="33"/>
        <v>0.11666666666666667</v>
      </c>
      <c r="J232" s="18" t="b">
        <f t="shared" si="34"/>
        <v>1</v>
      </c>
      <c r="K232" s="84">
        <f t="shared" si="35"/>
        <v>6.6665679038682294E-3</v>
      </c>
      <c r="L232" s="96" t="b">
        <f t="shared" si="36"/>
        <v>0</v>
      </c>
      <c r="M232" s="97" t="b">
        <f t="shared" si="37"/>
        <v>0</v>
      </c>
    </row>
    <row r="233" spans="1:13" ht="16.149999999999999" thickBot="1" x14ac:dyDescent="0.55000000000000004">
      <c r="A233" s="2" t="str">
        <f t="shared" si="40"/>
        <v>T016</v>
      </c>
      <c r="B233" s="3">
        <f t="shared" si="31"/>
        <v>0</v>
      </c>
      <c r="C233" s="10" t="s">
        <v>14</v>
      </c>
      <c r="D233" s="3">
        <f>'[1]Tabelle Dashboard'!C328</f>
        <v>4.4999999999999998E-2</v>
      </c>
      <c r="E233" s="8">
        <f>'[1]Tabelle Dashboard'!D328</f>
        <v>6.3E-2</v>
      </c>
      <c r="F233" s="3">
        <f>'[1]Tabelle Dashboard'!E328</f>
        <v>4.4999999999999998E-2</v>
      </c>
      <c r="G233" s="8">
        <f>'[1]Tabelle Dashboard'!F328</f>
        <v>6.8999999999999999E-3</v>
      </c>
      <c r="H233" s="2">
        <f>'[1]Tabelle Dashboard'!G328</f>
        <v>6.7999999999999996E-3</v>
      </c>
      <c r="I233" s="85">
        <f t="shared" si="33"/>
        <v>0.11666666666666667</v>
      </c>
      <c r="J233" s="18" t="b">
        <f t="shared" si="34"/>
        <v>1</v>
      </c>
      <c r="K233" s="84">
        <f t="shared" si="35"/>
        <v>6.6665679038682294E-3</v>
      </c>
      <c r="L233" s="96" t="b">
        <f t="shared" si="36"/>
        <v>0</v>
      </c>
      <c r="M233" s="97" t="b">
        <f t="shared" si="37"/>
        <v>0</v>
      </c>
    </row>
    <row r="234" spans="1:13" ht="16.149999999999999" thickBot="1" x14ac:dyDescent="0.55000000000000004">
      <c r="A234" s="2" t="str">
        <f t="shared" si="40"/>
        <v>T016</v>
      </c>
      <c r="B234" s="3">
        <f t="shared" si="31"/>
        <v>0</v>
      </c>
      <c r="C234" s="10" t="s">
        <v>15</v>
      </c>
      <c r="D234" s="3">
        <f>'[1]Tabelle Dashboard'!C329</f>
        <v>4.7E-2</v>
      </c>
      <c r="E234" s="8">
        <f>'[1]Tabelle Dashboard'!D329</f>
        <v>6.5000000000000002E-2</v>
      </c>
      <c r="F234" s="3">
        <f>'[1]Tabelle Dashboard'!E329</f>
        <v>4.5999999999999999E-2</v>
      </c>
      <c r="G234" s="8">
        <f>'[1]Tabelle Dashboard'!F329</f>
        <v>7.0000000000000001E-3</v>
      </c>
      <c r="H234" s="2">
        <f>'[1]Tabelle Dashboard'!G329</f>
        <v>7.0000000000000001E-3</v>
      </c>
      <c r="I234" s="85">
        <f t="shared" si="33"/>
        <v>0.11666666666666667</v>
      </c>
      <c r="J234" s="18" t="b">
        <f t="shared" si="34"/>
        <v>1</v>
      </c>
      <c r="K234" s="84">
        <f t="shared" si="35"/>
        <v>6.6665679038682294E-3</v>
      </c>
      <c r="L234" s="96" t="b">
        <f t="shared" si="36"/>
        <v>0</v>
      </c>
      <c r="M234" s="97" t="b">
        <f t="shared" si="37"/>
        <v>0</v>
      </c>
    </row>
    <row r="235" spans="1:13" ht="16.149999999999999" thickBot="1" x14ac:dyDescent="0.55000000000000004">
      <c r="A235" s="2" t="str">
        <f t="shared" si="40"/>
        <v>T016</v>
      </c>
      <c r="B235" s="3">
        <f t="shared" si="31"/>
        <v>0</v>
      </c>
      <c r="C235" s="10" t="s">
        <v>16</v>
      </c>
      <c r="D235" s="3">
        <f>'[1]Tabelle Dashboard'!C330</f>
        <v>0.05</v>
      </c>
      <c r="E235" s="8">
        <f>'[1]Tabelle Dashboard'!D330</f>
        <v>6.7000000000000004E-2</v>
      </c>
      <c r="F235" s="3">
        <f>'[1]Tabelle Dashboard'!E330</f>
        <v>0.05</v>
      </c>
      <c r="G235" s="8">
        <f>'[1]Tabelle Dashboard'!F330</f>
        <v>7.6E-3</v>
      </c>
      <c r="H235" s="2">
        <f>'[1]Tabelle Dashboard'!G330</f>
        <v>7.4999999999999997E-3</v>
      </c>
      <c r="I235" s="85">
        <f t="shared" si="33"/>
        <v>0.11666666666666667</v>
      </c>
      <c r="J235" s="18" t="b">
        <f t="shared" si="34"/>
        <v>1</v>
      </c>
      <c r="K235" s="84">
        <f t="shared" si="35"/>
        <v>6.6665679038682294E-3</v>
      </c>
      <c r="L235" s="96" t="b">
        <f t="shared" si="36"/>
        <v>0</v>
      </c>
      <c r="M235" s="97" t="b">
        <f t="shared" si="37"/>
        <v>0</v>
      </c>
    </row>
    <row r="236" spans="1:13" ht="16.149999999999999" thickBot="1" x14ac:dyDescent="0.55000000000000004">
      <c r="A236" s="2" t="str">
        <f t="shared" si="40"/>
        <v>T016</v>
      </c>
      <c r="B236" s="3">
        <f t="shared" si="31"/>
        <v>0</v>
      </c>
      <c r="C236" s="10" t="s">
        <v>17</v>
      </c>
      <c r="D236" s="3">
        <f>'[1]Tabelle Dashboard'!C331</f>
        <v>0.05</v>
      </c>
      <c r="E236" s="8">
        <f>'[1]Tabelle Dashboard'!D331</f>
        <v>7.0999999999999994E-2</v>
      </c>
      <c r="F236" s="3">
        <f>'[1]Tabelle Dashboard'!E331</f>
        <v>0.05</v>
      </c>
      <c r="G236" s="8">
        <f>'[1]Tabelle Dashboard'!F331</f>
        <v>7.6E-3</v>
      </c>
      <c r="H236" s="2">
        <f>'[1]Tabelle Dashboard'!G331</f>
        <v>7.4999999999999997E-3</v>
      </c>
      <c r="I236" s="85">
        <f t="shared" si="33"/>
        <v>0.11666666666666667</v>
      </c>
      <c r="J236" s="18" t="b">
        <f t="shared" si="34"/>
        <v>1</v>
      </c>
      <c r="K236" s="84">
        <f t="shared" si="35"/>
        <v>6.6665679038682294E-3</v>
      </c>
      <c r="L236" s="96" t="b">
        <f t="shared" si="36"/>
        <v>0</v>
      </c>
      <c r="M236" s="97" t="b">
        <f t="shared" si="37"/>
        <v>0</v>
      </c>
    </row>
    <row r="237" spans="1:13" ht="16.149999999999999" thickBot="1" x14ac:dyDescent="0.55000000000000004">
      <c r="A237" s="2" t="str">
        <f t="shared" si="40"/>
        <v>T016</v>
      </c>
      <c r="B237" s="3">
        <f t="shared" si="31"/>
        <v>0</v>
      </c>
      <c r="C237" s="10" t="s">
        <v>18</v>
      </c>
      <c r="D237" s="3">
        <f>'[1]Tabelle Dashboard'!C332</f>
        <v>4.7E-2</v>
      </c>
      <c r="E237" s="8">
        <f>'[1]Tabelle Dashboard'!D332</f>
        <v>6.6000000000000003E-2</v>
      </c>
      <c r="F237" s="3">
        <f>'[1]Tabelle Dashboard'!E332</f>
        <v>4.7E-2</v>
      </c>
      <c r="G237" s="8">
        <f>'[1]Tabelle Dashboard'!F332</f>
        <v>7.1000000000000004E-3</v>
      </c>
      <c r="H237" s="2">
        <f>'[1]Tabelle Dashboard'!G332</f>
        <v>7.0000000000000001E-3</v>
      </c>
      <c r="I237" s="85">
        <f t="shared" si="33"/>
        <v>0.11666666666666667</v>
      </c>
      <c r="J237" s="18" t="b">
        <f t="shared" si="34"/>
        <v>1</v>
      </c>
      <c r="K237" s="84">
        <f t="shared" si="35"/>
        <v>6.6665679038682294E-3</v>
      </c>
      <c r="L237" s="96" t="b">
        <f t="shared" si="36"/>
        <v>0</v>
      </c>
      <c r="M237" s="97" t="b">
        <f t="shared" si="37"/>
        <v>0</v>
      </c>
    </row>
    <row r="238" spans="1:13" ht="16.149999999999999" thickBot="1" x14ac:dyDescent="0.55000000000000004">
      <c r="A238" s="2" t="str">
        <f t="shared" si="40"/>
        <v>T016</v>
      </c>
      <c r="B238" s="3">
        <f t="shared" si="31"/>
        <v>0</v>
      </c>
      <c r="C238" s="10" t="s">
        <v>19</v>
      </c>
      <c r="D238" s="3">
        <f>'[1]Tabelle Dashboard'!C333</f>
        <v>4.4999999999999998E-2</v>
      </c>
      <c r="E238" s="8">
        <f>'[1]Tabelle Dashboard'!D333</f>
        <v>6.4000000000000001E-2</v>
      </c>
      <c r="F238" s="3">
        <f>'[1]Tabelle Dashboard'!E333</f>
        <v>4.4999999999999998E-2</v>
      </c>
      <c r="G238" s="8">
        <f>'[1]Tabelle Dashboard'!F333</f>
        <v>6.7999999999999996E-3</v>
      </c>
      <c r="H238" s="2">
        <f>'[1]Tabelle Dashboard'!G333</f>
        <v>6.7999999999999996E-3</v>
      </c>
      <c r="I238" s="85">
        <f t="shared" si="33"/>
        <v>0.11666666666666667</v>
      </c>
      <c r="J238" s="18" t="b">
        <f t="shared" si="34"/>
        <v>1</v>
      </c>
      <c r="K238" s="84">
        <f t="shared" si="35"/>
        <v>6.6665679038682294E-3</v>
      </c>
      <c r="L238" s="96" t="b">
        <f t="shared" si="36"/>
        <v>0</v>
      </c>
      <c r="M238" s="97" t="b">
        <f t="shared" si="37"/>
        <v>0</v>
      </c>
    </row>
    <row r="239" spans="1:13" ht="16.149999999999999" thickBot="1" x14ac:dyDescent="0.55000000000000004">
      <c r="A239" s="2" t="str">
        <f t="shared" si="40"/>
        <v>T016</v>
      </c>
      <c r="B239" s="3">
        <f t="shared" ref="B239:B302" si="41">B224</f>
        <v>0</v>
      </c>
      <c r="C239" s="10" t="s">
        <v>20</v>
      </c>
      <c r="D239" s="3">
        <f>'[1]Tabelle Dashboard'!C334</f>
        <v>5.0999999999999997E-2</v>
      </c>
      <c r="E239" s="8">
        <f>'[1]Tabelle Dashboard'!D334</f>
        <v>7.0999999999999994E-2</v>
      </c>
      <c r="F239" s="3">
        <f>'[1]Tabelle Dashboard'!E334</f>
        <v>0.05</v>
      </c>
      <c r="G239" s="8">
        <f>'[1]Tabelle Dashboard'!F334</f>
        <v>7.6E-3</v>
      </c>
      <c r="H239" s="2">
        <f>'[1]Tabelle Dashboard'!G334</f>
        <v>7.4999999999999997E-3</v>
      </c>
      <c r="I239" s="85">
        <f t="shared" si="33"/>
        <v>0.11666666666666667</v>
      </c>
      <c r="J239" s="18" t="b">
        <f t="shared" si="34"/>
        <v>1</v>
      </c>
      <c r="K239" s="84">
        <f t="shared" si="35"/>
        <v>6.6665679038682294E-3</v>
      </c>
      <c r="L239" s="96" t="b">
        <f t="shared" si="36"/>
        <v>0</v>
      </c>
      <c r="M239" s="97" t="b">
        <f t="shared" si="37"/>
        <v>0</v>
      </c>
    </row>
    <row r="240" spans="1:13" ht="16.149999999999999" thickBot="1" x14ac:dyDescent="0.55000000000000004">
      <c r="A240" s="2" t="str">
        <f t="shared" si="40"/>
        <v>T016</v>
      </c>
      <c r="B240" s="3">
        <f t="shared" si="41"/>
        <v>0</v>
      </c>
      <c r="C240" s="10" t="s">
        <v>21</v>
      </c>
      <c r="D240" s="3">
        <f>'[1]Tabelle Dashboard'!C335</f>
        <v>4.8000000000000001E-2</v>
      </c>
      <c r="E240" s="8">
        <f>'[1]Tabelle Dashboard'!D335</f>
        <v>6.7000000000000004E-2</v>
      </c>
      <c r="F240" s="3">
        <f>'[1]Tabelle Dashboard'!E335</f>
        <v>4.7E-2</v>
      </c>
      <c r="G240" s="8">
        <f>'[1]Tabelle Dashboard'!F335</f>
        <v>7.1999999999999998E-3</v>
      </c>
      <c r="H240" s="2">
        <f>'[1]Tabelle Dashboard'!G335</f>
        <v>7.1999999999999998E-3</v>
      </c>
      <c r="I240" s="85">
        <f t="shared" si="33"/>
        <v>0.11666666666666667</v>
      </c>
      <c r="J240" s="18" t="b">
        <f t="shared" si="34"/>
        <v>1</v>
      </c>
      <c r="K240" s="84">
        <f t="shared" si="35"/>
        <v>6.6665679038682294E-3</v>
      </c>
      <c r="L240" s="96" t="b">
        <f t="shared" si="36"/>
        <v>0</v>
      </c>
      <c r="M240" s="97" t="b">
        <f t="shared" si="37"/>
        <v>0</v>
      </c>
    </row>
    <row r="241" spans="1:13" ht="16.149999999999999" thickBot="1" x14ac:dyDescent="0.55000000000000004">
      <c r="A241" s="2" t="str">
        <f t="shared" si="40"/>
        <v>T016</v>
      </c>
      <c r="B241" s="3">
        <f t="shared" si="41"/>
        <v>0</v>
      </c>
      <c r="C241" s="10" t="s">
        <v>22</v>
      </c>
      <c r="D241" s="3">
        <f>'[1]Tabelle Dashboard'!C336</f>
        <v>4.8000000000000001E-2</v>
      </c>
      <c r="E241" s="8">
        <f>'[1]Tabelle Dashboard'!D336</f>
        <v>6.8000000000000005E-2</v>
      </c>
      <c r="F241" s="3">
        <f>'[1]Tabelle Dashboard'!E336</f>
        <v>4.8000000000000001E-2</v>
      </c>
      <c r="G241" s="8">
        <f>'[1]Tabelle Dashboard'!F336</f>
        <v>7.3000000000000001E-3</v>
      </c>
      <c r="H241" s="2">
        <f>'[1]Tabelle Dashboard'!G336</f>
        <v>7.1999999999999998E-3</v>
      </c>
      <c r="I241" s="85">
        <f t="shared" si="33"/>
        <v>0.11666666666666667</v>
      </c>
      <c r="J241" s="18" t="b">
        <f t="shared" si="34"/>
        <v>1</v>
      </c>
      <c r="K241" s="84">
        <f t="shared" si="35"/>
        <v>6.6665679038682294E-3</v>
      </c>
      <c r="L241" s="96" t="b">
        <f t="shared" si="36"/>
        <v>0</v>
      </c>
      <c r="M241" s="97" t="b">
        <f t="shared" si="37"/>
        <v>0</v>
      </c>
    </row>
    <row r="242" spans="1:13" ht="16.149999999999999" thickBot="1" x14ac:dyDescent="0.55000000000000004">
      <c r="A242" s="11" t="s">
        <v>39</v>
      </c>
      <c r="B242" s="3">
        <f t="shared" si="41"/>
        <v>0</v>
      </c>
      <c r="C242" s="10" t="s">
        <v>8</v>
      </c>
      <c r="D242" s="3">
        <f>'[1]Tabelle Dashboard'!C343</f>
        <v>4.7E-2</v>
      </c>
      <c r="E242" s="8">
        <f>'[1]Tabelle Dashboard'!D343</f>
        <v>6.6000000000000003E-2</v>
      </c>
      <c r="F242" s="3">
        <f>'[1]Tabelle Dashboard'!E343</f>
        <v>4.7E-2</v>
      </c>
      <c r="G242" s="8">
        <f>'[1]Tabelle Dashboard'!F343</f>
        <v>7.1000000000000004E-3</v>
      </c>
      <c r="H242" s="2">
        <f>'[1]Tabelle Dashboard'!G343</f>
        <v>7.1000000000000004E-3</v>
      </c>
      <c r="I242" s="85">
        <f t="shared" si="33"/>
        <v>0.11666666666666667</v>
      </c>
      <c r="J242" s="18" t="b">
        <f t="shared" si="34"/>
        <v>1</v>
      </c>
      <c r="K242" s="84">
        <f t="shared" si="35"/>
        <v>6.6665679038682294E-3</v>
      </c>
      <c r="L242" s="96" t="b">
        <f t="shared" si="36"/>
        <v>0</v>
      </c>
      <c r="M242" s="97" t="b">
        <f t="shared" si="37"/>
        <v>0</v>
      </c>
    </row>
    <row r="243" spans="1:13" ht="16.149999999999999" thickBot="1" x14ac:dyDescent="0.55000000000000004">
      <c r="A243" s="2" t="str">
        <f t="shared" ref="A243:A256" si="42">A242</f>
        <v>T017</v>
      </c>
      <c r="B243" s="3">
        <f t="shared" si="41"/>
        <v>0</v>
      </c>
      <c r="C243" s="10" t="s">
        <v>9</v>
      </c>
      <c r="D243" s="3">
        <f>'[1]Tabelle Dashboard'!C344</f>
        <v>0.05</v>
      </c>
      <c r="E243" s="8">
        <f>'[1]Tabelle Dashboard'!D344</f>
        <v>7.0000000000000007E-2</v>
      </c>
      <c r="F243" s="3">
        <f>'[1]Tabelle Dashboard'!E344</f>
        <v>4.9000000000000002E-2</v>
      </c>
      <c r="G243" s="8">
        <f>'[1]Tabelle Dashboard'!F344</f>
        <v>7.4999999999999997E-3</v>
      </c>
      <c r="H243" s="2">
        <f>'[1]Tabelle Dashboard'!G344</f>
        <v>7.1999999999999998E-3</v>
      </c>
      <c r="I243" s="85">
        <f t="shared" si="33"/>
        <v>0.11666666666666667</v>
      </c>
      <c r="J243" s="18" t="b">
        <f t="shared" si="34"/>
        <v>1</v>
      </c>
      <c r="K243" s="84">
        <f t="shared" si="35"/>
        <v>6.6665679038682294E-3</v>
      </c>
      <c r="L243" s="96" t="b">
        <f t="shared" si="36"/>
        <v>0</v>
      </c>
      <c r="M243" s="97" t="b">
        <f t="shared" si="37"/>
        <v>0</v>
      </c>
    </row>
    <row r="244" spans="1:13" ht="16.149999999999999" thickBot="1" x14ac:dyDescent="0.55000000000000004">
      <c r="A244" s="2" t="str">
        <f t="shared" si="42"/>
        <v>T017</v>
      </c>
      <c r="B244" s="3">
        <f t="shared" si="41"/>
        <v>0</v>
      </c>
      <c r="C244" s="10" t="s">
        <v>10</v>
      </c>
      <c r="D244" s="3">
        <f>'[1]Tabelle Dashboard'!C345</f>
        <v>4.4999999999999998E-2</v>
      </c>
      <c r="E244" s="8">
        <f>'[1]Tabelle Dashboard'!D345</f>
        <v>6.3E-2</v>
      </c>
      <c r="F244" s="3">
        <f>'[1]Tabelle Dashboard'!E345</f>
        <v>4.4999999999999998E-2</v>
      </c>
      <c r="G244" s="8">
        <f>'[1]Tabelle Dashboard'!F345</f>
        <v>6.7999999999999996E-3</v>
      </c>
      <c r="H244" s="2">
        <f>'[1]Tabelle Dashboard'!G345</f>
        <v>6.7000000000000002E-3</v>
      </c>
      <c r="I244" s="85">
        <f t="shared" si="33"/>
        <v>0.11666666666666667</v>
      </c>
      <c r="J244" s="18" t="b">
        <f t="shared" si="34"/>
        <v>1</v>
      </c>
      <c r="K244" s="84">
        <f t="shared" si="35"/>
        <v>6.6665679038682294E-3</v>
      </c>
      <c r="L244" s="96" t="b">
        <f t="shared" si="36"/>
        <v>0</v>
      </c>
      <c r="M244" s="97" t="b">
        <f t="shared" si="37"/>
        <v>0</v>
      </c>
    </row>
    <row r="245" spans="1:13" ht="16.149999999999999" thickBot="1" x14ac:dyDescent="0.55000000000000004">
      <c r="A245" s="2" t="str">
        <f t="shared" si="42"/>
        <v>T017</v>
      </c>
      <c r="B245" s="3">
        <f t="shared" si="41"/>
        <v>0</v>
      </c>
      <c r="C245" s="10" t="s">
        <v>11</v>
      </c>
      <c r="D245" s="3">
        <f>'[1]Tabelle Dashboard'!C346</f>
        <v>4.7E-2</v>
      </c>
      <c r="E245" s="8">
        <f>'[1]Tabelle Dashboard'!D346</f>
        <v>6.6000000000000003E-2</v>
      </c>
      <c r="F245" s="3">
        <f>'[1]Tabelle Dashboard'!E346</f>
        <v>4.7E-2</v>
      </c>
      <c r="G245" s="8">
        <f>'[1]Tabelle Dashboard'!F346</f>
        <v>7.1999999999999998E-3</v>
      </c>
      <c r="H245" s="2">
        <f>'[1]Tabelle Dashboard'!G346</f>
        <v>7.1000000000000004E-3</v>
      </c>
      <c r="I245" s="85">
        <f t="shared" si="33"/>
        <v>0.11666666666666667</v>
      </c>
      <c r="J245" s="18" t="b">
        <f t="shared" si="34"/>
        <v>1</v>
      </c>
      <c r="K245" s="84">
        <f t="shared" si="35"/>
        <v>6.6665679038682294E-3</v>
      </c>
      <c r="L245" s="96" t="b">
        <f t="shared" si="36"/>
        <v>0</v>
      </c>
      <c r="M245" s="97" t="b">
        <f t="shared" si="37"/>
        <v>0</v>
      </c>
    </row>
    <row r="246" spans="1:13" ht="16.149999999999999" thickBot="1" x14ac:dyDescent="0.55000000000000004">
      <c r="A246" s="2" t="str">
        <f t="shared" si="42"/>
        <v>T017</v>
      </c>
      <c r="B246" s="3">
        <f t="shared" si="41"/>
        <v>0</v>
      </c>
      <c r="C246" s="10" t="s">
        <v>12</v>
      </c>
      <c r="D246" s="3">
        <f>'[1]Tabelle Dashboard'!C347</f>
        <v>4.8000000000000001E-2</v>
      </c>
      <c r="E246" s="8">
        <f>'[1]Tabelle Dashboard'!D347</f>
        <v>6.6000000000000003E-2</v>
      </c>
      <c r="F246" s="3">
        <f>'[1]Tabelle Dashboard'!E347</f>
        <v>4.7E-2</v>
      </c>
      <c r="G246" s="8">
        <f>'[1]Tabelle Dashboard'!F347</f>
        <v>7.1999999999999998E-3</v>
      </c>
      <c r="H246" s="2">
        <f>'[1]Tabelle Dashboard'!G347</f>
        <v>6.8999999999999999E-3</v>
      </c>
      <c r="I246" s="85">
        <f t="shared" si="33"/>
        <v>0.11666666666666667</v>
      </c>
      <c r="J246" s="18" t="b">
        <f t="shared" si="34"/>
        <v>1</v>
      </c>
      <c r="K246" s="84">
        <f t="shared" si="35"/>
        <v>6.6665679038682294E-3</v>
      </c>
      <c r="L246" s="96" t="b">
        <f t="shared" si="36"/>
        <v>0</v>
      </c>
      <c r="M246" s="97" t="b">
        <f t="shared" si="37"/>
        <v>0</v>
      </c>
    </row>
    <row r="247" spans="1:13" ht="16.149999999999999" thickBot="1" x14ac:dyDescent="0.55000000000000004">
      <c r="A247" s="2" t="str">
        <f t="shared" si="42"/>
        <v>T017</v>
      </c>
      <c r="B247" s="3">
        <f t="shared" si="41"/>
        <v>0</v>
      </c>
      <c r="C247" s="10" t="s">
        <v>13</v>
      </c>
      <c r="D247" s="3">
        <f>'[1]Tabelle Dashboard'!C348</f>
        <v>4.8000000000000001E-2</v>
      </c>
      <c r="E247" s="8">
        <f>'[1]Tabelle Dashboard'!D348</f>
        <v>6.7000000000000004E-2</v>
      </c>
      <c r="F247" s="3">
        <f>'[1]Tabelle Dashboard'!E348</f>
        <v>4.7E-2</v>
      </c>
      <c r="G247" s="8">
        <f>'[1]Tabelle Dashboard'!F348</f>
        <v>7.1999999999999998E-3</v>
      </c>
      <c r="H247" s="2">
        <f>'[1]Tabelle Dashboard'!G348</f>
        <v>7.1000000000000004E-3</v>
      </c>
      <c r="I247" s="85">
        <f t="shared" si="33"/>
        <v>0.11666666666666667</v>
      </c>
      <c r="J247" s="18" t="b">
        <f t="shared" si="34"/>
        <v>1</v>
      </c>
      <c r="K247" s="84">
        <f t="shared" si="35"/>
        <v>6.6665679038682294E-3</v>
      </c>
      <c r="L247" s="96" t="b">
        <f t="shared" si="36"/>
        <v>0</v>
      </c>
      <c r="M247" s="97" t="b">
        <f t="shared" si="37"/>
        <v>0</v>
      </c>
    </row>
    <row r="248" spans="1:13" ht="16.149999999999999" thickBot="1" x14ac:dyDescent="0.55000000000000004">
      <c r="A248" s="2" t="str">
        <f t="shared" si="42"/>
        <v>T017</v>
      </c>
      <c r="B248" s="3">
        <f t="shared" si="41"/>
        <v>0</v>
      </c>
      <c r="C248" s="10" t="s">
        <v>14</v>
      </c>
      <c r="D248" s="3">
        <f>'[1]Tabelle Dashboard'!C349</f>
        <v>4.4999999999999998E-2</v>
      </c>
      <c r="E248" s="8">
        <f>'[1]Tabelle Dashboard'!D349</f>
        <v>6.4000000000000001E-2</v>
      </c>
      <c r="F248" s="3">
        <f>'[1]Tabelle Dashboard'!E349</f>
        <v>4.4999999999999998E-2</v>
      </c>
      <c r="G248" s="8">
        <f>'[1]Tabelle Dashboard'!F349</f>
        <v>7.0000000000000001E-3</v>
      </c>
      <c r="H248" s="2">
        <f>'[1]Tabelle Dashboard'!G349</f>
        <v>6.8999999999999999E-3</v>
      </c>
      <c r="I248" s="85">
        <f t="shared" si="33"/>
        <v>0.11666666666666667</v>
      </c>
      <c r="J248" s="18" t="b">
        <f t="shared" si="34"/>
        <v>1</v>
      </c>
      <c r="K248" s="84">
        <f t="shared" si="35"/>
        <v>6.6665679038682294E-3</v>
      </c>
      <c r="L248" s="96" t="b">
        <f t="shared" si="36"/>
        <v>0</v>
      </c>
      <c r="M248" s="97" t="b">
        <f t="shared" si="37"/>
        <v>0</v>
      </c>
    </row>
    <row r="249" spans="1:13" ht="16.149999999999999" thickBot="1" x14ac:dyDescent="0.55000000000000004">
      <c r="A249" s="2" t="str">
        <f t="shared" si="42"/>
        <v>T017</v>
      </c>
      <c r="B249" s="3">
        <f t="shared" si="41"/>
        <v>0</v>
      </c>
      <c r="C249" s="10" t="s">
        <v>15</v>
      </c>
      <c r="D249" s="3">
        <f>'[1]Tabelle Dashboard'!C350</f>
        <v>4.8000000000000001E-2</v>
      </c>
      <c r="E249" s="8">
        <f>'[1]Tabelle Dashboard'!D350</f>
        <v>6.7000000000000004E-2</v>
      </c>
      <c r="F249" s="3">
        <f>'[1]Tabelle Dashboard'!E350</f>
        <v>4.7E-2</v>
      </c>
      <c r="G249" s="8">
        <f>'[1]Tabelle Dashboard'!F350</f>
        <v>7.1999999999999998E-3</v>
      </c>
      <c r="H249" s="2">
        <f>'[1]Tabelle Dashboard'!G350</f>
        <v>7.1000000000000004E-3</v>
      </c>
      <c r="I249" s="85">
        <f t="shared" si="33"/>
        <v>0.11666666666666667</v>
      </c>
      <c r="J249" s="18" t="b">
        <f t="shared" si="34"/>
        <v>1</v>
      </c>
      <c r="K249" s="84">
        <f t="shared" si="35"/>
        <v>6.6665679038682294E-3</v>
      </c>
      <c r="L249" s="96" t="b">
        <f t="shared" si="36"/>
        <v>0</v>
      </c>
      <c r="M249" s="97" t="b">
        <f t="shared" si="37"/>
        <v>0</v>
      </c>
    </row>
    <row r="250" spans="1:13" ht="16.149999999999999" thickBot="1" x14ac:dyDescent="0.55000000000000004">
      <c r="A250" s="2" t="str">
        <f t="shared" si="42"/>
        <v>T017</v>
      </c>
      <c r="B250" s="3">
        <f t="shared" si="41"/>
        <v>0</v>
      </c>
      <c r="C250" s="10" t="s">
        <v>16</v>
      </c>
      <c r="D250" s="3">
        <f>'[1]Tabelle Dashboard'!C351</f>
        <v>0.05</v>
      </c>
      <c r="E250" s="8">
        <f>'[1]Tabelle Dashboard'!D351</f>
        <v>7.0000000000000007E-2</v>
      </c>
      <c r="F250" s="3">
        <f>'[1]Tabelle Dashboard'!E351</f>
        <v>0.05</v>
      </c>
      <c r="G250" s="8">
        <f>'[1]Tabelle Dashboard'!F351</f>
        <v>7.9000000000000008E-3</v>
      </c>
      <c r="H250" s="2">
        <f>'[1]Tabelle Dashboard'!G351</f>
        <v>7.7999999999999996E-3</v>
      </c>
      <c r="I250" s="85">
        <f t="shared" si="33"/>
        <v>0.11666666666666667</v>
      </c>
      <c r="J250" s="18" t="b">
        <f t="shared" si="34"/>
        <v>1</v>
      </c>
      <c r="K250" s="84">
        <f t="shared" si="35"/>
        <v>6.6665679038682294E-3</v>
      </c>
      <c r="L250" s="96" t="b">
        <f t="shared" si="36"/>
        <v>0</v>
      </c>
      <c r="M250" s="97" t="b">
        <f t="shared" si="37"/>
        <v>0</v>
      </c>
    </row>
    <row r="251" spans="1:13" ht="16.149999999999999" thickBot="1" x14ac:dyDescent="0.55000000000000004">
      <c r="A251" s="2" t="str">
        <f t="shared" si="42"/>
        <v>T017</v>
      </c>
      <c r="B251" s="3">
        <f t="shared" si="41"/>
        <v>0</v>
      </c>
      <c r="C251" s="10" t="s">
        <v>17</v>
      </c>
      <c r="D251" s="3">
        <f>'[1]Tabelle Dashboard'!C352</f>
        <v>5.2999999999999999E-2</v>
      </c>
      <c r="E251" s="8">
        <f>'[1]Tabelle Dashboard'!D352</f>
        <v>7.3999999999999996E-2</v>
      </c>
      <c r="F251" s="3">
        <f>'[1]Tabelle Dashboard'!E352</f>
        <v>5.1999999999999998E-2</v>
      </c>
      <c r="G251" s="8">
        <f>'[1]Tabelle Dashboard'!F352</f>
        <v>8.0000000000000002E-3</v>
      </c>
      <c r="H251" s="2">
        <f>'[1]Tabelle Dashboard'!G352</f>
        <v>7.9000000000000008E-3</v>
      </c>
      <c r="I251" s="85">
        <f t="shared" si="33"/>
        <v>0.11666666666666667</v>
      </c>
      <c r="J251" s="18" t="b">
        <f t="shared" si="34"/>
        <v>1</v>
      </c>
      <c r="K251" s="84">
        <f t="shared" si="35"/>
        <v>6.6665679038682294E-3</v>
      </c>
      <c r="L251" s="96" t="b">
        <f t="shared" si="36"/>
        <v>0</v>
      </c>
      <c r="M251" s="97" t="b">
        <f t="shared" si="37"/>
        <v>0</v>
      </c>
    </row>
    <row r="252" spans="1:13" ht="16.149999999999999" thickBot="1" x14ac:dyDescent="0.55000000000000004">
      <c r="A252" s="2" t="str">
        <f t="shared" si="42"/>
        <v>T017</v>
      </c>
      <c r="B252" s="3">
        <f t="shared" si="41"/>
        <v>0</v>
      </c>
      <c r="C252" s="10" t="s">
        <v>18</v>
      </c>
      <c r="D252" s="3">
        <f>'[1]Tabelle Dashboard'!C353</f>
        <v>4.8000000000000001E-2</v>
      </c>
      <c r="E252" s="8">
        <f>'[1]Tabelle Dashboard'!D353</f>
        <v>6.7000000000000004E-2</v>
      </c>
      <c r="F252" s="3">
        <f>'[1]Tabelle Dashboard'!E353</f>
        <v>4.8000000000000001E-2</v>
      </c>
      <c r="G252" s="8">
        <f>'[1]Tabelle Dashboard'!F353</f>
        <v>7.1999999999999998E-3</v>
      </c>
      <c r="H252" s="2">
        <f>'[1]Tabelle Dashboard'!G353</f>
        <v>7.1999999999999998E-3</v>
      </c>
      <c r="I252" s="85">
        <f t="shared" si="33"/>
        <v>0.11666666666666667</v>
      </c>
      <c r="J252" s="18" t="b">
        <f t="shared" si="34"/>
        <v>1</v>
      </c>
      <c r="K252" s="84">
        <f t="shared" si="35"/>
        <v>6.6665679038682294E-3</v>
      </c>
      <c r="L252" s="96" t="b">
        <f t="shared" si="36"/>
        <v>0</v>
      </c>
      <c r="M252" s="97" t="b">
        <f t="shared" si="37"/>
        <v>0</v>
      </c>
    </row>
    <row r="253" spans="1:13" ht="16.149999999999999" thickBot="1" x14ac:dyDescent="0.55000000000000004">
      <c r="A253" s="2" t="str">
        <f t="shared" si="42"/>
        <v>T017</v>
      </c>
      <c r="B253" s="3">
        <f t="shared" si="41"/>
        <v>0</v>
      </c>
      <c r="C253" s="10" t="s">
        <v>19</v>
      </c>
      <c r="D253" s="3">
        <f>'[1]Tabelle Dashboard'!C354</f>
        <v>4.5999999999999999E-2</v>
      </c>
      <c r="E253" s="8">
        <f>'[1]Tabelle Dashboard'!D354</f>
        <v>6.4000000000000001E-2</v>
      </c>
      <c r="F253" s="3">
        <f>'[1]Tabelle Dashboard'!E354</f>
        <v>4.5999999999999999E-2</v>
      </c>
      <c r="G253" s="8">
        <f>'[1]Tabelle Dashboard'!F354</f>
        <v>6.8999999999999999E-3</v>
      </c>
      <c r="H253" s="2">
        <f>'[1]Tabelle Dashboard'!G354</f>
        <v>6.8999999999999999E-3</v>
      </c>
      <c r="I253" s="85">
        <f t="shared" si="33"/>
        <v>0.11666666666666667</v>
      </c>
      <c r="J253" s="18" t="b">
        <f t="shared" si="34"/>
        <v>1</v>
      </c>
      <c r="K253" s="84">
        <f t="shared" si="35"/>
        <v>6.6665679038682294E-3</v>
      </c>
      <c r="L253" s="96" t="b">
        <f t="shared" si="36"/>
        <v>0</v>
      </c>
      <c r="M253" s="97" t="b">
        <f t="shared" si="37"/>
        <v>0</v>
      </c>
    </row>
    <row r="254" spans="1:13" ht="16.149999999999999" thickBot="1" x14ac:dyDescent="0.55000000000000004">
      <c r="A254" s="2" t="str">
        <f t="shared" si="42"/>
        <v>T017</v>
      </c>
      <c r="B254" s="3">
        <f t="shared" si="41"/>
        <v>0</v>
      </c>
      <c r="C254" s="10" t="s">
        <v>20</v>
      </c>
      <c r="D254" s="3">
        <f>'[1]Tabelle Dashboard'!C355</f>
        <v>5.2999999999999999E-2</v>
      </c>
      <c r="E254" s="8">
        <f>'[1]Tabelle Dashboard'!D355</f>
        <v>7.3999999999999996E-2</v>
      </c>
      <c r="F254" s="3">
        <f>'[1]Tabelle Dashboard'!E355</f>
        <v>5.1999999999999998E-2</v>
      </c>
      <c r="G254" s="8">
        <f>'[1]Tabelle Dashboard'!F355</f>
        <v>8.0000000000000002E-3</v>
      </c>
      <c r="H254" s="2">
        <f>'[1]Tabelle Dashboard'!G355</f>
        <v>7.9000000000000008E-3</v>
      </c>
      <c r="I254" s="85">
        <f t="shared" si="33"/>
        <v>0.11666666666666667</v>
      </c>
      <c r="J254" s="18" t="b">
        <f t="shared" si="34"/>
        <v>1</v>
      </c>
      <c r="K254" s="84">
        <f t="shared" si="35"/>
        <v>6.6665679038682294E-3</v>
      </c>
      <c r="L254" s="96" t="b">
        <f t="shared" si="36"/>
        <v>0</v>
      </c>
      <c r="M254" s="97" t="b">
        <f t="shared" si="37"/>
        <v>0</v>
      </c>
    </row>
    <row r="255" spans="1:13" ht="16.149999999999999" thickBot="1" x14ac:dyDescent="0.55000000000000004">
      <c r="A255" s="2" t="str">
        <f t="shared" si="42"/>
        <v>T017</v>
      </c>
      <c r="B255" s="3">
        <f t="shared" si="41"/>
        <v>0</v>
      </c>
      <c r="C255" s="10" t="s">
        <v>21</v>
      </c>
      <c r="D255" s="3">
        <f>'[1]Tabelle Dashboard'!C356</f>
        <v>4.4999999999999998E-2</v>
      </c>
      <c r="E255" s="8">
        <f>'[1]Tabelle Dashboard'!D356</f>
        <v>6.3E-2</v>
      </c>
      <c r="F255" s="3">
        <f>'[1]Tabelle Dashboard'!E356</f>
        <v>4.4999999999999998E-2</v>
      </c>
      <c r="G255" s="8">
        <f>'[1]Tabelle Dashboard'!F356</f>
        <v>6.7999999999999996E-3</v>
      </c>
      <c r="H255" s="2">
        <f>'[1]Tabelle Dashboard'!G356</f>
        <v>6.7999999999999996E-3</v>
      </c>
      <c r="I255" s="85">
        <f t="shared" si="33"/>
        <v>0.11666666666666667</v>
      </c>
      <c r="J255" s="18" t="b">
        <f t="shared" si="34"/>
        <v>1</v>
      </c>
      <c r="K255" s="84">
        <f t="shared" si="35"/>
        <v>6.6665679038682294E-3</v>
      </c>
      <c r="L255" s="96" t="b">
        <f t="shared" si="36"/>
        <v>0</v>
      </c>
      <c r="M255" s="97" t="b">
        <f t="shared" si="37"/>
        <v>0</v>
      </c>
    </row>
    <row r="256" spans="1:13" ht="16.149999999999999" thickBot="1" x14ac:dyDescent="0.55000000000000004">
      <c r="A256" s="2" t="str">
        <f t="shared" si="42"/>
        <v>T017</v>
      </c>
      <c r="B256" s="3">
        <f t="shared" si="41"/>
        <v>0</v>
      </c>
      <c r="C256" s="10" t="s">
        <v>22</v>
      </c>
      <c r="D256" s="3">
        <f>'[1]Tabelle Dashboard'!C357</f>
        <v>0.05</v>
      </c>
      <c r="E256" s="8">
        <f>'[1]Tabelle Dashboard'!D357</f>
        <v>7.0000000000000007E-2</v>
      </c>
      <c r="F256" s="3">
        <f>'[1]Tabelle Dashboard'!E357</f>
        <v>0.05</v>
      </c>
      <c r="G256" s="8">
        <f>'[1]Tabelle Dashboard'!F357</f>
        <v>7.6E-3</v>
      </c>
      <c r="H256" s="2">
        <f>'[1]Tabelle Dashboard'!G357</f>
        <v>7.4999999999999997E-3</v>
      </c>
      <c r="I256" s="85">
        <f t="shared" si="33"/>
        <v>0.11666666666666667</v>
      </c>
      <c r="J256" s="18" t="b">
        <f t="shared" si="34"/>
        <v>1</v>
      </c>
      <c r="K256" s="84">
        <f t="shared" si="35"/>
        <v>6.6665679038682294E-3</v>
      </c>
      <c r="L256" s="96" t="b">
        <f t="shared" si="36"/>
        <v>0</v>
      </c>
      <c r="M256" s="97" t="b">
        <f t="shared" si="37"/>
        <v>0</v>
      </c>
    </row>
    <row r="257" spans="1:13" ht="16.149999999999999" thickBot="1" x14ac:dyDescent="0.55000000000000004">
      <c r="A257" s="11" t="s">
        <v>40</v>
      </c>
      <c r="B257" s="3">
        <f t="shared" si="41"/>
        <v>0</v>
      </c>
      <c r="C257" s="10" t="s">
        <v>8</v>
      </c>
      <c r="D257" s="3">
        <f>'[1]Tabelle Dashboard'!C364</f>
        <v>4.8000000000000001E-2</v>
      </c>
      <c r="E257" s="8">
        <f>'[1]Tabelle Dashboard'!D364</f>
        <v>6.8000000000000005E-2</v>
      </c>
      <c r="F257" s="3">
        <f>'[1]Tabelle Dashboard'!E364</f>
        <v>4.8000000000000001E-2</v>
      </c>
      <c r="G257" s="8">
        <f>'[1]Tabelle Dashboard'!F364</f>
        <v>7.3000000000000001E-3</v>
      </c>
      <c r="H257" s="2">
        <f>'[1]Tabelle Dashboard'!G364</f>
        <v>7.1999999999999998E-3</v>
      </c>
      <c r="I257" s="85">
        <f t="shared" si="33"/>
        <v>0.11666666666666667</v>
      </c>
      <c r="J257" s="18" t="b">
        <f t="shared" si="34"/>
        <v>1</v>
      </c>
      <c r="K257" s="84">
        <f t="shared" si="35"/>
        <v>6.6665679038682294E-3</v>
      </c>
      <c r="L257" s="96" t="b">
        <f t="shared" si="36"/>
        <v>0</v>
      </c>
      <c r="M257" s="97" t="b">
        <f t="shared" si="37"/>
        <v>0</v>
      </c>
    </row>
    <row r="258" spans="1:13" ht="16.149999999999999" thickBot="1" x14ac:dyDescent="0.55000000000000004">
      <c r="A258" s="2" t="str">
        <f t="shared" ref="A258:A271" si="43">A257</f>
        <v>T018</v>
      </c>
      <c r="B258" s="3">
        <f t="shared" si="41"/>
        <v>0</v>
      </c>
      <c r="C258" s="10" t="s">
        <v>9</v>
      </c>
      <c r="D258" s="3">
        <f>'[1]Tabelle Dashboard'!C365</f>
        <v>5.1999999999999998E-2</v>
      </c>
      <c r="E258" s="8">
        <f>'[1]Tabelle Dashboard'!D365</f>
        <v>7.1999999999999995E-2</v>
      </c>
      <c r="F258" s="3">
        <f>'[1]Tabelle Dashboard'!E365</f>
        <v>5.0999999999999997E-2</v>
      </c>
      <c r="G258" s="8">
        <f>'[1]Tabelle Dashboard'!F365</f>
        <v>7.7999999999999996E-3</v>
      </c>
      <c r="H258" s="2">
        <f>'[1]Tabelle Dashboard'!G365</f>
        <v>7.4000000000000003E-3</v>
      </c>
      <c r="I258" s="85">
        <f t="shared" si="33"/>
        <v>0.11666666666666667</v>
      </c>
      <c r="J258" s="18" t="b">
        <f t="shared" si="34"/>
        <v>1</v>
      </c>
      <c r="K258" s="84">
        <f t="shared" si="35"/>
        <v>6.6665679038682294E-3</v>
      </c>
      <c r="L258" s="96" t="b">
        <f t="shared" si="36"/>
        <v>0</v>
      </c>
      <c r="M258" s="97" t="b">
        <f t="shared" si="37"/>
        <v>0</v>
      </c>
    </row>
    <row r="259" spans="1:13" ht="16.149999999999999" thickBot="1" x14ac:dyDescent="0.55000000000000004">
      <c r="A259" s="2" t="str">
        <f t="shared" si="43"/>
        <v>T018</v>
      </c>
      <c r="B259" s="3">
        <f t="shared" si="41"/>
        <v>0</v>
      </c>
      <c r="C259" s="10" t="s">
        <v>10</v>
      </c>
      <c r="D259" s="3">
        <f>'[1]Tabelle Dashboard'!C366</f>
        <v>4.4999999999999998E-2</v>
      </c>
      <c r="E259" s="8">
        <f>'[1]Tabelle Dashboard'!D366</f>
        <v>6.3E-2</v>
      </c>
      <c r="F259" s="3">
        <f>'[1]Tabelle Dashboard'!E366</f>
        <v>4.4999999999999998E-2</v>
      </c>
      <c r="G259" s="8">
        <f>'[1]Tabelle Dashboard'!F366</f>
        <v>6.7999999999999996E-3</v>
      </c>
      <c r="H259" s="2">
        <f>'[1]Tabelle Dashboard'!G366</f>
        <v>6.7999999999999996E-3</v>
      </c>
      <c r="I259" s="85">
        <f t="shared" ref="I259:I322" si="44">35/300</f>
        <v>0.11666666666666667</v>
      </c>
      <c r="J259" s="18" t="b">
        <f t="shared" ref="J259:J322" si="45">IF(E259&lt;I259,TRUE,FALSE)</f>
        <v>1</v>
      </c>
      <c r="K259" s="84">
        <f t="shared" ref="K259:K322" si="46">ATAN(I259/(35/2))</f>
        <v>6.6665679038682294E-3</v>
      </c>
      <c r="L259" s="96" t="b">
        <f t="shared" ref="L259:L322" si="47">IF(H259&lt;K259,TRUE,FALSE)</f>
        <v>0</v>
      </c>
      <c r="M259" s="97" t="b">
        <f t="shared" ref="M259:M322" si="48">IF(G259&lt;K259,TRUE,FALSE)</f>
        <v>0</v>
      </c>
    </row>
    <row r="260" spans="1:13" ht="16.149999999999999" thickBot="1" x14ac:dyDescent="0.55000000000000004">
      <c r="A260" s="2" t="str">
        <f t="shared" si="43"/>
        <v>T018</v>
      </c>
      <c r="B260" s="3">
        <f t="shared" si="41"/>
        <v>0</v>
      </c>
      <c r="C260" s="10" t="s">
        <v>11</v>
      </c>
      <c r="D260" s="3">
        <f>'[1]Tabelle Dashboard'!C367</f>
        <v>4.8000000000000001E-2</v>
      </c>
      <c r="E260" s="8">
        <f>'[1]Tabelle Dashboard'!D367</f>
        <v>6.7000000000000004E-2</v>
      </c>
      <c r="F260" s="3">
        <f>'[1]Tabelle Dashboard'!E367</f>
        <v>4.9000000000000002E-2</v>
      </c>
      <c r="G260" s="8">
        <f>'[1]Tabelle Dashboard'!F367</f>
        <v>7.1999999999999998E-3</v>
      </c>
      <c r="H260" s="2">
        <f>'[1]Tabelle Dashboard'!G367</f>
        <v>7.1000000000000004E-3</v>
      </c>
      <c r="I260" s="85">
        <f t="shared" si="44"/>
        <v>0.11666666666666667</v>
      </c>
      <c r="J260" s="18" t="b">
        <f t="shared" si="45"/>
        <v>1</v>
      </c>
      <c r="K260" s="84">
        <f t="shared" si="46"/>
        <v>6.6665679038682294E-3</v>
      </c>
      <c r="L260" s="96" t="b">
        <f t="shared" si="47"/>
        <v>0</v>
      </c>
      <c r="M260" s="97" t="b">
        <f t="shared" si="48"/>
        <v>0</v>
      </c>
    </row>
    <row r="261" spans="1:13" ht="16.149999999999999" thickBot="1" x14ac:dyDescent="0.55000000000000004">
      <c r="A261" s="2" t="str">
        <f t="shared" si="43"/>
        <v>T018</v>
      </c>
      <c r="B261" s="3">
        <f t="shared" si="41"/>
        <v>0</v>
      </c>
      <c r="C261" s="10" t="s">
        <v>12</v>
      </c>
      <c r="D261" s="3">
        <f>'[1]Tabelle Dashboard'!C368</f>
        <v>4.9000000000000002E-2</v>
      </c>
      <c r="E261" s="8">
        <f>'[1]Tabelle Dashboard'!D368</f>
        <v>6.8000000000000005E-2</v>
      </c>
      <c r="F261" s="3">
        <f>'[1]Tabelle Dashboard'!E368</f>
        <v>4.8000000000000001E-2</v>
      </c>
      <c r="G261" s="8">
        <f>'[1]Tabelle Dashboard'!F368</f>
        <v>7.1999999999999998E-3</v>
      </c>
      <c r="H261" s="2">
        <f>'[1]Tabelle Dashboard'!G368</f>
        <v>7.1000000000000004E-3</v>
      </c>
      <c r="I261" s="85">
        <f t="shared" si="44"/>
        <v>0.11666666666666667</v>
      </c>
      <c r="J261" s="18" t="b">
        <f t="shared" si="45"/>
        <v>1</v>
      </c>
      <c r="K261" s="84">
        <f t="shared" si="46"/>
        <v>6.6665679038682294E-3</v>
      </c>
      <c r="L261" s="96" t="b">
        <f t="shared" si="47"/>
        <v>0</v>
      </c>
      <c r="M261" s="97" t="b">
        <f t="shared" si="48"/>
        <v>0</v>
      </c>
    </row>
    <row r="262" spans="1:13" ht="16.149999999999999" thickBot="1" x14ac:dyDescent="0.55000000000000004">
      <c r="A262" s="2" t="str">
        <f t="shared" si="43"/>
        <v>T018</v>
      </c>
      <c r="B262" s="3">
        <f t="shared" si="41"/>
        <v>0</v>
      </c>
      <c r="C262" s="10" t="s">
        <v>13</v>
      </c>
      <c r="D262" s="3">
        <f>'[1]Tabelle Dashboard'!C369</f>
        <v>4.9000000000000002E-2</v>
      </c>
      <c r="E262" s="8">
        <f>'[1]Tabelle Dashboard'!D369</f>
        <v>6.8000000000000005E-2</v>
      </c>
      <c r="F262" s="3">
        <f>'[1]Tabelle Dashboard'!E369</f>
        <v>4.8000000000000001E-2</v>
      </c>
      <c r="G262" s="8">
        <f>'[1]Tabelle Dashboard'!F369</f>
        <v>7.4000000000000003E-3</v>
      </c>
      <c r="H262" s="2">
        <f>'[1]Tabelle Dashboard'!G369</f>
        <v>7.1999999999999998E-3</v>
      </c>
      <c r="I262" s="85">
        <f t="shared" si="44"/>
        <v>0.11666666666666667</v>
      </c>
      <c r="J262" s="18" t="b">
        <f t="shared" si="45"/>
        <v>1</v>
      </c>
      <c r="K262" s="84">
        <f t="shared" si="46"/>
        <v>6.6665679038682294E-3</v>
      </c>
      <c r="L262" s="96" t="b">
        <f t="shared" si="47"/>
        <v>0</v>
      </c>
      <c r="M262" s="97" t="b">
        <f t="shared" si="48"/>
        <v>0</v>
      </c>
    </row>
    <row r="263" spans="1:13" ht="16.149999999999999" thickBot="1" x14ac:dyDescent="0.55000000000000004">
      <c r="A263" s="2" t="str">
        <f t="shared" si="43"/>
        <v>T018</v>
      </c>
      <c r="B263" s="3">
        <f t="shared" si="41"/>
        <v>0</v>
      </c>
      <c r="C263" s="10" t="s">
        <v>14</v>
      </c>
      <c r="D263" s="3">
        <f>'[1]Tabelle Dashboard'!C370</f>
        <v>4.5999999999999999E-2</v>
      </c>
      <c r="E263" s="8">
        <f>'[1]Tabelle Dashboard'!D370</f>
        <v>6.4000000000000001E-2</v>
      </c>
      <c r="F263" s="3">
        <f>'[1]Tabelle Dashboard'!E370</f>
        <v>4.5999999999999999E-2</v>
      </c>
      <c r="G263" s="8">
        <f>'[1]Tabelle Dashboard'!F370</f>
        <v>7.0000000000000001E-3</v>
      </c>
      <c r="H263" s="2">
        <f>'[1]Tabelle Dashboard'!G370</f>
        <v>6.8999999999999999E-3</v>
      </c>
      <c r="I263" s="85">
        <f t="shared" si="44"/>
        <v>0.11666666666666667</v>
      </c>
      <c r="J263" s="18" t="b">
        <f t="shared" si="45"/>
        <v>1</v>
      </c>
      <c r="K263" s="84">
        <f t="shared" si="46"/>
        <v>6.6665679038682294E-3</v>
      </c>
      <c r="L263" s="96" t="b">
        <f t="shared" si="47"/>
        <v>0</v>
      </c>
      <c r="M263" s="97" t="b">
        <f t="shared" si="48"/>
        <v>0</v>
      </c>
    </row>
    <row r="264" spans="1:13" ht="16.149999999999999" thickBot="1" x14ac:dyDescent="0.55000000000000004">
      <c r="A264" s="2" t="str">
        <f t="shared" si="43"/>
        <v>T018</v>
      </c>
      <c r="B264" s="3">
        <f t="shared" si="41"/>
        <v>0</v>
      </c>
      <c r="C264" s="10" t="s">
        <v>15</v>
      </c>
      <c r="D264" s="3">
        <f>'[1]Tabelle Dashboard'!C371</f>
        <v>4.9000000000000002E-2</v>
      </c>
      <c r="E264" s="8">
        <f>'[1]Tabelle Dashboard'!D371</f>
        <v>6.8000000000000005E-2</v>
      </c>
      <c r="F264" s="3">
        <f>'[1]Tabelle Dashboard'!E371</f>
        <v>4.8000000000000001E-2</v>
      </c>
      <c r="G264" s="8">
        <f>'[1]Tabelle Dashboard'!F371</f>
        <v>7.4000000000000003E-3</v>
      </c>
      <c r="H264" s="2">
        <f>'[1]Tabelle Dashboard'!G371</f>
        <v>7.1999999999999998E-3</v>
      </c>
      <c r="I264" s="85">
        <f t="shared" si="44"/>
        <v>0.11666666666666667</v>
      </c>
      <c r="J264" s="18" t="b">
        <f t="shared" si="45"/>
        <v>1</v>
      </c>
      <c r="K264" s="84">
        <f t="shared" si="46"/>
        <v>6.6665679038682294E-3</v>
      </c>
      <c r="L264" s="96" t="b">
        <f t="shared" si="47"/>
        <v>0</v>
      </c>
      <c r="M264" s="97" t="b">
        <f t="shared" si="48"/>
        <v>0</v>
      </c>
    </row>
    <row r="265" spans="1:13" ht="16.149999999999999" thickBot="1" x14ac:dyDescent="0.55000000000000004">
      <c r="A265" s="2" t="str">
        <f t="shared" si="43"/>
        <v>T018</v>
      </c>
      <c r="B265" s="3">
        <f t="shared" si="41"/>
        <v>0</v>
      </c>
      <c r="C265" s="10" t="s">
        <v>16</v>
      </c>
      <c r="D265" s="3">
        <f>'[1]Tabelle Dashboard'!C372</f>
        <v>5.2999999999999999E-2</v>
      </c>
      <c r="E265" s="8">
        <f>'[1]Tabelle Dashboard'!D372</f>
        <v>7.3999999999999996E-2</v>
      </c>
      <c r="F265" s="3">
        <f>'[1]Tabelle Dashboard'!E372</f>
        <v>5.2999999999999999E-2</v>
      </c>
      <c r="G265" s="8">
        <f>'[1]Tabelle Dashboard'!F372</f>
        <v>8.3000000000000001E-3</v>
      </c>
      <c r="H265" s="2">
        <f>'[1]Tabelle Dashboard'!G372</f>
        <v>8.2000000000000007E-3</v>
      </c>
      <c r="I265" s="85">
        <f t="shared" si="44"/>
        <v>0.11666666666666667</v>
      </c>
      <c r="J265" s="18" t="b">
        <f t="shared" si="45"/>
        <v>1</v>
      </c>
      <c r="K265" s="84">
        <f t="shared" si="46"/>
        <v>6.6665679038682294E-3</v>
      </c>
      <c r="L265" s="96" t="b">
        <f t="shared" si="47"/>
        <v>0</v>
      </c>
      <c r="M265" s="97" t="b">
        <f t="shared" si="48"/>
        <v>0</v>
      </c>
    </row>
    <row r="266" spans="1:13" ht="16.149999999999999" thickBot="1" x14ac:dyDescent="0.55000000000000004">
      <c r="A266" s="2" t="str">
        <f t="shared" si="43"/>
        <v>T018</v>
      </c>
      <c r="B266" s="3">
        <f t="shared" si="41"/>
        <v>0</v>
      </c>
      <c r="C266" s="10" t="s">
        <v>17</v>
      </c>
      <c r="D266" s="3">
        <f>'[1]Tabelle Dashboard'!C373</f>
        <v>5.5E-2</v>
      </c>
      <c r="E266" s="8">
        <f>'[1]Tabelle Dashboard'!D373</f>
        <v>7.8E-2</v>
      </c>
      <c r="F266" s="3">
        <f>'[1]Tabelle Dashboard'!E373</f>
        <v>5.3999999999999999E-2</v>
      </c>
      <c r="G266" s="8">
        <f>'[1]Tabelle Dashboard'!F373</f>
        <v>8.3999999999999995E-3</v>
      </c>
      <c r="H266" s="2">
        <f>'[1]Tabelle Dashboard'!G373</f>
        <v>8.5000000000000006E-3</v>
      </c>
      <c r="I266" s="85">
        <f t="shared" si="44"/>
        <v>0.11666666666666667</v>
      </c>
      <c r="J266" s="18" t="b">
        <f t="shared" si="45"/>
        <v>1</v>
      </c>
      <c r="K266" s="84">
        <f t="shared" si="46"/>
        <v>6.6665679038682294E-3</v>
      </c>
      <c r="L266" s="96" t="b">
        <f t="shared" si="47"/>
        <v>0</v>
      </c>
      <c r="M266" s="97" t="b">
        <f t="shared" si="48"/>
        <v>0</v>
      </c>
    </row>
    <row r="267" spans="1:13" ht="16.149999999999999" thickBot="1" x14ac:dyDescent="0.55000000000000004">
      <c r="A267" s="2" t="str">
        <f t="shared" si="43"/>
        <v>T018</v>
      </c>
      <c r="B267" s="3">
        <f t="shared" si="41"/>
        <v>0</v>
      </c>
      <c r="C267" s="10" t="s">
        <v>18</v>
      </c>
      <c r="D267" s="3">
        <f>'[1]Tabelle Dashboard'!C374</f>
        <v>4.9000000000000002E-2</v>
      </c>
      <c r="E267" s="8">
        <f>'[1]Tabelle Dashboard'!D374</f>
        <v>6.9000000000000006E-2</v>
      </c>
      <c r="F267" s="3">
        <f>'[1]Tabelle Dashboard'!E374</f>
        <v>4.8000000000000001E-2</v>
      </c>
      <c r="G267" s="8">
        <f>'[1]Tabelle Dashboard'!F374</f>
        <v>7.4000000000000003E-3</v>
      </c>
      <c r="H267" s="2">
        <f>'[1]Tabelle Dashboard'!G374</f>
        <v>7.3000000000000001E-3</v>
      </c>
      <c r="I267" s="85">
        <f t="shared" si="44"/>
        <v>0.11666666666666667</v>
      </c>
      <c r="J267" s="18" t="b">
        <f t="shared" si="45"/>
        <v>1</v>
      </c>
      <c r="K267" s="84">
        <f t="shared" si="46"/>
        <v>6.6665679038682294E-3</v>
      </c>
      <c r="L267" s="96" t="b">
        <f t="shared" si="47"/>
        <v>0</v>
      </c>
      <c r="M267" s="97" t="b">
        <f t="shared" si="48"/>
        <v>0</v>
      </c>
    </row>
    <row r="268" spans="1:13" ht="16.149999999999999" thickBot="1" x14ac:dyDescent="0.55000000000000004">
      <c r="A268" s="2" t="str">
        <f t="shared" si="43"/>
        <v>T018</v>
      </c>
      <c r="B268" s="3">
        <f t="shared" si="41"/>
        <v>0</v>
      </c>
      <c r="C268" s="10" t="s">
        <v>19</v>
      </c>
      <c r="D268" s="3">
        <f>'[1]Tabelle Dashboard'!C375</f>
        <v>4.5999999999999999E-2</v>
      </c>
      <c r="E268" s="8">
        <f>'[1]Tabelle Dashboard'!D375</f>
        <v>6.4000000000000001E-2</v>
      </c>
      <c r="F268" s="3">
        <f>'[1]Tabelle Dashboard'!E375</f>
        <v>4.5999999999999999E-2</v>
      </c>
      <c r="G268" s="8">
        <f>'[1]Tabelle Dashboard'!F375</f>
        <v>6.8999999999999999E-3</v>
      </c>
      <c r="H268" s="2">
        <f>'[1]Tabelle Dashboard'!G375</f>
        <v>6.8999999999999999E-3</v>
      </c>
      <c r="I268" s="85">
        <f t="shared" si="44"/>
        <v>0.11666666666666667</v>
      </c>
      <c r="J268" s="18" t="b">
        <f t="shared" si="45"/>
        <v>1</v>
      </c>
      <c r="K268" s="84">
        <f t="shared" si="46"/>
        <v>6.6665679038682294E-3</v>
      </c>
      <c r="L268" s="96" t="b">
        <f t="shared" si="47"/>
        <v>0</v>
      </c>
      <c r="M268" s="97" t="b">
        <f t="shared" si="48"/>
        <v>0</v>
      </c>
    </row>
    <row r="269" spans="1:13" ht="16.149999999999999" thickBot="1" x14ac:dyDescent="0.55000000000000004">
      <c r="A269" s="2" t="str">
        <f t="shared" si="43"/>
        <v>T018</v>
      </c>
      <c r="B269" s="3">
        <f t="shared" si="41"/>
        <v>0</v>
      </c>
      <c r="C269" s="10" t="s">
        <v>20</v>
      </c>
      <c r="D269" s="3">
        <f>'[1]Tabelle Dashboard'!C376</f>
        <v>5.6000000000000001E-2</v>
      </c>
      <c r="E269" s="8">
        <f>'[1]Tabelle Dashboard'!D376</f>
        <v>7.8E-2</v>
      </c>
      <c r="F269" s="3">
        <f>'[1]Tabelle Dashboard'!E376</f>
        <v>5.5E-2</v>
      </c>
      <c r="G269" s="8">
        <f>'[1]Tabelle Dashboard'!F376</f>
        <v>8.3999999999999995E-3</v>
      </c>
      <c r="H269" s="2">
        <f>'[1]Tabelle Dashboard'!G376</f>
        <v>8.2000000000000007E-3</v>
      </c>
      <c r="I269" s="85">
        <f t="shared" si="44"/>
        <v>0.11666666666666667</v>
      </c>
      <c r="J269" s="18" t="b">
        <f t="shared" si="45"/>
        <v>1</v>
      </c>
      <c r="K269" s="84">
        <f t="shared" si="46"/>
        <v>6.6665679038682294E-3</v>
      </c>
      <c r="L269" s="96" t="b">
        <f t="shared" si="47"/>
        <v>0</v>
      </c>
      <c r="M269" s="97" t="b">
        <f t="shared" si="48"/>
        <v>0</v>
      </c>
    </row>
    <row r="270" spans="1:13" ht="16.149999999999999" thickBot="1" x14ac:dyDescent="0.55000000000000004">
      <c r="A270" s="2" t="str">
        <f t="shared" si="43"/>
        <v>T018</v>
      </c>
      <c r="B270" s="3">
        <f t="shared" si="41"/>
        <v>0</v>
      </c>
      <c r="C270" s="10" t="s">
        <v>21</v>
      </c>
      <c r="D270" s="3">
        <f>'[1]Tabelle Dashboard'!C377</f>
        <v>0.05</v>
      </c>
      <c r="E270" s="8">
        <f>'[1]Tabelle Dashboard'!D377</f>
        <v>7.0999999999999994E-2</v>
      </c>
      <c r="F270" s="3">
        <f>'[1]Tabelle Dashboard'!E377</f>
        <v>0.05</v>
      </c>
      <c r="G270" s="8">
        <f>'[1]Tabelle Dashboard'!F377</f>
        <v>7.6E-3</v>
      </c>
      <c r="H270" s="2">
        <f>'[1]Tabelle Dashboard'!G377</f>
        <v>7.6E-3</v>
      </c>
      <c r="I270" s="85">
        <f t="shared" si="44"/>
        <v>0.11666666666666667</v>
      </c>
      <c r="J270" s="18" t="b">
        <f t="shared" si="45"/>
        <v>1</v>
      </c>
      <c r="K270" s="84">
        <f t="shared" si="46"/>
        <v>6.6665679038682294E-3</v>
      </c>
      <c r="L270" s="96" t="b">
        <f t="shared" si="47"/>
        <v>0</v>
      </c>
      <c r="M270" s="97" t="b">
        <f t="shared" si="48"/>
        <v>0</v>
      </c>
    </row>
    <row r="271" spans="1:13" ht="16.149999999999999" thickBot="1" x14ac:dyDescent="0.55000000000000004">
      <c r="A271" s="2" t="str">
        <f t="shared" si="43"/>
        <v>T018</v>
      </c>
      <c r="B271" s="3">
        <f t="shared" si="41"/>
        <v>0</v>
      </c>
      <c r="C271" s="10" t="s">
        <v>22</v>
      </c>
      <c r="D271" s="3">
        <f>'[1]Tabelle Dashboard'!C378</f>
        <v>5.1999999999999998E-2</v>
      </c>
      <c r="E271" s="8">
        <f>'[1]Tabelle Dashboard'!D378</f>
        <v>7.2999999999999995E-2</v>
      </c>
      <c r="F271" s="3">
        <f>'[1]Tabelle Dashboard'!E378</f>
        <v>5.0999999999999997E-2</v>
      </c>
      <c r="G271" s="8">
        <f>'[1]Tabelle Dashboard'!F378</f>
        <v>7.9000000000000008E-3</v>
      </c>
      <c r="H271" s="2">
        <f>'[1]Tabelle Dashboard'!G378</f>
        <v>7.7000000000000002E-3</v>
      </c>
      <c r="I271" s="85">
        <f t="shared" si="44"/>
        <v>0.11666666666666667</v>
      </c>
      <c r="J271" s="18" t="b">
        <f t="shared" si="45"/>
        <v>1</v>
      </c>
      <c r="K271" s="84">
        <f t="shared" si="46"/>
        <v>6.6665679038682294E-3</v>
      </c>
      <c r="L271" s="96" t="b">
        <f t="shared" si="47"/>
        <v>0</v>
      </c>
      <c r="M271" s="97" t="b">
        <f t="shared" si="48"/>
        <v>0</v>
      </c>
    </row>
    <row r="272" spans="1:13" ht="16.149999999999999" thickBot="1" x14ac:dyDescent="0.55000000000000004">
      <c r="A272" s="11" t="s">
        <v>41</v>
      </c>
      <c r="B272" s="3">
        <f t="shared" si="41"/>
        <v>0</v>
      </c>
      <c r="C272" s="10" t="s">
        <v>8</v>
      </c>
      <c r="D272" s="3">
        <f>'[1]Tabelle Dashboard'!C385</f>
        <v>0.05</v>
      </c>
      <c r="E272" s="8">
        <f>'[1]Tabelle Dashboard'!D385</f>
        <v>6.9000000000000006E-2</v>
      </c>
      <c r="F272" s="3">
        <f>'[1]Tabelle Dashboard'!E385</f>
        <v>4.9000000000000002E-2</v>
      </c>
      <c r="G272" s="8">
        <f>'[1]Tabelle Dashboard'!F385</f>
        <v>7.4999999999999997E-3</v>
      </c>
      <c r="H272" s="2">
        <f>'[1]Tabelle Dashboard'!G385</f>
        <v>7.4000000000000003E-3</v>
      </c>
      <c r="I272" s="85">
        <f t="shared" si="44"/>
        <v>0.11666666666666667</v>
      </c>
      <c r="J272" s="18" t="b">
        <f t="shared" si="45"/>
        <v>1</v>
      </c>
      <c r="K272" s="84">
        <f t="shared" si="46"/>
        <v>6.6665679038682294E-3</v>
      </c>
      <c r="L272" s="96" t="b">
        <f t="shared" si="47"/>
        <v>0</v>
      </c>
      <c r="M272" s="97" t="b">
        <f t="shared" si="48"/>
        <v>0</v>
      </c>
    </row>
    <row r="273" spans="1:13" ht="16.149999999999999" thickBot="1" x14ac:dyDescent="0.55000000000000004">
      <c r="A273" s="2" t="str">
        <f t="shared" ref="A273:A286" si="49">A272</f>
        <v>T019</v>
      </c>
      <c r="B273" s="3">
        <f t="shared" si="41"/>
        <v>0</v>
      </c>
      <c r="C273" s="10" t="s">
        <v>9</v>
      </c>
      <c r="D273" s="3">
        <f>'[1]Tabelle Dashboard'!C386</f>
        <v>5.3999999999999999E-2</v>
      </c>
      <c r="E273" s="8">
        <f>'[1]Tabelle Dashboard'!D386</f>
        <v>7.4999999999999997E-2</v>
      </c>
      <c r="F273" s="3">
        <f>'[1]Tabelle Dashboard'!E386</f>
        <v>5.2999999999999999E-2</v>
      </c>
      <c r="G273" s="8">
        <f>'[1]Tabelle Dashboard'!F386</f>
        <v>8.0999999999999996E-3</v>
      </c>
      <c r="H273" s="2">
        <f>'[1]Tabelle Dashboard'!G386</f>
        <v>7.7000000000000002E-3</v>
      </c>
      <c r="I273" s="85">
        <f t="shared" si="44"/>
        <v>0.11666666666666667</v>
      </c>
      <c r="J273" s="18" t="b">
        <f t="shared" si="45"/>
        <v>1</v>
      </c>
      <c r="K273" s="84">
        <f t="shared" si="46"/>
        <v>6.6665679038682294E-3</v>
      </c>
      <c r="L273" s="96" t="b">
        <f t="shared" si="47"/>
        <v>0</v>
      </c>
      <c r="M273" s="97" t="b">
        <f t="shared" si="48"/>
        <v>0</v>
      </c>
    </row>
    <row r="274" spans="1:13" ht="16.149999999999999" thickBot="1" x14ac:dyDescent="0.55000000000000004">
      <c r="A274" s="2" t="str">
        <f t="shared" si="49"/>
        <v>T019</v>
      </c>
      <c r="B274" s="3">
        <f t="shared" si="41"/>
        <v>0</v>
      </c>
      <c r="C274" s="10" t="s">
        <v>10</v>
      </c>
      <c r="D274" s="3">
        <f>'[1]Tabelle Dashboard'!C387</f>
        <v>4.4999999999999998E-2</v>
      </c>
      <c r="E274" s="8">
        <f>'[1]Tabelle Dashboard'!D387</f>
        <v>6.3E-2</v>
      </c>
      <c r="F274" s="3">
        <f>'[1]Tabelle Dashboard'!E387</f>
        <v>4.4999999999999998E-2</v>
      </c>
      <c r="G274" s="8">
        <f>'[1]Tabelle Dashboard'!F387</f>
        <v>6.7999999999999996E-3</v>
      </c>
      <c r="H274" s="2">
        <f>'[1]Tabelle Dashboard'!G387</f>
        <v>6.7999999999999996E-3</v>
      </c>
      <c r="I274" s="85">
        <f t="shared" si="44"/>
        <v>0.11666666666666667</v>
      </c>
      <c r="J274" s="18" t="b">
        <f t="shared" si="45"/>
        <v>1</v>
      </c>
      <c r="K274" s="84">
        <f t="shared" si="46"/>
        <v>6.6665679038682294E-3</v>
      </c>
      <c r="L274" s="96" t="b">
        <f t="shared" si="47"/>
        <v>0</v>
      </c>
      <c r="M274" s="97" t="b">
        <f t="shared" si="48"/>
        <v>0</v>
      </c>
    </row>
    <row r="275" spans="1:13" ht="16.149999999999999" thickBot="1" x14ac:dyDescent="0.55000000000000004">
      <c r="A275" s="2" t="str">
        <f t="shared" si="49"/>
        <v>T019</v>
      </c>
      <c r="B275" s="3">
        <f t="shared" si="41"/>
        <v>0</v>
      </c>
      <c r="C275" s="10" t="s">
        <v>11</v>
      </c>
      <c r="D275" s="3">
        <f>'[1]Tabelle Dashboard'!C388</f>
        <v>4.9000000000000002E-2</v>
      </c>
      <c r="E275" s="8">
        <f>'[1]Tabelle Dashboard'!D388</f>
        <v>6.8000000000000005E-2</v>
      </c>
      <c r="F275" s="3">
        <f>'[1]Tabelle Dashboard'!E388</f>
        <v>4.9000000000000002E-2</v>
      </c>
      <c r="G275" s="8">
        <f>'[1]Tabelle Dashboard'!F388</f>
        <v>7.4000000000000003E-3</v>
      </c>
      <c r="H275" s="2">
        <f>'[1]Tabelle Dashboard'!G388</f>
        <v>7.1999999999999998E-3</v>
      </c>
      <c r="I275" s="85">
        <f t="shared" si="44"/>
        <v>0.11666666666666667</v>
      </c>
      <c r="J275" s="18" t="b">
        <f t="shared" si="45"/>
        <v>1</v>
      </c>
      <c r="K275" s="84">
        <f t="shared" si="46"/>
        <v>6.6665679038682294E-3</v>
      </c>
      <c r="L275" s="96" t="b">
        <f t="shared" si="47"/>
        <v>0</v>
      </c>
      <c r="M275" s="97" t="b">
        <f t="shared" si="48"/>
        <v>0</v>
      </c>
    </row>
    <row r="276" spans="1:13" ht="16.149999999999999" thickBot="1" x14ac:dyDescent="0.55000000000000004">
      <c r="A276" s="2" t="str">
        <f t="shared" si="49"/>
        <v>T019</v>
      </c>
      <c r="B276" s="3">
        <f t="shared" si="41"/>
        <v>0</v>
      </c>
      <c r="C276" s="10" t="s">
        <v>12</v>
      </c>
      <c r="D276" s="3">
        <f>'[1]Tabelle Dashboard'!C389</f>
        <v>0.05</v>
      </c>
      <c r="E276" s="8">
        <f>'[1]Tabelle Dashboard'!D389</f>
        <v>6.9000000000000006E-2</v>
      </c>
      <c r="F276" s="3">
        <f>'[1]Tabelle Dashboard'!E389</f>
        <v>4.9000000000000002E-2</v>
      </c>
      <c r="G276" s="8">
        <f>'[1]Tabelle Dashboard'!F389</f>
        <v>7.4000000000000003E-3</v>
      </c>
      <c r="H276" s="2">
        <f>'[1]Tabelle Dashboard'!G389</f>
        <v>7.1999999999999998E-3</v>
      </c>
      <c r="I276" s="85">
        <f t="shared" si="44"/>
        <v>0.11666666666666667</v>
      </c>
      <c r="J276" s="18" t="b">
        <f t="shared" si="45"/>
        <v>1</v>
      </c>
      <c r="K276" s="84">
        <f t="shared" si="46"/>
        <v>6.6665679038682294E-3</v>
      </c>
      <c r="L276" s="96" t="b">
        <f t="shared" si="47"/>
        <v>0</v>
      </c>
      <c r="M276" s="97" t="b">
        <f t="shared" si="48"/>
        <v>0</v>
      </c>
    </row>
    <row r="277" spans="1:13" ht="16.149999999999999" thickBot="1" x14ac:dyDescent="0.55000000000000004">
      <c r="A277" s="2" t="str">
        <f t="shared" si="49"/>
        <v>T019</v>
      </c>
      <c r="B277" s="3">
        <f t="shared" si="41"/>
        <v>0</v>
      </c>
      <c r="C277" s="10" t="s">
        <v>13</v>
      </c>
      <c r="D277" s="3">
        <f>'[1]Tabelle Dashboard'!C390</f>
        <v>0.05</v>
      </c>
      <c r="E277" s="8">
        <f>'[1]Tabelle Dashboard'!D390</f>
        <v>6.9000000000000006E-2</v>
      </c>
      <c r="F277" s="3">
        <f>'[1]Tabelle Dashboard'!E390</f>
        <v>4.9000000000000002E-2</v>
      </c>
      <c r="G277" s="8">
        <f>'[1]Tabelle Dashboard'!F390</f>
        <v>7.6E-3</v>
      </c>
      <c r="H277" s="2">
        <f>'[1]Tabelle Dashboard'!G390</f>
        <v>7.3000000000000001E-3</v>
      </c>
      <c r="I277" s="85">
        <f t="shared" si="44"/>
        <v>0.11666666666666667</v>
      </c>
      <c r="J277" s="18" t="b">
        <f t="shared" si="45"/>
        <v>1</v>
      </c>
      <c r="K277" s="84">
        <f t="shared" si="46"/>
        <v>6.6665679038682294E-3</v>
      </c>
      <c r="L277" s="96" t="b">
        <f t="shared" si="47"/>
        <v>0</v>
      </c>
      <c r="M277" s="97" t="b">
        <f t="shared" si="48"/>
        <v>0</v>
      </c>
    </row>
    <row r="278" spans="1:13" ht="16.149999999999999" thickBot="1" x14ac:dyDescent="0.55000000000000004">
      <c r="A278" s="2" t="str">
        <f t="shared" si="49"/>
        <v>T019</v>
      </c>
      <c r="B278" s="3">
        <f t="shared" si="41"/>
        <v>0</v>
      </c>
      <c r="C278" s="10" t="s">
        <v>14</v>
      </c>
      <c r="D278" s="3">
        <f>'[1]Tabelle Dashboard'!C391</f>
        <v>4.5999999999999999E-2</v>
      </c>
      <c r="E278" s="8">
        <f>'[1]Tabelle Dashboard'!D391</f>
        <v>6.5000000000000002E-2</v>
      </c>
      <c r="F278" s="3">
        <f>'[1]Tabelle Dashboard'!E391</f>
        <v>4.5999999999999999E-2</v>
      </c>
      <c r="G278" s="8">
        <f>'[1]Tabelle Dashboard'!F391</f>
        <v>7.1000000000000004E-3</v>
      </c>
      <c r="H278" s="2">
        <f>'[1]Tabelle Dashboard'!G391</f>
        <v>7.0000000000000001E-3</v>
      </c>
      <c r="I278" s="85">
        <f t="shared" si="44"/>
        <v>0.11666666666666667</v>
      </c>
      <c r="J278" s="18" t="b">
        <f t="shared" si="45"/>
        <v>1</v>
      </c>
      <c r="K278" s="84">
        <f t="shared" si="46"/>
        <v>6.6665679038682294E-3</v>
      </c>
      <c r="L278" s="96" t="b">
        <f t="shared" si="47"/>
        <v>0</v>
      </c>
      <c r="M278" s="97" t="b">
        <f t="shared" si="48"/>
        <v>0</v>
      </c>
    </row>
    <row r="279" spans="1:13" ht="16.149999999999999" thickBot="1" x14ac:dyDescent="0.55000000000000004">
      <c r="A279" s="2" t="str">
        <f t="shared" si="49"/>
        <v>T019</v>
      </c>
      <c r="B279" s="3">
        <f t="shared" si="41"/>
        <v>0</v>
      </c>
      <c r="C279" s="10" t="s">
        <v>15</v>
      </c>
      <c r="D279" s="3">
        <f>'[1]Tabelle Dashboard'!C392</f>
        <v>4.7E-2</v>
      </c>
      <c r="E279" s="8">
        <f>'[1]Tabelle Dashboard'!D392</f>
        <v>6.5000000000000002E-2</v>
      </c>
      <c r="F279" s="3">
        <f>'[1]Tabelle Dashboard'!E392</f>
        <v>4.5999999999999999E-2</v>
      </c>
      <c r="G279" s="8">
        <f>'[1]Tabelle Dashboard'!F392</f>
        <v>7.0000000000000001E-3</v>
      </c>
      <c r="H279" s="2">
        <f>'[1]Tabelle Dashboard'!G392</f>
        <v>7.0000000000000001E-3</v>
      </c>
      <c r="I279" s="85">
        <f t="shared" si="44"/>
        <v>0.11666666666666667</v>
      </c>
      <c r="J279" s="18" t="b">
        <f t="shared" si="45"/>
        <v>1</v>
      </c>
      <c r="K279" s="84">
        <f t="shared" si="46"/>
        <v>6.6665679038682294E-3</v>
      </c>
      <c r="L279" s="96" t="b">
        <f t="shared" si="47"/>
        <v>0</v>
      </c>
      <c r="M279" s="97" t="b">
        <f t="shared" si="48"/>
        <v>0</v>
      </c>
    </row>
    <row r="280" spans="1:13" ht="16.149999999999999" thickBot="1" x14ac:dyDescent="0.55000000000000004">
      <c r="A280" s="2" t="str">
        <f t="shared" si="49"/>
        <v>T019</v>
      </c>
      <c r="B280" s="3">
        <f t="shared" si="41"/>
        <v>0</v>
      </c>
      <c r="C280" s="10" t="s">
        <v>16</v>
      </c>
      <c r="D280" s="3">
        <f>'[1]Tabelle Dashboard'!C393</f>
        <v>5.5E-2</v>
      </c>
      <c r="E280" s="8">
        <f>'[1]Tabelle Dashboard'!D393</f>
        <v>7.6999999999999999E-2</v>
      </c>
      <c r="F280" s="3">
        <f>'[1]Tabelle Dashboard'!E393</f>
        <v>5.5E-2</v>
      </c>
      <c r="G280" s="8">
        <f>'[1]Tabelle Dashboard'!F393</f>
        <v>8.6999999999999994E-3</v>
      </c>
      <c r="H280" s="2">
        <f>'[1]Tabelle Dashboard'!G393</f>
        <v>8.6E-3</v>
      </c>
      <c r="I280" s="85">
        <f t="shared" si="44"/>
        <v>0.11666666666666667</v>
      </c>
      <c r="J280" s="18" t="b">
        <f t="shared" si="45"/>
        <v>1</v>
      </c>
      <c r="K280" s="84">
        <f t="shared" si="46"/>
        <v>6.6665679038682294E-3</v>
      </c>
      <c r="L280" s="96" t="b">
        <f t="shared" si="47"/>
        <v>0</v>
      </c>
      <c r="M280" s="97" t="b">
        <f t="shared" si="48"/>
        <v>0</v>
      </c>
    </row>
    <row r="281" spans="1:13" ht="16.149999999999999" thickBot="1" x14ac:dyDescent="0.55000000000000004">
      <c r="A281" s="2" t="str">
        <f t="shared" si="49"/>
        <v>T019</v>
      </c>
      <c r="B281" s="3">
        <f t="shared" si="41"/>
        <v>0</v>
      </c>
      <c r="C281" s="10" t="s">
        <v>17</v>
      </c>
      <c r="D281" s="3">
        <f>'[1]Tabelle Dashboard'!C394</f>
        <v>5.8000000000000003E-2</v>
      </c>
      <c r="E281" s="8">
        <f>'[1]Tabelle Dashboard'!D394</f>
        <v>8.1000000000000003E-2</v>
      </c>
      <c r="F281" s="3">
        <f>'[1]Tabelle Dashboard'!E394</f>
        <v>5.7000000000000002E-2</v>
      </c>
      <c r="G281" s="8">
        <f>'[1]Tabelle Dashboard'!F394</f>
        <v>8.8000000000000005E-3</v>
      </c>
      <c r="H281" s="2">
        <f>'[1]Tabelle Dashboard'!G394</f>
        <v>8.6999999999999994E-3</v>
      </c>
      <c r="I281" s="85">
        <f t="shared" si="44"/>
        <v>0.11666666666666667</v>
      </c>
      <c r="J281" s="18" t="b">
        <f t="shared" si="45"/>
        <v>1</v>
      </c>
      <c r="K281" s="84">
        <f t="shared" si="46"/>
        <v>6.6665679038682294E-3</v>
      </c>
      <c r="L281" s="96" t="b">
        <f t="shared" si="47"/>
        <v>0</v>
      </c>
      <c r="M281" s="97" t="b">
        <f t="shared" si="48"/>
        <v>0</v>
      </c>
    </row>
    <row r="282" spans="1:13" ht="16.149999999999999" thickBot="1" x14ac:dyDescent="0.55000000000000004">
      <c r="A282" s="2" t="str">
        <f t="shared" si="49"/>
        <v>T019</v>
      </c>
      <c r="B282" s="3">
        <f t="shared" si="41"/>
        <v>0</v>
      </c>
      <c r="C282" s="10" t="s">
        <v>18</v>
      </c>
      <c r="D282" s="3">
        <f>'[1]Tabelle Dashboard'!C395</f>
        <v>0.05</v>
      </c>
      <c r="E282" s="8">
        <f>'[1]Tabelle Dashboard'!D395</f>
        <v>7.0000000000000007E-2</v>
      </c>
      <c r="F282" s="3">
        <f>'[1]Tabelle Dashboard'!E395</f>
        <v>4.9000000000000002E-2</v>
      </c>
      <c r="G282" s="8">
        <f>'[1]Tabelle Dashboard'!F395</f>
        <v>7.4999999999999997E-3</v>
      </c>
      <c r="H282" s="2">
        <f>'[1]Tabelle Dashboard'!G395</f>
        <v>7.4000000000000003E-3</v>
      </c>
      <c r="I282" s="85">
        <f t="shared" si="44"/>
        <v>0.11666666666666667</v>
      </c>
      <c r="J282" s="18" t="b">
        <f t="shared" si="45"/>
        <v>1</v>
      </c>
      <c r="K282" s="84">
        <f t="shared" si="46"/>
        <v>6.6665679038682294E-3</v>
      </c>
      <c r="L282" s="96" t="b">
        <f t="shared" si="47"/>
        <v>0</v>
      </c>
      <c r="M282" s="97" t="b">
        <f t="shared" si="48"/>
        <v>0</v>
      </c>
    </row>
    <row r="283" spans="1:13" ht="16.149999999999999" thickBot="1" x14ac:dyDescent="0.55000000000000004">
      <c r="A283" s="2" t="str">
        <f t="shared" si="49"/>
        <v>T019</v>
      </c>
      <c r="B283" s="3">
        <f t="shared" si="41"/>
        <v>0</v>
      </c>
      <c r="C283" s="10" t="s">
        <v>19</v>
      </c>
      <c r="D283" s="3">
        <f>'[1]Tabelle Dashboard'!C396</f>
        <v>4.5999999999999999E-2</v>
      </c>
      <c r="E283" s="8">
        <f>'[1]Tabelle Dashboard'!D396</f>
        <v>6.5000000000000002E-2</v>
      </c>
      <c r="F283" s="3">
        <f>'[1]Tabelle Dashboard'!E396</f>
        <v>4.5999999999999999E-2</v>
      </c>
      <c r="G283" s="8">
        <f>'[1]Tabelle Dashboard'!F396</f>
        <v>6.8999999999999999E-3</v>
      </c>
      <c r="H283" s="2">
        <f>'[1]Tabelle Dashboard'!G396</f>
        <v>6.8999999999999999E-3</v>
      </c>
      <c r="I283" s="85">
        <f t="shared" si="44"/>
        <v>0.11666666666666667</v>
      </c>
      <c r="J283" s="18" t="b">
        <f t="shared" si="45"/>
        <v>1</v>
      </c>
      <c r="K283" s="84">
        <f t="shared" si="46"/>
        <v>6.6665679038682294E-3</v>
      </c>
      <c r="L283" s="96" t="b">
        <f t="shared" si="47"/>
        <v>0</v>
      </c>
      <c r="M283" s="97" t="b">
        <f t="shared" si="48"/>
        <v>0</v>
      </c>
    </row>
    <row r="284" spans="1:13" ht="16.149999999999999" thickBot="1" x14ac:dyDescent="0.55000000000000004">
      <c r="A284" s="2" t="str">
        <f t="shared" si="49"/>
        <v>T019</v>
      </c>
      <c r="B284" s="3">
        <f t="shared" si="41"/>
        <v>0</v>
      </c>
      <c r="C284" s="10" t="s">
        <v>20</v>
      </c>
      <c r="D284" s="3">
        <f>'[1]Tabelle Dashboard'!C397</f>
        <v>5.8000000000000003E-2</v>
      </c>
      <c r="E284" s="8">
        <f>'[1]Tabelle Dashboard'!D397</f>
        <v>8.1000000000000003E-2</v>
      </c>
      <c r="F284" s="3">
        <f>'[1]Tabelle Dashboard'!E397</f>
        <v>5.7000000000000002E-2</v>
      </c>
      <c r="G284" s="8">
        <f>'[1]Tabelle Dashboard'!F397</f>
        <v>8.8000000000000005E-3</v>
      </c>
      <c r="H284" s="2">
        <f>'[1]Tabelle Dashboard'!G397</f>
        <v>8.6E-3</v>
      </c>
      <c r="I284" s="85">
        <f t="shared" si="44"/>
        <v>0.11666666666666667</v>
      </c>
      <c r="J284" s="18" t="b">
        <f t="shared" si="45"/>
        <v>1</v>
      </c>
      <c r="K284" s="84">
        <f t="shared" si="46"/>
        <v>6.6665679038682294E-3</v>
      </c>
      <c r="L284" s="96" t="b">
        <f t="shared" si="47"/>
        <v>0</v>
      </c>
      <c r="M284" s="97" t="b">
        <f t="shared" si="48"/>
        <v>0</v>
      </c>
    </row>
    <row r="285" spans="1:13" ht="16.149999999999999" thickBot="1" x14ac:dyDescent="0.55000000000000004">
      <c r="A285" s="2" t="str">
        <f t="shared" si="49"/>
        <v>T019</v>
      </c>
      <c r="B285" s="3">
        <f t="shared" si="41"/>
        <v>0</v>
      </c>
      <c r="C285" s="10" t="s">
        <v>21</v>
      </c>
      <c r="D285" s="3">
        <f>'[1]Tabelle Dashboard'!C398</f>
        <v>5.0999999999999997E-2</v>
      </c>
      <c r="E285" s="8">
        <f>'[1]Tabelle Dashboard'!D398</f>
        <v>7.1999999999999995E-2</v>
      </c>
      <c r="F285" s="3">
        <f>'[1]Tabelle Dashboard'!E398</f>
        <v>5.0999999999999997E-2</v>
      </c>
      <c r="G285" s="8">
        <f>'[1]Tabelle Dashboard'!F398</f>
        <v>7.7999999999999996E-3</v>
      </c>
      <c r="H285" s="2">
        <f>'[1]Tabelle Dashboard'!G398</f>
        <v>7.7999999999999996E-3</v>
      </c>
      <c r="I285" s="85">
        <f t="shared" si="44"/>
        <v>0.11666666666666667</v>
      </c>
      <c r="J285" s="18" t="b">
        <f t="shared" si="45"/>
        <v>1</v>
      </c>
      <c r="K285" s="84">
        <f t="shared" si="46"/>
        <v>6.6665679038682294E-3</v>
      </c>
      <c r="L285" s="96" t="b">
        <f t="shared" si="47"/>
        <v>0</v>
      </c>
      <c r="M285" s="97" t="b">
        <f t="shared" si="48"/>
        <v>0</v>
      </c>
    </row>
    <row r="286" spans="1:13" ht="16.149999999999999" thickBot="1" x14ac:dyDescent="0.55000000000000004">
      <c r="A286" s="2" t="str">
        <f t="shared" si="49"/>
        <v>T019</v>
      </c>
      <c r="B286" s="3">
        <f t="shared" si="41"/>
        <v>0</v>
      </c>
      <c r="C286" s="10" t="s">
        <v>22</v>
      </c>
      <c r="D286" s="3">
        <f>'[1]Tabelle Dashboard'!C399</f>
        <v>5.3999999999999999E-2</v>
      </c>
      <c r="E286" s="8">
        <f>'[1]Tabelle Dashboard'!D399</f>
        <v>7.4999999999999997E-2</v>
      </c>
      <c r="F286" s="3">
        <f>'[1]Tabelle Dashboard'!E399</f>
        <v>5.2999999999999999E-2</v>
      </c>
      <c r="G286" s="8">
        <f>'[1]Tabelle Dashboard'!F399</f>
        <v>8.2000000000000007E-3</v>
      </c>
      <c r="H286" s="2">
        <f>'[1]Tabelle Dashboard'!G399</f>
        <v>8.0000000000000002E-3</v>
      </c>
      <c r="I286" s="85">
        <f t="shared" si="44"/>
        <v>0.11666666666666667</v>
      </c>
      <c r="J286" s="18" t="b">
        <f t="shared" si="45"/>
        <v>1</v>
      </c>
      <c r="K286" s="84">
        <f t="shared" si="46"/>
        <v>6.6665679038682294E-3</v>
      </c>
      <c r="L286" s="96" t="b">
        <f t="shared" si="47"/>
        <v>0</v>
      </c>
      <c r="M286" s="97" t="b">
        <f t="shared" si="48"/>
        <v>0</v>
      </c>
    </row>
    <row r="287" spans="1:13" ht="16.149999999999999" thickBot="1" x14ac:dyDescent="0.55000000000000004">
      <c r="A287" s="11" t="s">
        <v>42</v>
      </c>
      <c r="B287" s="3">
        <f t="shared" si="41"/>
        <v>0</v>
      </c>
      <c r="C287" s="10" t="s">
        <v>8</v>
      </c>
      <c r="D287" s="3">
        <f>'[1]Tabelle Dashboard'!C406</f>
        <v>5.0999999999999997E-2</v>
      </c>
      <c r="E287" s="8">
        <f>'[1]Tabelle Dashboard'!D406</f>
        <v>7.0999999999999994E-2</v>
      </c>
      <c r="F287" s="3">
        <f>'[1]Tabelle Dashboard'!E406</f>
        <v>0.05</v>
      </c>
      <c r="G287" s="8">
        <f>'[1]Tabelle Dashboard'!F406</f>
        <v>7.7000000000000002E-3</v>
      </c>
      <c r="H287" s="2">
        <f>'[1]Tabelle Dashboard'!G406</f>
        <v>7.4999999999999997E-3</v>
      </c>
      <c r="I287" s="85">
        <f t="shared" si="44"/>
        <v>0.11666666666666667</v>
      </c>
      <c r="J287" s="18" t="b">
        <f t="shared" si="45"/>
        <v>1</v>
      </c>
      <c r="K287" s="84">
        <f t="shared" si="46"/>
        <v>6.6665679038682294E-3</v>
      </c>
      <c r="L287" s="96" t="b">
        <f t="shared" si="47"/>
        <v>0</v>
      </c>
      <c r="M287" s="97" t="b">
        <f t="shared" si="48"/>
        <v>0</v>
      </c>
    </row>
    <row r="288" spans="1:13" ht="16.149999999999999" thickBot="1" x14ac:dyDescent="0.55000000000000004">
      <c r="A288" s="2" t="str">
        <f t="shared" ref="A288:A301" si="50">A287</f>
        <v>T020</v>
      </c>
      <c r="B288" s="3">
        <f t="shared" si="41"/>
        <v>0</v>
      </c>
      <c r="C288" s="10" t="s">
        <v>9</v>
      </c>
      <c r="D288" s="3">
        <f>'[1]Tabelle Dashboard'!C407</f>
        <v>5.6000000000000001E-2</v>
      </c>
      <c r="E288" s="8">
        <f>'[1]Tabelle Dashboard'!D407</f>
        <v>7.8E-2</v>
      </c>
      <c r="F288" s="3">
        <f>'[1]Tabelle Dashboard'!E407</f>
        <v>5.5E-2</v>
      </c>
      <c r="G288" s="8">
        <f>'[1]Tabelle Dashboard'!F407</f>
        <v>8.3999999999999995E-3</v>
      </c>
      <c r="H288" s="2">
        <f>'[1]Tabelle Dashboard'!G407</f>
        <v>8.0000000000000002E-3</v>
      </c>
      <c r="I288" s="85">
        <f t="shared" si="44"/>
        <v>0.11666666666666667</v>
      </c>
      <c r="J288" s="18" t="b">
        <f t="shared" si="45"/>
        <v>1</v>
      </c>
      <c r="K288" s="84">
        <f t="shared" si="46"/>
        <v>6.6665679038682294E-3</v>
      </c>
      <c r="L288" s="96" t="b">
        <f t="shared" si="47"/>
        <v>0</v>
      </c>
      <c r="M288" s="97" t="b">
        <f t="shared" si="48"/>
        <v>0</v>
      </c>
    </row>
    <row r="289" spans="1:13" ht="16.149999999999999" thickBot="1" x14ac:dyDescent="0.55000000000000004">
      <c r="A289" s="2" t="str">
        <f t="shared" si="50"/>
        <v>T020</v>
      </c>
      <c r="B289" s="3">
        <f t="shared" si="41"/>
        <v>0</v>
      </c>
      <c r="C289" s="10" t="s">
        <v>10</v>
      </c>
      <c r="D289" s="3">
        <f>'[1]Tabelle Dashboard'!C408</f>
        <v>4.4999999999999998E-2</v>
      </c>
      <c r="E289" s="8">
        <f>'[1]Tabelle Dashboard'!D408</f>
        <v>6.3E-2</v>
      </c>
      <c r="F289" s="3">
        <f>'[1]Tabelle Dashboard'!E408</f>
        <v>4.4999999999999998E-2</v>
      </c>
      <c r="G289" s="8">
        <f>'[1]Tabelle Dashboard'!F408</f>
        <v>6.7000000000000002E-3</v>
      </c>
      <c r="H289" s="2">
        <f>'[1]Tabelle Dashboard'!G408</f>
        <v>6.7999999999999996E-3</v>
      </c>
      <c r="I289" s="85">
        <f t="shared" si="44"/>
        <v>0.11666666666666667</v>
      </c>
      <c r="J289" s="18" t="b">
        <f t="shared" si="45"/>
        <v>1</v>
      </c>
      <c r="K289" s="84">
        <f t="shared" si="46"/>
        <v>6.6665679038682294E-3</v>
      </c>
      <c r="L289" s="96" t="b">
        <f t="shared" si="47"/>
        <v>0</v>
      </c>
      <c r="M289" s="97" t="b">
        <f t="shared" si="48"/>
        <v>0</v>
      </c>
    </row>
    <row r="290" spans="1:13" ht="16.149999999999999" thickBot="1" x14ac:dyDescent="0.55000000000000004">
      <c r="A290" s="2" t="str">
        <f t="shared" si="50"/>
        <v>T020</v>
      </c>
      <c r="B290" s="3">
        <f t="shared" si="41"/>
        <v>0</v>
      </c>
      <c r="C290" s="10" t="s">
        <v>11</v>
      </c>
      <c r="D290" s="3">
        <f>'[1]Tabelle Dashboard'!C409</f>
        <v>4.9000000000000002E-2</v>
      </c>
      <c r="E290" s="8">
        <f>'[1]Tabelle Dashboard'!D409</f>
        <v>6.8000000000000005E-2</v>
      </c>
      <c r="F290" s="3">
        <f>'[1]Tabelle Dashboard'!E409</f>
        <v>4.8000000000000001E-2</v>
      </c>
      <c r="G290" s="8">
        <f>'[1]Tabelle Dashboard'!F409</f>
        <v>7.4000000000000003E-3</v>
      </c>
      <c r="H290" s="2">
        <f>'[1]Tabelle Dashboard'!G409</f>
        <v>7.1999999999999998E-3</v>
      </c>
      <c r="I290" s="85">
        <f t="shared" si="44"/>
        <v>0.11666666666666667</v>
      </c>
      <c r="J290" s="18" t="b">
        <f t="shared" si="45"/>
        <v>1</v>
      </c>
      <c r="K290" s="84">
        <f t="shared" si="46"/>
        <v>6.6665679038682294E-3</v>
      </c>
      <c r="L290" s="96" t="b">
        <f t="shared" si="47"/>
        <v>0</v>
      </c>
      <c r="M290" s="97" t="b">
        <f t="shared" si="48"/>
        <v>0</v>
      </c>
    </row>
    <row r="291" spans="1:13" ht="16.149999999999999" thickBot="1" x14ac:dyDescent="0.55000000000000004">
      <c r="A291" s="2" t="str">
        <f t="shared" si="50"/>
        <v>T020</v>
      </c>
      <c r="B291" s="3">
        <f t="shared" si="41"/>
        <v>0</v>
      </c>
      <c r="C291" s="10" t="s">
        <v>12</v>
      </c>
      <c r="D291" s="3">
        <f>'[1]Tabelle Dashboard'!C410</f>
        <v>0.05</v>
      </c>
      <c r="E291" s="8">
        <f>'[1]Tabelle Dashboard'!D410</f>
        <v>7.0000000000000007E-2</v>
      </c>
      <c r="F291" s="3">
        <f>'[1]Tabelle Dashboard'!E410</f>
        <v>4.9000000000000002E-2</v>
      </c>
      <c r="G291" s="8">
        <f>'[1]Tabelle Dashboard'!F410</f>
        <v>7.4999999999999997E-3</v>
      </c>
      <c r="H291" s="2">
        <f>'[1]Tabelle Dashboard'!G410</f>
        <v>7.3000000000000001E-3</v>
      </c>
      <c r="I291" s="85">
        <f t="shared" si="44"/>
        <v>0.11666666666666667</v>
      </c>
      <c r="J291" s="18" t="b">
        <f t="shared" si="45"/>
        <v>1</v>
      </c>
      <c r="K291" s="84">
        <f t="shared" si="46"/>
        <v>6.6665679038682294E-3</v>
      </c>
      <c r="L291" s="96" t="b">
        <f t="shared" si="47"/>
        <v>0</v>
      </c>
      <c r="M291" s="97" t="b">
        <f t="shared" si="48"/>
        <v>0</v>
      </c>
    </row>
    <row r="292" spans="1:13" ht="16.149999999999999" thickBot="1" x14ac:dyDescent="0.55000000000000004">
      <c r="A292" s="2" t="str">
        <f t="shared" si="50"/>
        <v>T020</v>
      </c>
      <c r="B292" s="3">
        <f t="shared" si="41"/>
        <v>0</v>
      </c>
      <c r="C292" s="10" t="s">
        <v>13</v>
      </c>
      <c r="D292" s="3">
        <f>'[1]Tabelle Dashboard'!C411</f>
        <v>5.0999999999999997E-2</v>
      </c>
      <c r="E292" s="8">
        <f>'[1]Tabelle Dashboard'!D411</f>
        <v>7.0000000000000007E-2</v>
      </c>
      <c r="F292" s="3">
        <f>'[1]Tabelle Dashboard'!E411</f>
        <v>4.9000000000000002E-2</v>
      </c>
      <c r="G292" s="8">
        <f>'[1]Tabelle Dashboard'!F411</f>
        <v>7.7000000000000002E-3</v>
      </c>
      <c r="H292" s="2">
        <f>'[1]Tabelle Dashboard'!G411</f>
        <v>7.4000000000000003E-3</v>
      </c>
      <c r="I292" s="85">
        <f t="shared" si="44"/>
        <v>0.11666666666666667</v>
      </c>
      <c r="J292" s="18" t="b">
        <f t="shared" si="45"/>
        <v>1</v>
      </c>
      <c r="K292" s="84">
        <f t="shared" si="46"/>
        <v>6.6665679038682294E-3</v>
      </c>
      <c r="L292" s="96" t="b">
        <f t="shared" si="47"/>
        <v>0</v>
      </c>
      <c r="M292" s="97" t="b">
        <f t="shared" si="48"/>
        <v>0</v>
      </c>
    </row>
    <row r="293" spans="1:13" ht="16.149999999999999" thickBot="1" x14ac:dyDescent="0.55000000000000004">
      <c r="A293" s="2" t="str">
        <f t="shared" si="50"/>
        <v>T020</v>
      </c>
      <c r="B293" s="3">
        <f t="shared" si="41"/>
        <v>0</v>
      </c>
      <c r="C293" s="10" t="s">
        <v>14</v>
      </c>
      <c r="D293" s="3">
        <f>'[1]Tabelle Dashboard'!C412</f>
        <v>4.7E-2</v>
      </c>
      <c r="E293" s="8">
        <f>'[1]Tabelle Dashboard'!D412</f>
        <v>6.5000000000000002E-2</v>
      </c>
      <c r="F293" s="3">
        <f>'[1]Tabelle Dashboard'!E412</f>
        <v>4.5999999999999999E-2</v>
      </c>
      <c r="G293" s="8">
        <f>'[1]Tabelle Dashboard'!F412</f>
        <v>7.1000000000000004E-3</v>
      </c>
      <c r="H293" s="2">
        <f>'[1]Tabelle Dashboard'!G412</f>
        <v>7.0000000000000001E-3</v>
      </c>
      <c r="I293" s="85">
        <f t="shared" si="44"/>
        <v>0.11666666666666667</v>
      </c>
      <c r="J293" s="18" t="b">
        <f t="shared" si="45"/>
        <v>1</v>
      </c>
      <c r="K293" s="84">
        <f t="shared" si="46"/>
        <v>6.6665679038682294E-3</v>
      </c>
      <c r="L293" s="96" t="b">
        <f t="shared" si="47"/>
        <v>0</v>
      </c>
      <c r="M293" s="97" t="b">
        <f t="shared" si="48"/>
        <v>0</v>
      </c>
    </row>
    <row r="294" spans="1:13" ht="16.149999999999999" thickBot="1" x14ac:dyDescent="0.55000000000000004">
      <c r="A294" s="2" t="str">
        <f t="shared" si="50"/>
        <v>T020</v>
      </c>
      <c r="B294" s="3">
        <f t="shared" si="41"/>
        <v>0</v>
      </c>
      <c r="C294" s="10" t="s">
        <v>15</v>
      </c>
      <c r="D294" s="3">
        <f>'[1]Tabelle Dashboard'!C413</f>
        <v>5.0999999999999997E-2</v>
      </c>
      <c r="E294" s="8">
        <f>'[1]Tabelle Dashboard'!D413</f>
        <v>7.0000000000000007E-2</v>
      </c>
      <c r="F294" s="3">
        <f>'[1]Tabelle Dashboard'!E413</f>
        <v>0.05</v>
      </c>
      <c r="G294" s="8">
        <f>'[1]Tabelle Dashboard'!F413</f>
        <v>7.6E-3</v>
      </c>
      <c r="H294" s="2">
        <f>'[1]Tabelle Dashboard'!G413</f>
        <v>7.4999999999999997E-3</v>
      </c>
      <c r="I294" s="85">
        <f t="shared" si="44"/>
        <v>0.11666666666666667</v>
      </c>
      <c r="J294" s="18" t="b">
        <f t="shared" si="45"/>
        <v>1</v>
      </c>
      <c r="K294" s="84">
        <f t="shared" si="46"/>
        <v>6.6665679038682294E-3</v>
      </c>
      <c r="L294" s="96" t="b">
        <f t="shared" si="47"/>
        <v>0</v>
      </c>
      <c r="M294" s="97" t="b">
        <f t="shared" si="48"/>
        <v>0</v>
      </c>
    </row>
    <row r="295" spans="1:13" ht="16.149999999999999" thickBot="1" x14ac:dyDescent="0.55000000000000004">
      <c r="A295" s="2" t="str">
        <f t="shared" si="50"/>
        <v>T020</v>
      </c>
      <c r="B295" s="3">
        <f t="shared" si="41"/>
        <v>0</v>
      </c>
      <c r="C295" s="10" t="s">
        <v>16</v>
      </c>
      <c r="D295" s="3">
        <f>'[1]Tabelle Dashboard'!C414</f>
        <v>5.8000000000000003E-2</v>
      </c>
      <c r="E295" s="8">
        <f>'[1]Tabelle Dashboard'!D414</f>
        <v>8.1000000000000003E-2</v>
      </c>
      <c r="F295" s="3">
        <f>'[1]Tabelle Dashboard'!E414</f>
        <v>5.7000000000000002E-2</v>
      </c>
      <c r="G295" s="8">
        <f>'[1]Tabelle Dashboard'!F414</f>
        <v>9.1000000000000004E-3</v>
      </c>
      <c r="H295" s="2">
        <f>'[1]Tabelle Dashboard'!G414</f>
        <v>8.8999999999999999E-3</v>
      </c>
      <c r="I295" s="85">
        <f t="shared" si="44"/>
        <v>0.11666666666666667</v>
      </c>
      <c r="J295" s="18" t="b">
        <f t="shared" si="45"/>
        <v>1</v>
      </c>
      <c r="K295" s="84">
        <f t="shared" si="46"/>
        <v>6.6665679038682294E-3</v>
      </c>
      <c r="L295" s="96" t="b">
        <f t="shared" si="47"/>
        <v>0</v>
      </c>
      <c r="M295" s="97" t="b">
        <f t="shared" si="48"/>
        <v>0</v>
      </c>
    </row>
    <row r="296" spans="1:13" ht="16.149999999999999" thickBot="1" x14ac:dyDescent="0.55000000000000004">
      <c r="A296" s="2" t="str">
        <f t="shared" si="50"/>
        <v>T020</v>
      </c>
      <c r="B296" s="3">
        <f t="shared" si="41"/>
        <v>0</v>
      </c>
      <c r="C296" s="10" t="s">
        <v>17</v>
      </c>
      <c r="D296" s="3">
        <f>'[1]Tabelle Dashboard'!C415</f>
        <v>0.06</v>
      </c>
      <c r="E296" s="8">
        <f>'[1]Tabelle Dashboard'!D415</f>
        <v>8.5000000000000006E-2</v>
      </c>
      <c r="F296" s="3">
        <f>'[1]Tabelle Dashboard'!E415</f>
        <v>0.06</v>
      </c>
      <c r="G296" s="8">
        <f>'[1]Tabelle Dashboard'!F415</f>
        <v>9.1000000000000004E-3</v>
      </c>
      <c r="H296" s="2">
        <f>'[1]Tabelle Dashboard'!G415</f>
        <v>8.9999999999999993E-3</v>
      </c>
      <c r="I296" s="85">
        <f t="shared" si="44"/>
        <v>0.11666666666666667</v>
      </c>
      <c r="J296" s="18" t="b">
        <f t="shared" si="45"/>
        <v>1</v>
      </c>
      <c r="K296" s="84">
        <f t="shared" si="46"/>
        <v>6.6665679038682294E-3</v>
      </c>
      <c r="L296" s="96" t="b">
        <f t="shared" si="47"/>
        <v>0</v>
      </c>
      <c r="M296" s="97" t="b">
        <f t="shared" si="48"/>
        <v>0</v>
      </c>
    </row>
    <row r="297" spans="1:13" ht="16.149999999999999" thickBot="1" x14ac:dyDescent="0.55000000000000004">
      <c r="A297" s="2" t="str">
        <f t="shared" si="50"/>
        <v>T020</v>
      </c>
      <c r="B297" s="3">
        <f t="shared" si="41"/>
        <v>0</v>
      </c>
      <c r="C297" s="10" t="s">
        <v>18</v>
      </c>
      <c r="D297" s="3">
        <f>'[1]Tabelle Dashboard'!C416</f>
        <v>5.0999999999999997E-2</v>
      </c>
      <c r="E297" s="8">
        <f>'[1]Tabelle Dashboard'!D416</f>
        <v>7.0999999999999994E-2</v>
      </c>
      <c r="F297" s="3">
        <f>'[1]Tabelle Dashboard'!E416</f>
        <v>0.05</v>
      </c>
      <c r="G297" s="8">
        <f>'[1]Tabelle Dashboard'!F416</f>
        <v>7.6E-3</v>
      </c>
      <c r="H297" s="2">
        <f>'[1]Tabelle Dashboard'!G416</f>
        <v>7.4999999999999997E-3</v>
      </c>
      <c r="I297" s="85">
        <f t="shared" si="44"/>
        <v>0.11666666666666667</v>
      </c>
      <c r="J297" s="18" t="b">
        <f t="shared" si="45"/>
        <v>1</v>
      </c>
      <c r="K297" s="84">
        <f t="shared" si="46"/>
        <v>6.6665679038682294E-3</v>
      </c>
      <c r="L297" s="96" t="b">
        <f t="shared" si="47"/>
        <v>0</v>
      </c>
      <c r="M297" s="97" t="b">
        <f t="shared" si="48"/>
        <v>0</v>
      </c>
    </row>
    <row r="298" spans="1:13" ht="16.149999999999999" thickBot="1" x14ac:dyDescent="0.55000000000000004">
      <c r="A298" s="2" t="str">
        <f t="shared" si="50"/>
        <v>T020</v>
      </c>
      <c r="B298" s="3">
        <f t="shared" si="41"/>
        <v>0</v>
      </c>
      <c r="C298" s="10" t="s">
        <v>19</v>
      </c>
      <c r="D298" s="3">
        <f>'[1]Tabelle Dashboard'!C417</f>
        <v>4.5999999999999999E-2</v>
      </c>
      <c r="E298" s="8">
        <f>'[1]Tabelle Dashboard'!D417</f>
        <v>6.5000000000000002E-2</v>
      </c>
      <c r="F298" s="3">
        <f>'[1]Tabelle Dashboard'!E417</f>
        <v>4.5999999999999999E-2</v>
      </c>
      <c r="G298" s="8">
        <f>'[1]Tabelle Dashboard'!F417</f>
        <v>6.8999999999999999E-3</v>
      </c>
      <c r="H298" s="2">
        <f>'[1]Tabelle Dashboard'!G417</f>
        <v>6.8999999999999999E-3</v>
      </c>
      <c r="I298" s="85">
        <f t="shared" si="44"/>
        <v>0.11666666666666667</v>
      </c>
      <c r="J298" s="18" t="b">
        <f t="shared" si="45"/>
        <v>1</v>
      </c>
      <c r="K298" s="84">
        <f t="shared" si="46"/>
        <v>6.6665679038682294E-3</v>
      </c>
      <c r="L298" s="96" t="b">
        <f t="shared" si="47"/>
        <v>0</v>
      </c>
      <c r="M298" s="97" t="b">
        <f t="shared" si="48"/>
        <v>0</v>
      </c>
    </row>
    <row r="299" spans="1:13" ht="16.149999999999999" thickBot="1" x14ac:dyDescent="0.55000000000000004">
      <c r="A299" s="2" t="str">
        <f t="shared" si="50"/>
        <v>T020</v>
      </c>
      <c r="B299" s="3">
        <f t="shared" si="41"/>
        <v>0</v>
      </c>
      <c r="C299" s="10" t="s">
        <v>20</v>
      </c>
      <c r="D299" s="3">
        <f>'[1]Tabelle Dashboard'!C418</f>
        <v>6.0999999999999999E-2</v>
      </c>
      <c r="E299" s="8">
        <f>'[1]Tabelle Dashboard'!D418</f>
        <v>8.5000000000000006E-2</v>
      </c>
      <c r="F299" s="3">
        <f>'[1]Tabelle Dashboard'!E418</f>
        <v>0.06</v>
      </c>
      <c r="G299" s="8">
        <f>'[1]Tabelle Dashboard'!F418</f>
        <v>9.1999999999999998E-3</v>
      </c>
      <c r="H299" s="2">
        <f>'[1]Tabelle Dashboard'!G418</f>
        <v>8.8999999999999999E-3</v>
      </c>
      <c r="I299" s="85">
        <f t="shared" si="44"/>
        <v>0.11666666666666667</v>
      </c>
      <c r="J299" s="18" t="b">
        <f t="shared" si="45"/>
        <v>1</v>
      </c>
      <c r="K299" s="84">
        <f t="shared" si="46"/>
        <v>6.6665679038682294E-3</v>
      </c>
      <c r="L299" s="96" t="b">
        <f t="shared" si="47"/>
        <v>0</v>
      </c>
      <c r="M299" s="97" t="b">
        <f t="shared" si="48"/>
        <v>0</v>
      </c>
    </row>
    <row r="300" spans="1:13" ht="16.149999999999999" thickBot="1" x14ac:dyDescent="0.55000000000000004">
      <c r="A300" s="2" t="str">
        <f t="shared" si="50"/>
        <v>T020</v>
      </c>
      <c r="B300" s="3">
        <f t="shared" si="41"/>
        <v>0</v>
      </c>
      <c r="C300" s="10" t="s">
        <v>21</v>
      </c>
      <c r="D300" s="3">
        <f>'[1]Tabelle Dashboard'!C419</f>
        <v>5.2999999999999999E-2</v>
      </c>
      <c r="E300" s="8">
        <f>'[1]Tabelle Dashboard'!D419</f>
        <v>7.3999999999999996E-2</v>
      </c>
      <c r="F300" s="3">
        <f>'[1]Tabelle Dashboard'!E419</f>
        <v>5.2999999999999999E-2</v>
      </c>
      <c r="G300" s="8">
        <f>'[1]Tabelle Dashboard'!F419</f>
        <v>7.9000000000000008E-3</v>
      </c>
      <c r="H300" s="2">
        <f>'[1]Tabelle Dashboard'!G419</f>
        <v>7.9000000000000008E-3</v>
      </c>
      <c r="I300" s="85">
        <f t="shared" si="44"/>
        <v>0.11666666666666667</v>
      </c>
      <c r="J300" s="18" t="b">
        <f t="shared" si="45"/>
        <v>1</v>
      </c>
      <c r="K300" s="84">
        <f t="shared" si="46"/>
        <v>6.6665679038682294E-3</v>
      </c>
      <c r="L300" s="96" t="b">
        <f t="shared" si="47"/>
        <v>0</v>
      </c>
      <c r="M300" s="97" t="b">
        <f t="shared" si="48"/>
        <v>0</v>
      </c>
    </row>
    <row r="301" spans="1:13" ht="16.149999999999999" thickBot="1" x14ac:dyDescent="0.55000000000000004">
      <c r="A301" s="2" t="str">
        <f t="shared" si="50"/>
        <v>T020</v>
      </c>
      <c r="B301" s="3">
        <f t="shared" si="41"/>
        <v>0</v>
      </c>
      <c r="C301" s="10" t="s">
        <v>22</v>
      </c>
      <c r="D301" s="3">
        <f>'[1]Tabelle Dashboard'!C420</f>
        <v>5.5E-2</v>
      </c>
      <c r="E301" s="8">
        <f>'[1]Tabelle Dashboard'!D420</f>
        <v>7.6999999999999999E-2</v>
      </c>
      <c r="F301" s="3">
        <f>'[1]Tabelle Dashboard'!E420</f>
        <v>5.5E-2</v>
      </c>
      <c r="G301" s="8">
        <f>'[1]Tabelle Dashboard'!F420</f>
        <v>8.3999999999999995E-3</v>
      </c>
      <c r="H301" s="2">
        <f>'[1]Tabelle Dashboard'!G420</f>
        <v>8.2000000000000007E-3</v>
      </c>
      <c r="I301" s="85">
        <f t="shared" si="44"/>
        <v>0.11666666666666667</v>
      </c>
      <c r="J301" s="18" t="b">
        <f t="shared" si="45"/>
        <v>1</v>
      </c>
      <c r="K301" s="84">
        <f t="shared" si="46"/>
        <v>6.6665679038682294E-3</v>
      </c>
      <c r="L301" s="96" t="b">
        <f t="shared" si="47"/>
        <v>0</v>
      </c>
      <c r="M301" s="97" t="b">
        <f t="shared" si="48"/>
        <v>0</v>
      </c>
    </row>
    <row r="302" spans="1:13" ht="16.149999999999999" thickBot="1" x14ac:dyDescent="0.55000000000000004">
      <c r="A302" s="11" t="s">
        <v>43</v>
      </c>
      <c r="B302" s="3">
        <f t="shared" si="41"/>
        <v>0</v>
      </c>
      <c r="C302" s="10" t="s">
        <v>8</v>
      </c>
      <c r="D302" s="3">
        <f>'[1]Tabelle Dashboard'!C427</f>
        <v>5.1999999999999998E-2</v>
      </c>
      <c r="E302" s="8">
        <f>'[1]Tabelle Dashboard'!D427</f>
        <v>7.2999999999999995E-2</v>
      </c>
      <c r="F302" s="3">
        <f>'[1]Tabelle Dashboard'!E427</f>
        <v>5.0999999999999997E-2</v>
      </c>
      <c r="G302" s="8">
        <f>'[1]Tabelle Dashboard'!F427</f>
        <v>7.9000000000000008E-3</v>
      </c>
      <c r="H302" s="2">
        <f>'[1]Tabelle Dashboard'!G427</f>
        <v>7.6E-3</v>
      </c>
      <c r="I302" s="85">
        <f t="shared" si="44"/>
        <v>0.11666666666666667</v>
      </c>
      <c r="J302" s="18" t="b">
        <f t="shared" si="45"/>
        <v>1</v>
      </c>
      <c r="K302" s="84">
        <f t="shared" si="46"/>
        <v>6.6665679038682294E-3</v>
      </c>
      <c r="L302" s="96" t="b">
        <f t="shared" si="47"/>
        <v>0</v>
      </c>
      <c r="M302" s="97" t="b">
        <f t="shared" si="48"/>
        <v>0</v>
      </c>
    </row>
    <row r="303" spans="1:13" ht="16.149999999999999" thickBot="1" x14ac:dyDescent="0.55000000000000004">
      <c r="A303" s="2" t="str">
        <f t="shared" ref="A303:A316" si="51">A302</f>
        <v>T021</v>
      </c>
      <c r="B303" s="3">
        <f t="shared" ref="B303:B331" si="52">B288</f>
        <v>0</v>
      </c>
      <c r="C303" s="10" t="s">
        <v>9</v>
      </c>
      <c r="D303" s="3">
        <f>'[1]Tabelle Dashboard'!C428</f>
        <v>5.8000000000000003E-2</v>
      </c>
      <c r="E303" s="8">
        <f>'[1]Tabelle Dashboard'!D428</f>
        <v>8.1000000000000003E-2</v>
      </c>
      <c r="F303" s="3">
        <f>'[1]Tabelle Dashboard'!E428</f>
        <v>5.7000000000000002E-2</v>
      </c>
      <c r="G303" s="8">
        <f>'[1]Tabelle Dashboard'!F428</f>
        <v>8.8000000000000005E-3</v>
      </c>
      <c r="H303" s="2">
        <f>'[1]Tabelle Dashboard'!G428</f>
        <v>8.3000000000000001E-3</v>
      </c>
      <c r="I303" s="85">
        <f t="shared" si="44"/>
        <v>0.11666666666666667</v>
      </c>
      <c r="J303" s="18" t="b">
        <f t="shared" si="45"/>
        <v>1</v>
      </c>
      <c r="K303" s="84">
        <f t="shared" si="46"/>
        <v>6.6665679038682294E-3</v>
      </c>
      <c r="L303" s="96" t="b">
        <f t="shared" si="47"/>
        <v>0</v>
      </c>
      <c r="M303" s="97" t="b">
        <f t="shared" si="48"/>
        <v>0</v>
      </c>
    </row>
    <row r="304" spans="1:13" ht="16.149999999999999" thickBot="1" x14ac:dyDescent="0.55000000000000004">
      <c r="A304" s="2" t="str">
        <f t="shared" si="51"/>
        <v>T021</v>
      </c>
      <c r="B304" s="3">
        <f t="shared" si="52"/>
        <v>0</v>
      </c>
      <c r="C304" s="10" t="s">
        <v>10</v>
      </c>
      <c r="D304" s="3">
        <f>'[1]Tabelle Dashboard'!C429</f>
        <v>4.4999999999999998E-2</v>
      </c>
      <c r="E304" s="8">
        <f>'[1]Tabelle Dashboard'!D429</f>
        <v>6.3E-2</v>
      </c>
      <c r="F304" s="3">
        <f>'[1]Tabelle Dashboard'!E429</f>
        <v>4.4999999999999998E-2</v>
      </c>
      <c r="G304" s="8">
        <f>'[1]Tabelle Dashboard'!F429</f>
        <v>6.7999999999999996E-3</v>
      </c>
      <c r="H304" s="2">
        <f>'[1]Tabelle Dashboard'!G429</f>
        <v>6.7000000000000002E-3</v>
      </c>
      <c r="I304" s="85">
        <f t="shared" si="44"/>
        <v>0.11666666666666667</v>
      </c>
      <c r="J304" s="18" t="b">
        <f t="shared" si="45"/>
        <v>1</v>
      </c>
      <c r="K304" s="84">
        <f t="shared" si="46"/>
        <v>6.6665679038682294E-3</v>
      </c>
      <c r="L304" s="96" t="b">
        <f t="shared" si="47"/>
        <v>0</v>
      </c>
      <c r="M304" s="97" t="b">
        <f t="shared" si="48"/>
        <v>0</v>
      </c>
    </row>
    <row r="305" spans="1:13" ht="16.149999999999999" thickBot="1" x14ac:dyDescent="0.55000000000000004">
      <c r="A305" s="2" t="str">
        <f t="shared" si="51"/>
        <v>T021</v>
      </c>
      <c r="B305" s="3">
        <f t="shared" si="52"/>
        <v>0</v>
      </c>
      <c r="C305" s="10" t="s">
        <v>11</v>
      </c>
      <c r="D305" s="3">
        <f>'[1]Tabelle Dashboard'!C430</f>
        <v>4.9000000000000002E-2</v>
      </c>
      <c r="E305" s="8">
        <f>'[1]Tabelle Dashboard'!D430</f>
        <v>6.8000000000000005E-2</v>
      </c>
      <c r="F305" s="3">
        <f>'[1]Tabelle Dashboard'!E430</f>
        <v>4.8000000000000001E-2</v>
      </c>
      <c r="G305" s="8">
        <f>'[1]Tabelle Dashboard'!F430</f>
        <v>7.4000000000000003E-3</v>
      </c>
      <c r="H305" s="2">
        <f>'[1]Tabelle Dashboard'!G430</f>
        <v>7.1999999999999998E-3</v>
      </c>
      <c r="I305" s="85">
        <f t="shared" si="44"/>
        <v>0.11666666666666667</v>
      </c>
      <c r="J305" s="18" t="b">
        <f t="shared" si="45"/>
        <v>1</v>
      </c>
      <c r="K305" s="84">
        <f t="shared" si="46"/>
        <v>6.6665679038682294E-3</v>
      </c>
      <c r="L305" s="96" t="b">
        <f t="shared" si="47"/>
        <v>0</v>
      </c>
      <c r="M305" s="97" t="b">
        <f t="shared" si="48"/>
        <v>0</v>
      </c>
    </row>
    <row r="306" spans="1:13" ht="16.149999999999999" thickBot="1" x14ac:dyDescent="0.55000000000000004">
      <c r="A306" s="2" t="str">
        <f t="shared" si="51"/>
        <v>T021</v>
      </c>
      <c r="B306" s="3">
        <f t="shared" si="52"/>
        <v>0</v>
      </c>
      <c r="C306" s="10" t="s">
        <v>12</v>
      </c>
      <c r="D306" s="3">
        <f>'[1]Tabelle Dashboard'!C431</f>
        <v>5.0999999999999997E-2</v>
      </c>
      <c r="E306" s="8">
        <f>'[1]Tabelle Dashboard'!D431</f>
        <v>7.0999999999999994E-2</v>
      </c>
      <c r="F306" s="3">
        <f>'[1]Tabelle Dashboard'!E431</f>
        <v>0.05</v>
      </c>
      <c r="G306" s="8">
        <f>'[1]Tabelle Dashboard'!F431</f>
        <v>7.7000000000000002E-3</v>
      </c>
      <c r="H306" s="2">
        <f>'[1]Tabelle Dashboard'!G431</f>
        <v>7.4000000000000003E-3</v>
      </c>
      <c r="I306" s="85">
        <f t="shared" si="44"/>
        <v>0.11666666666666667</v>
      </c>
      <c r="J306" s="18" t="b">
        <f t="shared" si="45"/>
        <v>1</v>
      </c>
      <c r="K306" s="84">
        <f t="shared" si="46"/>
        <v>6.6665679038682294E-3</v>
      </c>
      <c r="L306" s="96" t="b">
        <f t="shared" si="47"/>
        <v>0</v>
      </c>
      <c r="M306" s="97" t="b">
        <f t="shared" si="48"/>
        <v>0</v>
      </c>
    </row>
    <row r="307" spans="1:13" ht="16.149999999999999" thickBot="1" x14ac:dyDescent="0.55000000000000004">
      <c r="A307" s="2" t="str">
        <f t="shared" si="51"/>
        <v>T021</v>
      </c>
      <c r="B307" s="3">
        <f t="shared" si="52"/>
        <v>0</v>
      </c>
      <c r="C307" s="10" t="s">
        <v>13</v>
      </c>
      <c r="D307" s="3">
        <f>'[1]Tabelle Dashboard'!C432</f>
        <v>5.0999999999999997E-2</v>
      </c>
      <c r="E307" s="8">
        <f>'[1]Tabelle Dashboard'!D432</f>
        <v>7.0999999999999994E-2</v>
      </c>
      <c r="F307" s="3">
        <f>'[1]Tabelle Dashboard'!E432</f>
        <v>0.05</v>
      </c>
      <c r="G307" s="8">
        <f>'[1]Tabelle Dashboard'!F432</f>
        <v>7.7999999999999996E-3</v>
      </c>
      <c r="H307" s="2">
        <f>'[1]Tabelle Dashboard'!G432</f>
        <v>7.4000000000000003E-3</v>
      </c>
      <c r="I307" s="85">
        <f t="shared" si="44"/>
        <v>0.11666666666666667</v>
      </c>
      <c r="J307" s="18" t="b">
        <f t="shared" si="45"/>
        <v>1</v>
      </c>
      <c r="K307" s="84">
        <f t="shared" si="46"/>
        <v>6.6665679038682294E-3</v>
      </c>
      <c r="L307" s="96" t="b">
        <f t="shared" si="47"/>
        <v>0</v>
      </c>
      <c r="M307" s="97" t="b">
        <f t="shared" si="48"/>
        <v>0</v>
      </c>
    </row>
    <row r="308" spans="1:13" ht="16.149999999999999" thickBot="1" x14ac:dyDescent="0.55000000000000004">
      <c r="A308" s="2" t="str">
        <f t="shared" si="51"/>
        <v>T021</v>
      </c>
      <c r="B308" s="3">
        <f t="shared" si="52"/>
        <v>0</v>
      </c>
      <c r="C308" s="10" t="s">
        <v>14</v>
      </c>
      <c r="D308" s="3">
        <f>'[1]Tabelle Dashboard'!C433</f>
        <v>4.7E-2</v>
      </c>
      <c r="E308" s="8">
        <f>'[1]Tabelle Dashboard'!D433</f>
        <v>6.6000000000000003E-2</v>
      </c>
      <c r="F308" s="3">
        <f>'[1]Tabelle Dashboard'!E433</f>
        <v>4.5999999999999999E-2</v>
      </c>
      <c r="G308" s="8">
        <f>'[1]Tabelle Dashboard'!F433</f>
        <v>7.1000000000000004E-3</v>
      </c>
      <c r="H308" s="2">
        <f>'[1]Tabelle Dashboard'!G433</f>
        <v>7.0000000000000001E-3</v>
      </c>
      <c r="I308" s="85">
        <f t="shared" si="44"/>
        <v>0.11666666666666667</v>
      </c>
      <c r="J308" s="18" t="b">
        <f t="shared" si="45"/>
        <v>1</v>
      </c>
      <c r="K308" s="84">
        <f t="shared" si="46"/>
        <v>6.6665679038682294E-3</v>
      </c>
      <c r="L308" s="96" t="b">
        <f t="shared" si="47"/>
        <v>0</v>
      </c>
      <c r="M308" s="97" t="b">
        <f t="shared" si="48"/>
        <v>0</v>
      </c>
    </row>
    <row r="309" spans="1:13" ht="16.149999999999999" thickBot="1" x14ac:dyDescent="0.55000000000000004">
      <c r="A309" s="2" t="str">
        <f t="shared" si="51"/>
        <v>T021</v>
      </c>
      <c r="B309" s="3">
        <f t="shared" si="52"/>
        <v>0</v>
      </c>
      <c r="C309" s="10" t="s">
        <v>15</v>
      </c>
      <c r="D309" s="3">
        <f>'[1]Tabelle Dashboard'!C434</f>
        <v>5.1999999999999998E-2</v>
      </c>
      <c r="E309" s="8">
        <f>'[1]Tabelle Dashboard'!D434</f>
        <v>7.0999999999999994E-2</v>
      </c>
      <c r="F309" s="3">
        <f>'[1]Tabelle Dashboard'!E434</f>
        <v>5.0999999999999997E-2</v>
      </c>
      <c r="G309" s="8">
        <f>'[1]Tabelle Dashboard'!F434</f>
        <v>7.7000000000000002E-3</v>
      </c>
      <c r="H309" s="2">
        <f>'[1]Tabelle Dashboard'!G434</f>
        <v>7.4999999999999997E-3</v>
      </c>
      <c r="I309" s="85">
        <f t="shared" si="44"/>
        <v>0.11666666666666667</v>
      </c>
      <c r="J309" s="18" t="b">
        <f t="shared" si="45"/>
        <v>1</v>
      </c>
      <c r="K309" s="84">
        <f t="shared" si="46"/>
        <v>6.6665679038682294E-3</v>
      </c>
      <c r="L309" s="96" t="b">
        <f t="shared" si="47"/>
        <v>0</v>
      </c>
      <c r="M309" s="97" t="b">
        <f t="shared" si="48"/>
        <v>0</v>
      </c>
    </row>
    <row r="310" spans="1:13" ht="16.149999999999999" thickBot="1" x14ac:dyDescent="0.55000000000000004">
      <c r="A310" s="2" t="str">
        <f t="shared" si="51"/>
        <v>T021</v>
      </c>
      <c r="B310" s="3">
        <f t="shared" si="52"/>
        <v>0</v>
      </c>
      <c r="C310" s="10" t="s">
        <v>16</v>
      </c>
      <c r="D310" s="3">
        <f>'[1]Tabelle Dashboard'!C435</f>
        <v>0.06</v>
      </c>
      <c r="E310" s="8">
        <f>'[1]Tabelle Dashboard'!D435</f>
        <v>8.4000000000000005E-2</v>
      </c>
      <c r="F310" s="3">
        <f>'[1]Tabelle Dashboard'!E435</f>
        <v>5.8999999999999997E-2</v>
      </c>
      <c r="G310" s="8">
        <f>'[1]Tabelle Dashboard'!F435</f>
        <v>9.4000000000000004E-3</v>
      </c>
      <c r="H310" s="2">
        <f>'[1]Tabelle Dashboard'!G435</f>
        <v>9.1999999999999998E-3</v>
      </c>
      <c r="I310" s="85">
        <f t="shared" si="44"/>
        <v>0.11666666666666667</v>
      </c>
      <c r="J310" s="18" t="b">
        <f t="shared" si="45"/>
        <v>1</v>
      </c>
      <c r="K310" s="84">
        <f t="shared" si="46"/>
        <v>6.6665679038682294E-3</v>
      </c>
      <c r="L310" s="96" t="b">
        <f t="shared" si="47"/>
        <v>0</v>
      </c>
      <c r="M310" s="97" t="b">
        <f t="shared" si="48"/>
        <v>0</v>
      </c>
    </row>
    <row r="311" spans="1:13" ht="16.149999999999999" thickBot="1" x14ac:dyDescent="0.55000000000000004">
      <c r="A311" s="2" t="str">
        <f t="shared" si="51"/>
        <v>T021</v>
      </c>
      <c r="B311" s="3">
        <f t="shared" si="52"/>
        <v>0</v>
      </c>
      <c r="C311" s="10" t="s">
        <v>17</v>
      </c>
      <c r="D311" s="3">
        <f>'[1]Tabelle Dashboard'!C436</f>
        <v>6.3E-2</v>
      </c>
      <c r="E311" s="8">
        <f>'[1]Tabelle Dashboard'!D436</f>
        <v>8.7999999999999995E-2</v>
      </c>
      <c r="F311" s="3">
        <f>'[1]Tabelle Dashboard'!E436</f>
        <v>6.2E-2</v>
      </c>
      <c r="G311" s="8">
        <f>'[1]Tabelle Dashboard'!F436</f>
        <v>9.4000000000000004E-3</v>
      </c>
      <c r="H311" s="2">
        <f>'[1]Tabelle Dashboard'!G436</f>
        <v>9.1999999999999998E-3</v>
      </c>
      <c r="I311" s="85">
        <f t="shared" si="44"/>
        <v>0.11666666666666667</v>
      </c>
      <c r="J311" s="18" t="b">
        <f t="shared" si="45"/>
        <v>1</v>
      </c>
      <c r="K311" s="84">
        <f t="shared" si="46"/>
        <v>6.6665679038682294E-3</v>
      </c>
      <c r="L311" s="96" t="b">
        <f t="shared" si="47"/>
        <v>0</v>
      </c>
      <c r="M311" s="97" t="b">
        <f t="shared" si="48"/>
        <v>0</v>
      </c>
    </row>
    <row r="312" spans="1:13" ht="16.149999999999999" thickBot="1" x14ac:dyDescent="0.55000000000000004">
      <c r="A312" s="2" t="str">
        <f t="shared" si="51"/>
        <v>T021</v>
      </c>
      <c r="B312" s="3">
        <f t="shared" si="52"/>
        <v>0</v>
      </c>
      <c r="C312" s="10" t="s">
        <v>18</v>
      </c>
      <c r="D312" s="3">
        <f>'[1]Tabelle Dashboard'!C437</f>
        <v>5.0999999999999997E-2</v>
      </c>
      <c r="E312" s="8">
        <f>'[1]Tabelle Dashboard'!D437</f>
        <v>7.1999999999999995E-2</v>
      </c>
      <c r="F312" s="3">
        <f>'[1]Tabelle Dashboard'!E437</f>
        <v>0.05</v>
      </c>
      <c r="G312" s="8">
        <f>'[1]Tabelle Dashboard'!F437</f>
        <v>7.7000000000000002E-3</v>
      </c>
      <c r="H312" s="2">
        <f>'[1]Tabelle Dashboard'!G437</f>
        <v>7.6E-3</v>
      </c>
      <c r="I312" s="85">
        <f t="shared" si="44"/>
        <v>0.11666666666666667</v>
      </c>
      <c r="J312" s="18" t="b">
        <f t="shared" si="45"/>
        <v>1</v>
      </c>
      <c r="K312" s="84">
        <f t="shared" si="46"/>
        <v>6.6665679038682294E-3</v>
      </c>
      <c r="L312" s="96" t="b">
        <f t="shared" si="47"/>
        <v>0</v>
      </c>
      <c r="M312" s="97" t="b">
        <f t="shared" si="48"/>
        <v>0</v>
      </c>
    </row>
    <row r="313" spans="1:13" ht="16.149999999999999" thickBot="1" x14ac:dyDescent="0.55000000000000004">
      <c r="A313" s="2" t="str">
        <f t="shared" si="51"/>
        <v>T021</v>
      </c>
      <c r="B313" s="3">
        <f t="shared" si="52"/>
        <v>0</v>
      </c>
      <c r="C313" s="10" t="s">
        <v>19</v>
      </c>
      <c r="D313" s="3">
        <f>'[1]Tabelle Dashboard'!C438</f>
        <v>4.5999999999999999E-2</v>
      </c>
      <c r="E313" s="8">
        <f>'[1]Tabelle Dashboard'!D438</f>
        <v>6.5000000000000002E-2</v>
      </c>
      <c r="F313" s="3">
        <f>'[1]Tabelle Dashboard'!E438</f>
        <v>4.5999999999999999E-2</v>
      </c>
      <c r="G313" s="8">
        <f>'[1]Tabelle Dashboard'!F438</f>
        <v>6.8999999999999999E-3</v>
      </c>
      <c r="H313" s="2">
        <f>'[1]Tabelle Dashboard'!G438</f>
        <v>6.8999999999999999E-3</v>
      </c>
      <c r="I313" s="85">
        <f t="shared" si="44"/>
        <v>0.11666666666666667</v>
      </c>
      <c r="J313" s="18" t="b">
        <f t="shared" si="45"/>
        <v>1</v>
      </c>
      <c r="K313" s="84">
        <f t="shared" si="46"/>
        <v>6.6665679038682294E-3</v>
      </c>
      <c r="L313" s="96" t="b">
        <f t="shared" si="47"/>
        <v>0</v>
      </c>
      <c r="M313" s="97" t="b">
        <f t="shared" si="48"/>
        <v>0</v>
      </c>
    </row>
    <row r="314" spans="1:13" ht="16.149999999999999" thickBot="1" x14ac:dyDescent="0.55000000000000004">
      <c r="A314" s="2" t="str">
        <f t="shared" si="51"/>
        <v>T021</v>
      </c>
      <c r="B314" s="3">
        <f t="shared" si="52"/>
        <v>0</v>
      </c>
      <c r="C314" s="10" t="s">
        <v>20</v>
      </c>
      <c r="D314" s="3">
        <f>'[1]Tabelle Dashboard'!C439</f>
        <v>6.3E-2</v>
      </c>
      <c r="E314" s="8">
        <f>'[1]Tabelle Dashboard'!D439</f>
        <v>8.7999999999999995E-2</v>
      </c>
      <c r="F314" s="3">
        <f>'[1]Tabelle Dashboard'!E439</f>
        <v>6.2E-2</v>
      </c>
      <c r="G314" s="8">
        <f>'[1]Tabelle Dashboard'!F439</f>
        <v>9.4999999999999998E-3</v>
      </c>
      <c r="H314" s="2">
        <f>'[1]Tabelle Dashboard'!G439</f>
        <v>9.2999999999999992E-3</v>
      </c>
      <c r="I314" s="85">
        <f t="shared" si="44"/>
        <v>0.11666666666666667</v>
      </c>
      <c r="J314" s="18" t="b">
        <f t="shared" si="45"/>
        <v>1</v>
      </c>
      <c r="K314" s="84">
        <f t="shared" si="46"/>
        <v>6.6665679038682294E-3</v>
      </c>
      <c r="L314" s="96" t="b">
        <f t="shared" si="47"/>
        <v>0</v>
      </c>
      <c r="M314" s="97" t="b">
        <f t="shared" si="48"/>
        <v>0</v>
      </c>
    </row>
    <row r="315" spans="1:13" ht="16.149999999999999" thickBot="1" x14ac:dyDescent="0.55000000000000004">
      <c r="A315" s="2" t="str">
        <f t="shared" si="51"/>
        <v>T021</v>
      </c>
      <c r="B315" s="3">
        <f t="shared" si="52"/>
        <v>0</v>
      </c>
      <c r="C315" s="10" t="s">
        <v>21</v>
      </c>
      <c r="D315" s="3">
        <f>'[1]Tabelle Dashboard'!C440</f>
        <v>5.2999999999999999E-2</v>
      </c>
      <c r="E315" s="8">
        <f>'[1]Tabelle Dashboard'!D440</f>
        <v>7.4999999999999997E-2</v>
      </c>
      <c r="F315" s="3">
        <f>'[1]Tabelle Dashboard'!E440</f>
        <v>5.2999999999999999E-2</v>
      </c>
      <c r="G315" s="8">
        <f>'[1]Tabelle Dashboard'!F440</f>
        <v>8.0999999999999996E-3</v>
      </c>
      <c r="H315" s="2">
        <f>'[1]Tabelle Dashboard'!G440</f>
        <v>8.0999999999999996E-3</v>
      </c>
      <c r="I315" s="85">
        <f t="shared" si="44"/>
        <v>0.11666666666666667</v>
      </c>
      <c r="J315" s="18" t="b">
        <f t="shared" si="45"/>
        <v>1</v>
      </c>
      <c r="K315" s="84">
        <f t="shared" si="46"/>
        <v>6.6665679038682294E-3</v>
      </c>
      <c r="L315" s="96" t="b">
        <f t="shared" si="47"/>
        <v>0</v>
      </c>
      <c r="M315" s="97" t="b">
        <f t="shared" si="48"/>
        <v>0</v>
      </c>
    </row>
    <row r="316" spans="1:13" ht="16.149999999999999" thickBot="1" x14ac:dyDescent="0.55000000000000004">
      <c r="A316" s="2" t="str">
        <f t="shared" si="51"/>
        <v>T021</v>
      </c>
      <c r="B316" s="3">
        <f t="shared" si="52"/>
        <v>0</v>
      </c>
      <c r="C316" s="10" t="s">
        <v>22</v>
      </c>
      <c r="D316" s="3">
        <f>'[1]Tabelle Dashboard'!C441</f>
        <v>5.7000000000000002E-2</v>
      </c>
      <c r="E316" s="8">
        <f>'[1]Tabelle Dashboard'!D441</f>
        <v>7.9000000000000001E-2</v>
      </c>
      <c r="F316" s="3">
        <f>'[1]Tabelle Dashboard'!E441</f>
        <v>5.6000000000000001E-2</v>
      </c>
      <c r="G316" s="8">
        <f>'[1]Tabelle Dashboard'!F441</f>
        <v>8.6999999999999994E-3</v>
      </c>
      <c r="H316" s="2">
        <f>'[1]Tabelle Dashboard'!G441</f>
        <v>8.3999999999999995E-3</v>
      </c>
      <c r="I316" s="85">
        <f t="shared" si="44"/>
        <v>0.11666666666666667</v>
      </c>
      <c r="J316" s="18" t="b">
        <f t="shared" si="45"/>
        <v>1</v>
      </c>
      <c r="K316" s="84">
        <f t="shared" si="46"/>
        <v>6.6665679038682294E-3</v>
      </c>
      <c r="L316" s="96" t="b">
        <f t="shared" si="47"/>
        <v>0</v>
      </c>
      <c r="M316" s="97" t="b">
        <f t="shared" si="48"/>
        <v>0</v>
      </c>
    </row>
    <row r="317" spans="1:13" ht="16.149999999999999" thickBot="1" x14ac:dyDescent="0.55000000000000004">
      <c r="A317" s="11" t="s">
        <v>44</v>
      </c>
      <c r="B317" s="3">
        <f t="shared" si="52"/>
        <v>0</v>
      </c>
      <c r="C317" s="10" t="s">
        <v>8</v>
      </c>
      <c r="D317" s="3">
        <f>'[1]Tabelle Dashboard'!C448</f>
        <v>5.3999999999999999E-2</v>
      </c>
      <c r="E317" s="8">
        <f>'[1]Tabelle Dashboard'!D448</f>
        <v>7.3999999999999996E-2</v>
      </c>
      <c r="F317" s="3">
        <f>'[1]Tabelle Dashboard'!E448</f>
        <v>5.1999999999999998E-2</v>
      </c>
      <c r="G317" s="8">
        <f>'[1]Tabelle Dashboard'!F448</f>
        <v>8.0000000000000002E-3</v>
      </c>
      <c r="H317" s="2">
        <f>'[1]Tabelle Dashboard'!G448</f>
        <v>7.7000000000000002E-3</v>
      </c>
      <c r="I317" s="85">
        <f t="shared" si="44"/>
        <v>0.11666666666666667</v>
      </c>
      <c r="J317" s="18" t="b">
        <f t="shared" si="45"/>
        <v>1</v>
      </c>
      <c r="K317" s="84">
        <f t="shared" si="46"/>
        <v>6.6665679038682294E-3</v>
      </c>
      <c r="L317" s="96" t="b">
        <f t="shared" si="47"/>
        <v>0</v>
      </c>
      <c r="M317" s="97" t="b">
        <f t="shared" si="48"/>
        <v>0</v>
      </c>
    </row>
    <row r="318" spans="1:13" ht="16.149999999999999" thickBot="1" x14ac:dyDescent="0.55000000000000004">
      <c r="A318" s="2" t="str">
        <f t="shared" ref="A318:A331" si="53">A317</f>
        <v>T022</v>
      </c>
      <c r="B318" s="3">
        <f t="shared" si="52"/>
        <v>0</v>
      </c>
      <c r="C318" s="10" t="s">
        <v>9</v>
      </c>
      <c r="D318" s="3">
        <f>'[1]Tabelle Dashboard'!C449</f>
        <v>0.06</v>
      </c>
      <c r="E318" s="8">
        <f>'[1]Tabelle Dashboard'!D449</f>
        <v>8.4000000000000005E-2</v>
      </c>
      <c r="F318" s="3">
        <f>'[1]Tabelle Dashboard'!E449</f>
        <v>5.8999999999999997E-2</v>
      </c>
      <c r="G318" s="8">
        <f>'[1]Tabelle Dashboard'!F449</f>
        <v>8.9999999999999993E-3</v>
      </c>
      <c r="H318" s="2">
        <f>'[1]Tabelle Dashboard'!G449</f>
        <v>8.6E-3</v>
      </c>
      <c r="I318" s="85">
        <f t="shared" si="44"/>
        <v>0.11666666666666667</v>
      </c>
      <c r="J318" s="18" t="b">
        <f t="shared" si="45"/>
        <v>1</v>
      </c>
      <c r="K318" s="84">
        <f t="shared" si="46"/>
        <v>6.6665679038682294E-3</v>
      </c>
      <c r="L318" s="96" t="b">
        <f t="shared" si="47"/>
        <v>0</v>
      </c>
      <c r="M318" s="97" t="b">
        <f t="shared" si="48"/>
        <v>0</v>
      </c>
    </row>
    <row r="319" spans="1:13" ht="16.149999999999999" thickBot="1" x14ac:dyDescent="0.55000000000000004">
      <c r="A319" s="2" t="str">
        <f t="shared" si="53"/>
        <v>T022</v>
      </c>
      <c r="B319" s="3">
        <f t="shared" si="52"/>
        <v>0</v>
      </c>
      <c r="C319" s="10" t="s">
        <v>10</v>
      </c>
      <c r="D319" s="3">
        <f>'[1]Tabelle Dashboard'!C450</f>
        <v>4.4999999999999998E-2</v>
      </c>
      <c r="E319" s="8">
        <f>'[1]Tabelle Dashboard'!D450</f>
        <v>6.4000000000000001E-2</v>
      </c>
      <c r="F319" s="3">
        <f>'[1]Tabelle Dashboard'!E450</f>
        <v>4.4999999999999998E-2</v>
      </c>
      <c r="G319" s="8">
        <f>'[1]Tabelle Dashboard'!F450</f>
        <v>6.7000000000000002E-3</v>
      </c>
      <c r="H319" s="2">
        <f>'[1]Tabelle Dashboard'!G450</f>
        <v>6.7000000000000002E-3</v>
      </c>
      <c r="I319" s="85">
        <f t="shared" si="44"/>
        <v>0.11666666666666667</v>
      </c>
      <c r="J319" s="18" t="b">
        <f t="shared" si="45"/>
        <v>1</v>
      </c>
      <c r="K319" s="84">
        <f t="shared" si="46"/>
        <v>6.6665679038682294E-3</v>
      </c>
      <c r="L319" s="96" t="b">
        <f t="shared" si="47"/>
        <v>0</v>
      </c>
      <c r="M319" s="97" t="b">
        <f t="shared" si="48"/>
        <v>0</v>
      </c>
    </row>
    <row r="320" spans="1:13" ht="16.149999999999999" thickBot="1" x14ac:dyDescent="0.55000000000000004">
      <c r="A320" s="2" t="str">
        <f t="shared" si="53"/>
        <v>T022</v>
      </c>
      <c r="B320" s="3">
        <f t="shared" si="52"/>
        <v>0</v>
      </c>
      <c r="C320" s="10" t="s">
        <v>11</v>
      </c>
      <c r="D320" s="3">
        <f>'[1]Tabelle Dashboard'!C451</f>
        <v>0.05</v>
      </c>
      <c r="E320" s="8">
        <f>'[1]Tabelle Dashboard'!D451</f>
        <v>6.9000000000000006E-2</v>
      </c>
      <c r="F320" s="3">
        <f>'[1]Tabelle Dashboard'!E451</f>
        <v>4.8000000000000001E-2</v>
      </c>
      <c r="G320" s="8">
        <f>'[1]Tabelle Dashboard'!F451</f>
        <v>7.4000000000000003E-3</v>
      </c>
      <c r="H320" s="2">
        <f>'[1]Tabelle Dashboard'!G451</f>
        <v>7.1999999999999998E-3</v>
      </c>
      <c r="I320" s="85">
        <f t="shared" si="44"/>
        <v>0.11666666666666667</v>
      </c>
      <c r="J320" s="18" t="b">
        <f t="shared" si="45"/>
        <v>1</v>
      </c>
      <c r="K320" s="84">
        <f t="shared" si="46"/>
        <v>6.6665679038682294E-3</v>
      </c>
      <c r="L320" s="96" t="b">
        <f t="shared" si="47"/>
        <v>0</v>
      </c>
      <c r="M320" s="97" t="b">
        <f t="shared" si="48"/>
        <v>0</v>
      </c>
    </row>
    <row r="321" spans="1:13" ht="16.149999999999999" thickBot="1" x14ac:dyDescent="0.55000000000000004">
      <c r="A321" s="2" t="str">
        <f t="shared" si="53"/>
        <v>T022</v>
      </c>
      <c r="B321" s="3">
        <f t="shared" si="52"/>
        <v>0</v>
      </c>
      <c r="C321" s="10" t="s">
        <v>12</v>
      </c>
      <c r="D321" s="3">
        <f>'[1]Tabelle Dashboard'!C452</f>
        <v>5.0999999999999997E-2</v>
      </c>
      <c r="E321" s="8">
        <f>'[1]Tabelle Dashboard'!D452</f>
        <v>7.1999999999999995E-2</v>
      </c>
      <c r="F321" s="3">
        <f>'[1]Tabelle Dashboard'!E452</f>
        <v>0.05</v>
      </c>
      <c r="G321" s="8">
        <f>'[1]Tabelle Dashboard'!F452</f>
        <v>7.7000000000000002E-3</v>
      </c>
      <c r="H321" s="2">
        <f>'[1]Tabelle Dashboard'!G452</f>
        <v>7.6E-3</v>
      </c>
      <c r="I321" s="85">
        <f t="shared" si="44"/>
        <v>0.11666666666666667</v>
      </c>
      <c r="J321" s="18" t="b">
        <f t="shared" si="45"/>
        <v>1</v>
      </c>
      <c r="K321" s="84">
        <f t="shared" si="46"/>
        <v>6.6665679038682294E-3</v>
      </c>
      <c r="L321" s="96" t="b">
        <f t="shared" si="47"/>
        <v>0</v>
      </c>
      <c r="M321" s="97" t="b">
        <f t="shared" si="48"/>
        <v>0</v>
      </c>
    </row>
    <row r="322" spans="1:13" ht="16.149999999999999" thickBot="1" x14ac:dyDescent="0.55000000000000004">
      <c r="A322" s="2" t="str">
        <f t="shared" si="53"/>
        <v>T022</v>
      </c>
      <c r="B322" s="3">
        <f t="shared" si="52"/>
        <v>0</v>
      </c>
      <c r="C322" s="10" t="s">
        <v>13</v>
      </c>
      <c r="D322" s="3">
        <f>'[1]Tabelle Dashboard'!C453</f>
        <v>5.1999999999999998E-2</v>
      </c>
      <c r="E322" s="8">
        <f>'[1]Tabelle Dashboard'!D453</f>
        <v>7.0999999999999994E-2</v>
      </c>
      <c r="F322" s="3">
        <f>'[1]Tabelle Dashboard'!E453</f>
        <v>0.05</v>
      </c>
      <c r="G322" s="8">
        <f>'[1]Tabelle Dashboard'!F453</f>
        <v>7.9000000000000008E-3</v>
      </c>
      <c r="H322" s="2">
        <f>'[1]Tabelle Dashboard'!G453</f>
        <v>7.4999999999999997E-3</v>
      </c>
      <c r="I322" s="85">
        <f t="shared" si="44"/>
        <v>0.11666666666666667</v>
      </c>
      <c r="J322" s="18" t="b">
        <f t="shared" si="45"/>
        <v>1</v>
      </c>
      <c r="K322" s="84">
        <f t="shared" si="46"/>
        <v>6.6665679038682294E-3</v>
      </c>
      <c r="L322" s="96" t="b">
        <f t="shared" si="47"/>
        <v>0</v>
      </c>
      <c r="M322" s="97" t="b">
        <f t="shared" si="48"/>
        <v>0</v>
      </c>
    </row>
    <row r="323" spans="1:13" ht="16.149999999999999" thickBot="1" x14ac:dyDescent="0.55000000000000004">
      <c r="A323" s="2" t="str">
        <f t="shared" si="53"/>
        <v>T022</v>
      </c>
      <c r="B323" s="3">
        <f t="shared" si="52"/>
        <v>0</v>
      </c>
      <c r="C323" s="10" t="s">
        <v>14</v>
      </c>
      <c r="D323" s="3">
        <f>'[1]Tabelle Dashboard'!C454</f>
        <v>4.5999999999999999E-2</v>
      </c>
      <c r="E323" s="8">
        <f>'[1]Tabelle Dashboard'!D454</f>
        <v>6.6000000000000003E-2</v>
      </c>
      <c r="F323" s="3">
        <f>'[1]Tabelle Dashboard'!E454</f>
        <v>4.5999999999999999E-2</v>
      </c>
      <c r="G323" s="8">
        <f>'[1]Tabelle Dashboard'!F454</f>
        <v>7.1000000000000004E-3</v>
      </c>
      <c r="H323" s="2">
        <f>'[1]Tabelle Dashboard'!G454</f>
        <v>7.0000000000000001E-3</v>
      </c>
      <c r="I323" s="85">
        <f t="shared" ref="I323:I386" si="54">35/300</f>
        <v>0.11666666666666667</v>
      </c>
      <c r="J323" s="18" t="b">
        <f t="shared" ref="J323:J386" si="55">IF(E323&lt;I323,TRUE,FALSE)</f>
        <v>1</v>
      </c>
      <c r="K323" s="84">
        <f t="shared" ref="K323:K386" si="56">ATAN(I323/(35/2))</f>
        <v>6.6665679038682294E-3</v>
      </c>
      <c r="L323" s="96" t="b">
        <f t="shared" ref="L323:L386" si="57">IF(H323&lt;K323,TRUE,FALSE)</f>
        <v>0</v>
      </c>
      <c r="M323" s="97" t="b">
        <f t="shared" ref="M323:M386" si="58">IF(G323&lt;K323,TRUE,FALSE)</f>
        <v>0</v>
      </c>
    </row>
    <row r="324" spans="1:13" ht="16.149999999999999" thickBot="1" x14ac:dyDescent="0.55000000000000004">
      <c r="A324" s="2" t="str">
        <f t="shared" si="53"/>
        <v>T022</v>
      </c>
      <c r="B324" s="3">
        <f t="shared" si="52"/>
        <v>0</v>
      </c>
      <c r="C324" s="10" t="s">
        <v>15</v>
      </c>
      <c r="D324" s="3">
        <f>'[1]Tabelle Dashboard'!C455</f>
        <v>5.1999999999999998E-2</v>
      </c>
      <c r="E324" s="8">
        <f>'[1]Tabelle Dashboard'!D455</f>
        <v>7.1999999999999995E-2</v>
      </c>
      <c r="F324" s="3">
        <f>'[1]Tabelle Dashboard'!E455</f>
        <v>5.1999999999999998E-2</v>
      </c>
      <c r="G324" s="8">
        <f>'[1]Tabelle Dashboard'!F455</f>
        <v>7.7999999999999996E-3</v>
      </c>
      <c r="H324" s="2">
        <f>'[1]Tabelle Dashboard'!G455</f>
        <v>7.6E-3</v>
      </c>
      <c r="I324" s="85">
        <f t="shared" si="54"/>
        <v>0.11666666666666667</v>
      </c>
      <c r="J324" s="18" t="b">
        <f t="shared" si="55"/>
        <v>1</v>
      </c>
      <c r="K324" s="84">
        <f t="shared" si="56"/>
        <v>6.6665679038682294E-3</v>
      </c>
      <c r="L324" s="96" t="b">
        <f t="shared" si="57"/>
        <v>0</v>
      </c>
      <c r="M324" s="97" t="b">
        <f t="shared" si="58"/>
        <v>0</v>
      </c>
    </row>
    <row r="325" spans="1:13" ht="16.149999999999999" thickBot="1" x14ac:dyDescent="0.55000000000000004">
      <c r="A325" s="2" t="str">
        <f t="shared" si="53"/>
        <v>T022</v>
      </c>
      <c r="B325" s="3">
        <f t="shared" si="52"/>
        <v>0</v>
      </c>
      <c r="C325" s="10" t="s">
        <v>16</v>
      </c>
      <c r="D325" s="3">
        <f>'[1]Tabelle Dashboard'!C456</f>
        <v>6.5000000000000002E-2</v>
      </c>
      <c r="E325" s="8">
        <f>'[1]Tabelle Dashboard'!D456</f>
        <v>0.09</v>
      </c>
      <c r="F325" s="3">
        <f>'[1]Tabelle Dashboard'!E456</f>
        <v>6.4000000000000001E-2</v>
      </c>
      <c r="G325" s="8">
        <f>'[1]Tabelle Dashboard'!F456</f>
        <v>9.7000000000000003E-3</v>
      </c>
      <c r="H325" s="2">
        <f>'[1]Tabelle Dashboard'!G456</f>
        <v>9.4999999999999998E-3</v>
      </c>
      <c r="I325" s="85">
        <f t="shared" si="54"/>
        <v>0.11666666666666667</v>
      </c>
      <c r="J325" s="18" t="b">
        <f t="shared" si="55"/>
        <v>1</v>
      </c>
      <c r="K325" s="84">
        <f t="shared" si="56"/>
        <v>6.6665679038682294E-3</v>
      </c>
      <c r="L325" s="96" t="b">
        <f t="shared" si="57"/>
        <v>0</v>
      </c>
      <c r="M325" s="97" t="b">
        <f t="shared" si="58"/>
        <v>0</v>
      </c>
    </row>
    <row r="326" spans="1:13" ht="16.149999999999999" thickBot="1" x14ac:dyDescent="0.55000000000000004">
      <c r="A326" s="2" t="str">
        <f t="shared" si="53"/>
        <v>T022</v>
      </c>
      <c r="B326" s="3">
        <f t="shared" si="52"/>
        <v>0</v>
      </c>
      <c r="C326" s="10" t="s">
        <v>17</v>
      </c>
      <c r="D326" s="3">
        <f>'[1]Tabelle Dashboard'!C457</f>
        <v>6.5000000000000002E-2</v>
      </c>
      <c r="E326" s="8">
        <f>'[1]Tabelle Dashboard'!D457</f>
        <v>9.0999999999999998E-2</v>
      </c>
      <c r="F326" s="3">
        <f>'[1]Tabelle Dashboard'!E457</f>
        <v>6.4000000000000001E-2</v>
      </c>
      <c r="G326" s="8">
        <f>'[1]Tabelle Dashboard'!F457</f>
        <v>9.7999999999999997E-3</v>
      </c>
      <c r="H326" s="2">
        <f>'[1]Tabelle Dashboard'!G457</f>
        <v>9.4999999999999998E-3</v>
      </c>
      <c r="I326" s="85">
        <f t="shared" si="54"/>
        <v>0.11666666666666667</v>
      </c>
      <c r="J326" s="18" t="b">
        <f t="shared" si="55"/>
        <v>1</v>
      </c>
      <c r="K326" s="84">
        <f t="shared" si="56"/>
        <v>6.6665679038682294E-3</v>
      </c>
      <c r="L326" s="96" t="b">
        <f t="shared" si="57"/>
        <v>0</v>
      </c>
      <c r="M326" s="97" t="b">
        <f t="shared" si="58"/>
        <v>0</v>
      </c>
    </row>
    <row r="327" spans="1:13" ht="16.149999999999999" thickBot="1" x14ac:dyDescent="0.55000000000000004">
      <c r="A327" s="2" t="str">
        <f t="shared" si="53"/>
        <v>T022</v>
      </c>
      <c r="B327" s="3">
        <f t="shared" si="52"/>
        <v>0</v>
      </c>
      <c r="C327" s="10" t="s">
        <v>18</v>
      </c>
      <c r="D327" s="3">
        <f>'[1]Tabelle Dashboard'!C458</f>
        <v>5.1999999999999998E-2</v>
      </c>
      <c r="E327" s="8">
        <f>'[1]Tabelle Dashboard'!D458</f>
        <v>7.2999999999999995E-2</v>
      </c>
      <c r="F327" s="3">
        <f>'[1]Tabelle Dashboard'!E458</f>
        <v>5.1999999999999998E-2</v>
      </c>
      <c r="G327" s="8">
        <f>'[1]Tabelle Dashboard'!F458</f>
        <v>7.7999999999999996E-3</v>
      </c>
      <c r="H327" s="2">
        <f>'[1]Tabelle Dashboard'!G458</f>
        <v>7.6E-3</v>
      </c>
      <c r="I327" s="85">
        <f t="shared" si="54"/>
        <v>0.11666666666666667</v>
      </c>
      <c r="J327" s="18" t="b">
        <f t="shared" si="55"/>
        <v>1</v>
      </c>
      <c r="K327" s="84">
        <f t="shared" si="56"/>
        <v>6.6665679038682294E-3</v>
      </c>
      <c r="L327" s="96" t="b">
        <f t="shared" si="57"/>
        <v>0</v>
      </c>
      <c r="M327" s="97" t="b">
        <f t="shared" si="58"/>
        <v>0</v>
      </c>
    </row>
    <row r="328" spans="1:13" ht="16.149999999999999" thickBot="1" x14ac:dyDescent="0.55000000000000004">
      <c r="A328" s="2" t="str">
        <f t="shared" si="53"/>
        <v>T022</v>
      </c>
      <c r="B328" s="3">
        <f t="shared" si="52"/>
        <v>0</v>
      </c>
      <c r="C328" s="10" t="s">
        <v>19</v>
      </c>
      <c r="D328" s="3">
        <f>'[1]Tabelle Dashboard'!C459</f>
        <v>4.5999999999999999E-2</v>
      </c>
      <c r="E328" s="8">
        <f>'[1]Tabelle Dashboard'!D459</f>
        <v>6.5000000000000002E-2</v>
      </c>
      <c r="F328" s="3">
        <f>'[1]Tabelle Dashboard'!E459</f>
        <v>4.5999999999999999E-2</v>
      </c>
      <c r="G328" s="8">
        <f>'[1]Tabelle Dashboard'!F459</f>
        <v>7.0000000000000001E-3</v>
      </c>
      <c r="H328" s="2">
        <f>'[1]Tabelle Dashboard'!G459</f>
        <v>6.7999999999999996E-3</v>
      </c>
      <c r="I328" s="85">
        <f t="shared" si="54"/>
        <v>0.11666666666666667</v>
      </c>
      <c r="J328" s="18" t="b">
        <f t="shared" si="55"/>
        <v>1</v>
      </c>
      <c r="K328" s="84">
        <f t="shared" si="56"/>
        <v>6.6665679038682294E-3</v>
      </c>
      <c r="L328" s="96" t="b">
        <f t="shared" si="57"/>
        <v>0</v>
      </c>
      <c r="M328" s="97" t="b">
        <f t="shared" si="58"/>
        <v>0</v>
      </c>
    </row>
    <row r="329" spans="1:13" ht="16.149999999999999" thickBot="1" x14ac:dyDescent="0.55000000000000004">
      <c r="A329" s="2" t="str">
        <f t="shared" si="53"/>
        <v>T022</v>
      </c>
      <c r="B329" s="3">
        <f t="shared" si="52"/>
        <v>0</v>
      </c>
      <c r="C329" s="10" t="s">
        <v>20</v>
      </c>
      <c r="D329" s="3">
        <f>'[1]Tabelle Dashboard'!C460</f>
        <v>6.5000000000000002E-2</v>
      </c>
      <c r="E329" s="8">
        <f>'[1]Tabelle Dashboard'!D460</f>
        <v>9.0999999999999998E-2</v>
      </c>
      <c r="F329" s="3">
        <f>'[1]Tabelle Dashboard'!E460</f>
        <v>6.4000000000000001E-2</v>
      </c>
      <c r="G329" s="8">
        <f>'[1]Tabelle Dashboard'!F460</f>
        <v>9.9000000000000008E-3</v>
      </c>
      <c r="H329" s="2">
        <f>'[1]Tabelle Dashboard'!G460</f>
        <v>9.5999999999999992E-3</v>
      </c>
      <c r="I329" s="85">
        <f t="shared" si="54"/>
        <v>0.11666666666666667</v>
      </c>
      <c r="J329" s="18" t="b">
        <f t="shared" si="55"/>
        <v>1</v>
      </c>
      <c r="K329" s="84">
        <f t="shared" si="56"/>
        <v>6.6665679038682294E-3</v>
      </c>
      <c r="L329" s="96" t="b">
        <f t="shared" si="57"/>
        <v>0</v>
      </c>
      <c r="M329" s="97" t="b">
        <f t="shared" si="58"/>
        <v>0</v>
      </c>
    </row>
    <row r="330" spans="1:13" ht="16.149999999999999" thickBot="1" x14ac:dyDescent="0.55000000000000004">
      <c r="A330" s="2" t="str">
        <f t="shared" si="53"/>
        <v>T022</v>
      </c>
      <c r="B330" s="3">
        <f t="shared" si="52"/>
        <v>0</v>
      </c>
      <c r="C330" s="10" t="s">
        <v>21</v>
      </c>
      <c r="D330" s="3">
        <f>'[1]Tabelle Dashboard'!C461</f>
        <v>5.5E-2</v>
      </c>
      <c r="E330" s="8">
        <f>'[1]Tabelle Dashboard'!D461</f>
        <v>7.6999999999999999E-2</v>
      </c>
      <c r="F330" s="3">
        <f>'[1]Tabelle Dashboard'!E461</f>
        <v>5.5E-2</v>
      </c>
      <c r="G330" s="8">
        <f>'[1]Tabelle Dashboard'!F461</f>
        <v>8.2000000000000007E-3</v>
      </c>
      <c r="H330" s="2">
        <f>'[1]Tabelle Dashboard'!G461</f>
        <v>8.3000000000000001E-3</v>
      </c>
      <c r="I330" s="85">
        <f t="shared" si="54"/>
        <v>0.11666666666666667</v>
      </c>
      <c r="J330" s="18" t="b">
        <f t="shared" si="55"/>
        <v>1</v>
      </c>
      <c r="K330" s="84">
        <f t="shared" si="56"/>
        <v>6.6665679038682294E-3</v>
      </c>
      <c r="L330" s="96" t="b">
        <f t="shared" si="57"/>
        <v>0</v>
      </c>
      <c r="M330" s="97" t="b">
        <f t="shared" si="58"/>
        <v>0</v>
      </c>
    </row>
    <row r="331" spans="1:13" ht="16.149999999999999" thickBot="1" x14ac:dyDescent="0.55000000000000004">
      <c r="A331" s="2" t="str">
        <f t="shared" si="53"/>
        <v>T022</v>
      </c>
      <c r="B331" s="3">
        <f t="shared" si="52"/>
        <v>0</v>
      </c>
      <c r="C331" s="10" t="s">
        <v>22</v>
      </c>
      <c r="D331" s="3">
        <f>'[1]Tabelle Dashboard'!C462</f>
        <v>5.8000000000000003E-2</v>
      </c>
      <c r="E331" s="8">
        <f>'[1]Tabelle Dashboard'!D462</f>
        <v>8.1000000000000003E-2</v>
      </c>
      <c r="F331" s="3">
        <f>'[1]Tabelle Dashboard'!E462</f>
        <v>5.7000000000000002E-2</v>
      </c>
      <c r="G331" s="8">
        <f>'[1]Tabelle Dashboard'!F462</f>
        <v>8.8000000000000005E-3</v>
      </c>
      <c r="H331" s="2">
        <f>'[1]Tabelle Dashboard'!G462</f>
        <v>8.6E-3</v>
      </c>
      <c r="I331" s="85">
        <f t="shared" si="54"/>
        <v>0.11666666666666667</v>
      </c>
      <c r="J331" s="18" t="b">
        <f t="shared" si="55"/>
        <v>1</v>
      </c>
      <c r="K331" s="84">
        <f t="shared" si="56"/>
        <v>6.6665679038682294E-3</v>
      </c>
      <c r="L331" s="96" t="b">
        <f t="shared" si="57"/>
        <v>0</v>
      </c>
      <c r="M331" s="97" t="b">
        <f t="shared" si="58"/>
        <v>0</v>
      </c>
    </row>
    <row r="332" spans="1:13" ht="16.149999999999999" thickBot="1" x14ac:dyDescent="0.55000000000000004">
      <c r="A332" s="12" t="s">
        <v>23</v>
      </c>
      <c r="B332" s="3">
        <v>1</v>
      </c>
      <c r="C332" s="10" t="s">
        <v>8</v>
      </c>
      <c r="D332" s="3">
        <v>5.6000000000000001E-2</v>
      </c>
      <c r="E332" s="8">
        <v>7.9000000000000001E-2</v>
      </c>
      <c r="F332" s="3">
        <v>0.05</v>
      </c>
      <c r="G332" s="8">
        <v>8.3999999999999995E-3</v>
      </c>
      <c r="H332" s="2">
        <v>8.6E-3</v>
      </c>
      <c r="I332" s="85">
        <f t="shared" si="54"/>
        <v>0.11666666666666667</v>
      </c>
      <c r="J332" s="18" t="b">
        <f t="shared" si="55"/>
        <v>1</v>
      </c>
      <c r="K332" s="84">
        <f t="shared" si="56"/>
        <v>6.6665679038682294E-3</v>
      </c>
      <c r="L332" s="96" t="b">
        <f t="shared" si="57"/>
        <v>0</v>
      </c>
      <c r="M332" s="97" t="b">
        <f t="shared" si="58"/>
        <v>0</v>
      </c>
    </row>
    <row r="333" spans="1:13" ht="16.149999999999999" thickBot="1" x14ac:dyDescent="0.55000000000000004">
      <c r="A333" s="12" t="str">
        <f>A332</f>
        <v>T001</v>
      </c>
      <c r="B333" s="3">
        <v>1</v>
      </c>
      <c r="C333" s="10" t="s">
        <v>9</v>
      </c>
      <c r="D333" s="3">
        <v>4.3999999999999997E-2</v>
      </c>
      <c r="E333" s="8">
        <v>6.4000000000000001E-2</v>
      </c>
      <c r="F333" s="3">
        <v>4.4999999999999998E-2</v>
      </c>
      <c r="G333" s="8">
        <v>6.6E-3</v>
      </c>
      <c r="H333" s="2">
        <v>6.6E-3</v>
      </c>
      <c r="I333" s="85">
        <f t="shared" si="54"/>
        <v>0.11666666666666667</v>
      </c>
      <c r="J333" s="18" t="b">
        <f t="shared" si="55"/>
        <v>1</v>
      </c>
      <c r="K333" s="84">
        <f t="shared" si="56"/>
        <v>6.6665679038682294E-3</v>
      </c>
      <c r="L333" s="18" t="b">
        <f t="shared" si="57"/>
        <v>1</v>
      </c>
      <c r="M333" s="98" t="b">
        <f t="shared" si="58"/>
        <v>1</v>
      </c>
    </row>
    <row r="334" spans="1:13" ht="16.149999999999999" thickBot="1" x14ac:dyDescent="0.55000000000000004">
      <c r="A334" s="12" t="str">
        <f t="shared" ref="A334:A346" si="59">A333</f>
        <v>T001</v>
      </c>
      <c r="B334" s="3">
        <v>1</v>
      </c>
      <c r="C334" s="10" t="s">
        <v>10</v>
      </c>
      <c r="D334" s="3">
        <v>5.6000000000000001E-2</v>
      </c>
      <c r="E334" s="8">
        <v>0.08</v>
      </c>
      <c r="F334" s="3">
        <v>5.6000000000000001E-2</v>
      </c>
      <c r="G334" s="8">
        <v>8.3000000000000001E-3</v>
      </c>
      <c r="H334" s="2">
        <v>8.3999999999999995E-3</v>
      </c>
      <c r="I334" s="85">
        <f t="shared" si="54"/>
        <v>0.11666666666666667</v>
      </c>
      <c r="J334" s="18" t="b">
        <f t="shared" si="55"/>
        <v>1</v>
      </c>
      <c r="K334" s="84">
        <f t="shared" si="56"/>
        <v>6.6665679038682294E-3</v>
      </c>
      <c r="L334" s="96" t="b">
        <f t="shared" si="57"/>
        <v>0</v>
      </c>
      <c r="M334" s="97" t="b">
        <f t="shared" si="58"/>
        <v>0</v>
      </c>
    </row>
    <row r="335" spans="1:13" ht="16.149999999999999" thickBot="1" x14ac:dyDescent="0.55000000000000004">
      <c r="A335" s="12" t="str">
        <f t="shared" si="59"/>
        <v>T001</v>
      </c>
      <c r="B335" s="3">
        <v>1</v>
      </c>
      <c r="C335" s="10" t="s">
        <v>11</v>
      </c>
      <c r="D335" s="3">
        <v>5.1999999999999998E-2</v>
      </c>
      <c r="E335" s="8">
        <v>7.2999999999999995E-2</v>
      </c>
      <c r="F335" s="3">
        <v>5.1999999999999998E-2</v>
      </c>
      <c r="G335" s="8">
        <v>7.6E-3</v>
      </c>
      <c r="H335" s="2">
        <v>7.9000000000000008E-3</v>
      </c>
      <c r="I335" s="85">
        <f t="shared" si="54"/>
        <v>0.11666666666666667</v>
      </c>
      <c r="J335" s="18" t="b">
        <f t="shared" si="55"/>
        <v>1</v>
      </c>
      <c r="K335" s="84">
        <f t="shared" si="56"/>
        <v>6.6665679038682294E-3</v>
      </c>
      <c r="L335" s="96" t="b">
        <f t="shared" si="57"/>
        <v>0</v>
      </c>
      <c r="M335" s="97" t="b">
        <f t="shared" si="58"/>
        <v>0</v>
      </c>
    </row>
    <row r="336" spans="1:13" ht="16.149999999999999" thickBot="1" x14ac:dyDescent="0.55000000000000004">
      <c r="A336" s="12" t="str">
        <f t="shared" si="59"/>
        <v>T001</v>
      </c>
      <c r="B336" s="3">
        <v>1</v>
      </c>
      <c r="C336" s="10" t="s">
        <v>12</v>
      </c>
      <c r="D336" s="3">
        <v>5.3999999999999999E-2</v>
      </c>
      <c r="E336" s="8">
        <v>7.6999999999999999E-2</v>
      </c>
      <c r="F336" s="3">
        <v>5.5E-2</v>
      </c>
      <c r="G336" s="8">
        <v>8.0999999999999996E-3</v>
      </c>
      <c r="H336" s="2">
        <v>8.2000000000000007E-3</v>
      </c>
      <c r="I336" s="85">
        <f t="shared" si="54"/>
        <v>0.11666666666666667</v>
      </c>
      <c r="J336" s="18" t="b">
        <f t="shared" si="55"/>
        <v>1</v>
      </c>
      <c r="K336" s="84">
        <f t="shared" si="56"/>
        <v>6.6665679038682294E-3</v>
      </c>
      <c r="L336" s="96" t="b">
        <f t="shared" si="57"/>
        <v>0</v>
      </c>
      <c r="M336" s="97" t="b">
        <f t="shared" si="58"/>
        <v>0</v>
      </c>
    </row>
    <row r="337" spans="1:13" ht="16.149999999999999" thickBot="1" x14ac:dyDescent="0.55000000000000004">
      <c r="A337" s="12" t="str">
        <f t="shared" si="59"/>
        <v>T001</v>
      </c>
      <c r="B337" s="3">
        <v>1</v>
      </c>
      <c r="C337" s="10" t="s">
        <v>13</v>
      </c>
      <c r="D337" s="3">
        <v>5.5E-2</v>
      </c>
      <c r="E337" s="8">
        <v>0.08</v>
      </c>
      <c r="F337" s="3">
        <v>5.7000000000000002E-2</v>
      </c>
      <c r="G337" s="8">
        <v>8.3000000000000001E-3</v>
      </c>
      <c r="H337" s="2">
        <v>8.6999999999999994E-3</v>
      </c>
      <c r="I337" s="85">
        <f t="shared" si="54"/>
        <v>0.11666666666666667</v>
      </c>
      <c r="J337" s="18" t="b">
        <f t="shared" si="55"/>
        <v>1</v>
      </c>
      <c r="K337" s="84">
        <f t="shared" si="56"/>
        <v>6.6665679038682294E-3</v>
      </c>
      <c r="L337" s="96" t="b">
        <f t="shared" si="57"/>
        <v>0</v>
      </c>
      <c r="M337" s="97" t="b">
        <f t="shared" si="58"/>
        <v>0</v>
      </c>
    </row>
    <row r="338" spans="1:13" ht="16.149999999999999" thickBot="1" x14ac:dyDescent="0.55000000000000004">
      <c r="A338" s="12" t="str">
        <f t="shared" si="59"/>
        <v>T001</v>
      </c>
      <c r="B338" s="3">
        <v>1</v>
      </c>
      <c r="C338" s="10" t="s">
        <v>14</v>
      </c>
      <c r="D338" s="3">
        <v>4.8000000000000001E-2</v>
      </c>
      <c r="E338" s="8">
        <v>6.9000000000000006E-2</v>
      </c>
      <c r="F338" s="3">
        <v>4.9000000000000002E-2</v>
      </c>
      <c r="G338" s="8">
        <v>7.3000000000000001E-3</v>
      </c>
      <c r="H338" s="2">
        <v>7.4000000000000003E-3</v>
      </c>
      <c r="I338" s="85">
        <f t="shared" si="54"/>
        <v>0.11666666666666667</v>
      </c>
      <c r="J338" s="18" t="b">
        <f t="shared" si="55"/>
        <v>1</v>
      </c>
      <c r="K338" s="84">
        <f t="shared" si="56"/>
        <v>6.6665679038682294E-3</v>
      </c>
      <c r="L338" s="96" t="b">
        <f t="shared" si="57"/>
        <v>0</v>
      </c>
      <c r="M338" s="97" t="b">
        <f t="shared" si="58"/>
        <v>0</v>
      </c>
    </row>
    <row r="339" spans="1:13" ht="16.149999999999999" thickBot="1" x14ac:dyDescent="0.55000000000000004">
      <c r="A339" s="12" t="str">
        <f t="shared" si="59"/>
        <v>T001</v>
      </c>
      <c r="B339" s="3">
        <v>1</v>
      </c>
      <c r="C339" s="10" t="s">
        <v>15</v>
      </c>
      <c r="D339" s="3">
        <v>5.2999999999999999E-2</v>
      </c>
      <c r="E339" s="8">
        <v>7.4999999999999997E-2</v>
      </c>
      <c r="F339" s="3">
        <v>5.2999999999999999E-2</v>
      </c>
      <c r="G339" s="8">
        <v>8.0999999999999996E-3</v>
      </c>
      <c r="H339" s="2">
        <v>8.0999999999999996E-3</v>
      </c>
      <c r="I339" s="85">
        <f t="shared" si="54"/>
        <v>0.11666666666666667</v>
      </c>
      <c r="J339" s="18" t="b">
        <f t="shared" si="55"/>
        <v>1</v>
      </c>
      <c r="K339" s="84">
        <f t="shared" si="56"/>
        <v>6.6665679038682294E-3</v>
      </c>
      <c r="L339" s="96" t="b">
        <f t="shared" si="57"/>
        <v>0</v>
      </c>
      <c r="M339" s="97" t="b">
        <f t="shared" si="58"/>
        <v>0</v>
      </c>
    </row>
    <row r="340" spans="1:13" ht="16.149999999999999" thickBot="1" x14ac:dyDescent="0.55000000000000004">
      <c r="A340" s="12" t="str">
        <f t="shared" si="59"/>
        <v>T001</v>
      </c>
      <c r="B340" s="3">
        <v>1</v>
      </c>
      <c r="C340" s="10" t="s">
        <v>16</v>
      </c>
      <c r="D340" s="3">
        <v>5.5E-2</v>
      </c>
      <c r="E340" s="8">
        <v>0.08</v>
      </c>
      <c r="F340" s="3">
        <v>5.7000000000000002E-2</v>
      </c>
      <c r="G340" s="8">
        <v>8.3000000000000001E-3</v>
      </c>
      <c r="H340" s="2">
        <v>8.6999999999999994E-3</v>
      </c>
      <c r="I340" s="85">
        <f t="shared" si="54"/>
        <v>0.11666666666666667</v>
      </c>
      <c r="J340" s="18" t="b">
        <f t="shared" si="55"/>
        <v>1</v>
      </c>
      <c r="K340" s="84">
        <f t="shared" si="56"/>
        <v>6.6665679038682294E-3</v>
      </c>
      <c r="L340" s="96" t="b">
        <f t="shared" si="57"/>
        <v>0</v>
      </c>
      <c r="M340" s="97" t="b">
        <f t="shared" si="58"/>
        <v>0</v>
      </c>
    </row>
    <row r="341" spans="1:13" ht="16.149999999999999" thickBot="1" x14ac:dyDescent="0.55000000000000004">
      <c r="A341" s="12" t="str">
        <f t="shared" si="59"/>
        <v>T001</v>
      </c>
      <c r="B341" s="3">
        <v>1</v>
      </c>
      <c r="C341" s="10" t="s">
        <v>17</v>
      </c>
      <c r="D341" s="3">
        <v>6.7000000000000002E-3</v>
      </c>
      <c r="E341" s="8">
        <v>9.4E-2</v>
      </c>
      <c r="F341" s="3">
        <v>6.7000000000000004E-2</v>
      </c>
      <c r="G341" s="8">
        <v>0.01</v>
      </c>
      <c r="H341" s="2">
        <v>0.01</v>
      </c>
      <c r="I341" s="85">
        <f t="shared" si="54"/>
        <v>0.11666666666666667</v>
      </c>
      <c r="J341" s="18" t="b">
        <f t="shared" si="55"/>
        <v>1</v>
      </c>
      <c r="K341" s="84">
        <f t="shared" si="56"/>
        <v>6.6665679038682294E-3</v>
      </c>
      <c r="L341" s="96" t="b">
        <f t="shared" si="57"/>
        <v>0</v>
      </c>
      <c r="M341" s="97" t="b">
        <f t="shared" si="58"/>
        <v>0</v>
      </c>
    </row>
    <row r="342" spans="1:13" ht="16.149999999999999" thickBot="1" x14ac:dyDescent="0.55000000000000004">
      <c r="A342" s="12" t="str">
        <f t="shared" si="59"/>
        <v>T001</v>
      </c>
      <c r="B342" s="3">
        <v>1</v>
      </c>
      <c r="C342" s="10" t="s">
        <v>18</v>
      </c>
      <c r="D342" s="3">
        <v>5.2999999999999999E-2</v>
      </c>
      <c r="E342" s="8">
        <v>7.4999999999999997E-2</v>
      </c>
      <c r="F342" s="3">
        <v>5.2999999999999999E-2</v>
      </c>
      <c r="G342" s="8">
        <v>8.0000000000000002E-3</v>
      </c>
      <c r="H342" s="2">
        <v>8.0000000000000002E-3</v>
      </c>
      <c r="I342" s="85">
        <f t="shared" si="54"/>
        <v>0.11666666666666667</v>
      </c>
      <c r="J342" s="18" t="b">
        <f t="shared" si="55"/>
        <v>1</v>
      </c>
      <c r="K342" s="84">
        <f t="shared" si="56"/>
        <v>6.6665679038682294E-3</v>
      </c>
      <c r="L342" s="96" t="b">
        <f t="shared" si="57"/>
        <v>0</v>
      </c>
      <c r="M342" s="97" t="b">
        <f t="shared" si="58"/>
        <v>0</v>
      </c>
    </row>
    <row r="343" spans="1:13" ht="16.149999999999999" thickBot="1" x14ac:dyDescent="0.55000000000000004">
      <c r="A343" s="12" t="str">
        <f t="shared" si="59"/>
        <v>T001</v>
      </c>
      <c r="B343" s="3">
        <v>1</v>
      </c>
      <c r="C343" s="10" t="s">
        <v>19</v>
      </c>
      <c r="D343" s="3">
        <v>4.5999999999999999E-2</v>
      </c>
      <c r="E343" s="8">
        <v>6.4000000000000001E-2</v>
      </c>
      <c r="F343" s="3">
        <v>4.5999999999999999E-2</v>
      </c>
      <c r="G343" s="8">
        <v>6.7999999999999996E-3</v>
      </c>
      <c r="H343" s="2">
        <v>8.0000000000000002E-3</v>
      </c>
      <c r="I343" s="85">
        <f t="shared" si="54"/>
        <v>0.11666666666666667</v>
      </c>
      <c r="J343" s="18" t="b">
        <f t="shared" si="55"/>
        <v>1</v>
      </c>
      <c r="K343" s="84">
        <f t="shared" si="56"/>
        <v>6.6665679038682294E-3</v>
      </c>
      <c r="L343" s="96" t="b">
        <f t="shared" si="57"/>
        <v>0</v>
      </c>
      <c r="M343" s="97" t="b">
        <f t="shared" si="58"/>
        <v>0</v>
      </c>
    </row>
    <row r="344" spans="1:13" ht="16.149999999999999" thickBot="1" x14ac:dyDescent="0.55000000000000004">
      <c r="A344" s="12" t="str">
        <f t="shared" si="59"/>
        <v>T001</v>
      </c>
      <c r="B344" s="3">
        <v>1</v>
      </c>
      <c r="C344" s="10" t="s">
        <v>20</v>
      </c>
      <c r="D344" s="3">
        <v>6.7000000000000004E-2</v>
      </c>
      <c r="E344" s="8">
        <v>9.4E-2</v>
      </c>
      <c r="F344" s="3">
        <v>6.7000000000000004E-2</v>
      </c>
      <c r="G344" s="8">
        <v>0.01</v>
      </c>
      <c r="H344" s="2">
        <v>0.01</v>
      </c>
      <c r="I344" s="85">
        <f t="shared" si="54"/>
        <v>0.11666666666666667</v>
      </c>
      <c r="J344" s="18" t="b">
        <f t="shared" si="55"/>
        <v>1</v>
      </c>
      <c r="K344" s="84">
        <f t="shared" si="56"/>
        <v>6.6665679038682294E-3</v>
      </c>
      <c r="L344" s="96" t="b">
        <f t="shared" si="57"/>
        <v>0</v>
      </c>
      <c r="M344" s="97" t="b">
        <f t="shared" si="58"/>
        <v>0</v>
      </c>
    </row>
    <row r="345" spans="1:13" ht="16.149999999999999" thickBot="1" x14ac:dyDescent="0.55000000000000004">
      <c r="A345" s="12" t="str">
        <f t="shared" si="59"/>
        <v>T001</v>
      </c>
      <c r="B345" s="3">
        <v>1</v>
      </c>
      <c r="C345" s="10" t="s">
        <v>21</v>
      </c>
      <c r="D345" s="3">
        <v>5.3999999999999999E-2</v>
      </c>
      <c r="E345" s="8">
        <v>7.5999999999999998E-2</v>
      </c>
      <c r="F345" s="3">
        <v>5.3999999999999999E-2</v>
      </c>
      <c r="G345" s="8">
        <v>8.3000000000000001E-3</v>
      </c>
      <c r="H345" s="2">
        <v>8.0999999999999996E-3</v>
      </c>
      <c r="I345" s="85">
        <f t="shared" si="54"/>
        <v>0.11666666666666667</v>
      </c>
      <c r="J345" s="18" t="b">
        <f t="shared" si="55"/>
        <v>1</v>
      </c>
      <c r="K345" s="84">
        <f t="shared" si="56"/>
        <v>6.6665679038682294E-3</v>
      </c>
      <c r="L345" s="96" t="b">
        <f t="shared" si="57"/>
        <v>0</v>
      </c>
      <c r="M345" s="97" t="b">
        <f t="shared" si="58"/>
        <v>0</v>
      </c>
    </row>
    <row r="346" spans="1:13" ht="16.149999999999999" thickBot="1" x14ac:dyDescent="0.55000000000000004">
      <c r="A346" s="12" t="str">
        <f t="shared" si="59"/>
        <v>T001</v>
      </c>
      <c r="B346" s="3">
        <v>1</v>
      </c>
      <c r="C346" s="10" t="s">
        <v>22</v>
      </c>
      <c r="D346" s="3">
        <v>6.0999999999999999E-2</v>
      </c>
      <c r="E346" s="8">
        <v>8.6999999999999994E-2</v>
      </c>
      <c r="F346" s="3">
        <v>6.2E-2</v>
      </c>
      <c r="G346" s="8">
        <v>9.1999999999999998E-3</v>
      </c>
      <c r="H346" s="2">
        <v>9.4000000000000004E-3</v>
      </c>
      <c r="I346" s="85">
        <f t="shared" si="54"/>
        <v>0.11666666666666667</v>
      </c>
      <c r="J346" s="18" t="b">
        <f t="shared" si="55"/>
        <v>1</v>
      </c>
      <c r="K346" s="84">
        <f t="shared" si="56"/>
        <v>6.6665679038682294E-3</v>
      </c>
      <c r="L346" s="96" t="b">
        <f t="shared" si="57"/>
        <v>0</v>
      </c>
      <c r="M346" s="97" t="b">
        <f t="shared" si="58"/>
        <v>0</v>
      </c>
    </row>
    <row r="347" spans="1:13" ht="16.149999999999999" thickBot="1" x14ac:dyDescent="0.55000000000000004">
      <c r="A347" s="11" t="s">
        <v>24</v>
      </c>
      <c r="B347" s="3">
        <v>1</v>
      </c>
      <c r="C347" s="10" t="s">
        <v>8</v>
      </c>
      <c r="D347" s="3">
        <v>0.05</v>
      </c>
      <c r="E347" s="8">
        <v>7.6999999999999999E-2</v>
      </c>
      <c r="F347" s="3">
        <v>5.5E-2</v>
      </c>
      <c r="G347" s="8">
        <v>8.2000000000000007E-3</v>
      </c>
      <c r="H347" s="2">
        <v>8.3999999999999995E-3</v>
      </c>
      <c r="I347" s="85">
        <f t="shared" si="54"/>
        <v>0.11666666666666667</v>
      </c>
      <c r="J347" s="18" t="b">
        <f t="shared" si="55"/>
        <v>1</v>
      </c>
      <c r="K347" s="84">
        <f t="shared" si="56"/>
        <v>6.6665679038682294E-3</v>
      </c>
      <c r="L347" s="96" t="b">
        <f t="shared" si="57"/>
        <v>0</v>
      </c>
      <c r="M347" s="97" t="b">
        <f t="shared" si="58"/>
        <v>0</v>
      </c>
    </row>
    <row r="348" spans="1:13" ht="16.149999999999999" thickBot="1" x14ac:dyDescent="0.55000000000000004">
      <c r="A348" s="2" t="str">
        <f t="shared" ref="A348:A361" si="60">A347</f>
        <v>T002</v>
      </c>
      <c r="B348" s="3">
        <v>1</v>
      </c>
      <c r="C348" s="10" t="s">
        <v>9</v>
      </c>
      <c r="D348" s="3">
        <v>4.4999999999999998E-2</v>
      </c>
      <c r="E348" s="8">
        <v>6.3E-2</v>
      </c>
      <c r="F348" s="3">
        <v>4.4999999999999998E-2</v>
      </c>
      <c r="G348" s="8">
        <v>6.7000000000000002E-3</v>
      </c>
      <c r="H348" s="2">
        <v>6.7000000000000002E-3</v>
      </c>
      <c r="I348" s="85">
        <f t="shared" si="54"/>
        <v>0.11666666666666667</v>
      </c>
      <c r="J348" s="18" t="b">
        <f t="shared" si="55"/>
        <v>1</v>
      </c>
      <c r="K348" s="84">
        <f t="shared" si="56"/>
        <v>6.6665679038682294E-3</v>
      </c>
      <c r="L348" s="96" t="b">
        <f t="shared" si="57"/>
        <v>0</v>
      </c>
      <c r="M348" s="97" t="b">
        <f t="shared" si="58"/>
        <v>0</v>
      </c>
    </row>
    <row r="349" spans="1:13" ht="16.149999999999999" thickBot="1" x14ac:dyDescent="0.55000000000000004">
      <c r="A349" s="2" t="str">
        <f t="shared" si="60"/>
        <v>T002</v>
      </c>
      <c r="B349" s="3">
        <v>1</v>
      </c>
      <c r="C349" s="10" t="s">
        <v>10</v>
      </c>
      <c r="D349" s="3">
        <v>5.5E-2</v>
      </c>
      <c r="E349" s="8">
        <v>7.6999999999999999E-2</v>
      </c>
      <c r="F349" s="3">
        <v>5.5E-2</v>
      </c>
      <c r="G349" s="8">
        <v>8.2000000000000007E-3</v>
      </c>
      <c r="H349" s="2">
        <v>8.3000000000000001E-3</v>
      </c>
      <c r="I349" s="85">
        <f t="shared" si="54"/>
        <v>0.11666666666666667</v>
      </c>
      <c r="J349" s="18" t="b">
        <f t="shared" si="55"/>
        <v>1</v>
      </c>
      <c r="K349" s="84">
        <f t="shared" si="56"/>
        <v>6.6665679038682294E-3</v>
      </c>
      <c r="L349" s="96" t="b">
        <f t="shared" si="57"/>
        <v>0</v>
      </c>
      <c r="M349" s="97" t="b">
        <f t="shared" si="58"/>
        <v>0</v>
      </c>
    </row>
    <row r="350" spans="1:13" ht="16.149999999999999" thickBot="1" x14ac:dyDescent="0.55000000000000004">
      <c r="A350" s="2" t="str">
        <f t="shared" si="60"/>
        <v>T002</v>
      </c>
      <c r="B350" s="3">
        <v>1</v>
      </c>
      <c r="C350" s="10" t="s">
        <v>11</v>
      </c>
      <c r="D350" s="3">
        <v>5.0999999999999997E-2</v>
      </c>
      <c r="E350" s="8">
        <v>7.1999999999999995E-2</v>
      </c>
      <c r="F350" s="3">
        <v>5.0999999999999997E-2</v>
      </c>
      <c r="G350" s="8">
        <v>7.6E-3</v>
      </c>
      <c r="H350" s="2">
        <v>7.7999999999999996E-3</v>
      </c>
      <c r="I350" s="85">
        <f t="shared" si="54"/>
        <v>0.11666666666666667</v>
      </c>
      <c r="J350" s="18" t="b">
        <f t="shared" si="55"/>
        <v>1</v>
      </c>
      <c r="K350" s="84">
        <f t="shared" si="56"/>
        <v>6.6665679038682294E-3</v>
      </c>
      <c r="L350" s="96" t="b">
        <f t="shared" si="57"/>
        <v>0</v>
      </c>
      <c r="M350" s="97" t="b">
        <f t="shared" si="58"/>
        <v>0</v>
      </c>
    </row>
    <row r="351" spans="1:13" ht="16.149999999999999" thickBot="1" x14ac:dyDescent="0.55000000000000004">
      <c r="A351" s="2" t="str">
        <f t="shared" si="60"/>
        <v>T002</v>
      </c>
      <c r="B351" s="3">
        <v>1</v>
      </c>
      <c r="C351" s="10" t="s">
        <v>12</v>
      </c>
      <c r="D351" s="3">
        <v>5.2999999999999999E-2</v>
      </c>
      <c r="E351" s="8">
        <v>7.4999999999999997E-2</v>
      </c>
      <c r="F351" s="3">
        <v>5.3999999999999999E-2</v>
      </c>
      <c r="G351" s="8">
        <v>8.0000000000000002E-3</v>
      </c>
      <c r="H351" s="2">
        <v>8.0999999999999996E-3</v>
      </c>
      <c r="I351" s="85">
        <f t="shared" si="54"/>
        <v>0.11666666666666667</v>
      </c>
      <c r="J351" s="18" t="b">
        <f t="shared" si="55"/>
        <v>1</v>
      </c>
      <c r="K351" s="84">
        <f t="shared" si="56"/>
        <v>6.6665679038682294E-3</v>
      </c>
      <c r="L351" s="96" t="b">
        <f t="shared" si="57"/>
        <v>0</v>
      </c>
      <c r="M351" s="97" t="b">
        <f t="shared" si="58"/>
        <v>0</v>
      </c>
    </row>
    <row r="352" spans="1:13" ht="16.149999999999999" thickBot="1" x14ac:dyDescent="0.55000000000000004">
      <c r="A352" s="2" t="str">
        <f t="shared" si="60"/>
        <v>T002</v>
      </c>
      <c r="B352" s="3">
        <v>1</v>
      </c>
      <c r="C352" s="10" t="s">
        <v>13</v>
      </c>
      <c r="D352" s="3">
        <v>5.3999999999999999E-2</v>
      </c>
      <c r="E352" s="8">
        <v>7.8E-2</v>
      </c>
      <c r="F352" s="3">
        <v>5.6000000000000001E-2</v>
      </c>
      <c r="G352" s="8">
        <v>8.0999999999999996E-3</v>
      </c>
      <c r="H352" s="2">
        <v>8.5000000000000006E-3</v>
      </c>
      <c r="I352" s="85">
        <f t="shared" si="54"/>
        <v>0.11666666666666667</v>
      </c>
      <c r="J352" s="18" t="b">
        <f t="shared" si="55"/>
        <v>1</v>
      </c>
      <c r="K352" s="84">
        <f t="shared" si="56"/>
        <v>6.6665679038682294E-3</v>
      </c>
      <c r="L352" s="96" t="b">
        <f t="shared" si="57"/>
        <v>0</v>
      </c>
      <c r="M352" s="97" t="b">
        <f t="shared" si="58"/>
        <v>0</v>
      </c>
    </row>
    <row r="353" spans="1:13" ht="16.149999999999999" thickBot="1" x14ac:dyDescent="0.55000000000000004">
      <c r="A353" s="2" t="str">
        <f t="shared" si="60"/>
        <v>T002</v>
      </c>
      <c r="B353" s="3">
        <v>1</v>
      </c>
      <c r="C353" s="10" t="s">
        <v>14</v>
      </c>
      <c r="D353" s="3">
        <v>4.8000000000000001E-2</v>
      </c>
      <c r="E353" s="8">
        <v>6.8000000000000005E-2</v>
      </c>
      <c r="F353" s="3">
        <v>4.8000000000000001E-2</v>
      </c>
      <c r="G353" s="8">
        <v>7.1999999999999998E-3</v>
      </c>
      <c r="H353" s="2">
        <v>7.4000000000000003E-3</v>
      </c>
      <c r="I353" s="85">
        <f t="shared" si="54"/>
        <v>0.11666666666666667</v>
      </c>
      <c r="J353" s="18" t="b">
        <f t="shared" si="55"/>
        <v>1</v>
      </c>
      <c r="K353" s="84">
        <f t="shared" si="56"/>
        <v>6.6665679038682294E-3</v>
      </c>
      <c r="L353" s="96" t="b">
        <f t="shared" si="57"/>
        <v>0</v>
      </c>
      <c r="M353" s="97" t="b">
        <f t="shared" si="58"/>
        <v>0</v>
      </c>
    </row>
    <row r="354" spans="1:13" ht="16.149999999999999" thickBot="1" x14ac:dyDescent="0.55000000000000004">
      <c r="A354" s="2" t="str">
        <f t="shared" si="60"/>
        <v>T002</v>
      </c>
      <c r="B354" s="3">
        <v>1</v>
      </c>
      <c r="C354" s="10" t="s">
        <v>15</v>
      </c>
      <c r="D354" s="3">
        <v>5.1999999999999998E-2</v>
      </c>
      <c r="E354" s="8">
        <v>7.3999999999999996E-2</v>
      </c>
      <c r="F354" s="3">
        <v>5.2999999999999999E-2</v>
      </c>
      <c r="G354" s="8">
        <v>8.0000000000000002E-3</v>
      </c>
      <c r="H354" s="2">
        <v>7.9000000000000008E-3</v>
      </c>
      <c r="I354" s="85">
        <f t="shared" si="54"/>
        <v>0.11666666666666667</v>
      </c>
      <c r="J354" s="18" t="b">
        <f t="shared" si="55"/>
        <v>1</v>
      </c>
      <c r="K354" s="84">
        <f t="shared" si="56"/>
        <v>6.6665679038682294E-3</v>
      </c>
      <c r="L354" s="96" t="b">
        <f t="shared" si="57"/>
        <v>0</v>
      </c>
      <c r="M354" s="97" t="b">
        <f t="shared" si="58"/>
        <v>0</v>
      </c>
    </row>
    <row r="355" spans="1:13" ht="16.149999999999999" thickBot="1" x14ac:dyDescent="0.55000000000000004">
      <c r="A355" s="2" t="str">
        <f t="shared" si="60"/>
        <v>T002</v>
      </c>
      <c r="B355" s="3">
        <v>1</v>
      </c>
      <c r="C355" s="10" t="s">
        <v>16</v>
      </c>
      <c r="D355" s="3">
        <v>5.5E-2</v>
      </c>
      <c r="E355" s="8">
        <v>7.8E-2</v>
      </c>
      <c r="F355" s="3">
        <v>5.6000000000000001E-2</v>
      </c>
      <c r="G355" s="8">
        <v>8.0999999999999996E-3</v>
      </c>
      <c r="H355" s="2">
        <v>8.5000000000000006E-3</v>
      </c>
      <c r="I355" s="85">
        <f t="shared" si="54"/>
        <v>0.11666666666666667</v>
      </c>
      <c r="J355" s="18" t="b">
        <f t="shared" si="55"/>
        <v>1</v>
      </c>
      <c r="K355" s="84">
        <f t="shared" si="56"/>
        <v>6.6665679038682294E-3</v>
      </c>
      <c r="L355" s="96" t="b">
        <f t="shared" si="57"/>
        <v>0</v>
      </c>
      <c r="M355" s="97" t="b">
        <f t="shared" si="58"/>
        <v>0</v>
      </c>
    </row>
    <row r="356" spans="1:13" ht="16.149999999999999" thickBot="1" x14ac:dyDescent="0.55000000000000004">
      <c r="A356" s="2" t="str">
        <f t="shared" si="60"/>
        <v>T002</v>
      </c>
      <c r="B356" s="3">
        <v>1</v>
      </c>
      <c r="C356" s="10" t="s">
        <v>17</v>
      </c>
      <c r="D356" s="3">
        <v>6.5000000000000002E-2</v>
      </c>
      <c r="E356" s="8">
        <v>9.0999999999999998E-2</v>
      </c>
      <c r="F356" s="3">
        <v>6.5000000000000002E-2</v>
      </c>
      <c r="G356" s="8">
        <v>9.7000000000000003E-3</v>
      </c>
      <c r="H356" s="2">
        <v>9.7000000000000003E-3</v>
      </c>
      <c r="I356" s="85">
        <f t="shared" si="54"/>
        <v>0.11666666666666667</v>
      </c>
      <c r="J356" s="18" t="b">
        <f t="shared" si="55"/>
        <v>1</v>
      </c>
      <c r="K356" s="84">
        <f t="shared" si="56"/>
        <v>6.6665679038682294E-3</v>
      </c>
      <c r="L356" s="96" t="b">
        <f t="shared" si="57"/>
        <v>0</v>
      </c>
      <c r="M356" s="97" t="b">
        <f t="shared" si="58"/>
        <v>0</v>
      </c>
    </row>
    <row r="357" spans="1:13" ht="16.149999999999999" thickBot="1" x14ac:dyDescent="0.55000000000000004">
      <c r="A357" s="2" t="str">
        <f t="shared" si="60"/>
        <v>T002</v>
      </c>
      <c r="B357" s="3">
        <v>1</v>
      </c>
      <c r="C357" s="10" t="s">
        <v>18</v>
      </c>
      <c r="D357" s="3">
        <v>5.1999999999999998E-2</v>
      </c>
      <c r="E357" s="8">
        <v>7.3999999999999996E-2</v>
      </c>
      <c r="F357" s="3">
        <v>5.2999999999999999E-2</v>
      </c>
      <c r="G357" s="8">
        <v>7.9000000000000008E-3</v>
      </c>
      <c r="H357" s="2">
        <v>7.9000000000000008E-3</v>
      </c>
      <c r="I357" s="85">
        <f t="shared" si="54"/>
        <v>0.11666666666666667</v>
      </c>
      <c r="J357" s="18" t="b">
        <f t="shared" si="55"/>
        <v>1</v>
      </c>
      <c r="K357" s="84">
        <f t="shared" si="56"/>
        <v>6.6665679038682294E-3</v>
      </c>
      <c r="L357" s="96" t="b">
        <f t="shared" si="57"/>
        <v>0</v>
      </c>
      <c r="M357" s="97" t="b">
        <f t="shared" si="58"/>
        <v>0</v>
      </c>
    </row>
    <row r="358" spans="1:13" ht="16.149999999999999" thickBot="1" x14ac:dyDescent="0.55000000000000004">
      <c r="A358" s="2" t="str">
        <f t="shared" si="60"/>
        <v>T002</v>
      </c>
      <c r="B358" s="3">
        <v>1</v>
      </c>
      <c r="C358" s="10" t="s">
        <v>19</v>
      </c>
      <c r="D358" s="3">
        <v>4.5999999999999999E-2</v>
      </c>
      <c r="E358" s="8">
        <v>6.4000000000000001E-2</v>
      </c>
      <c r="F358" s="3">
        <v>4.5999999999999999E-2</v>
      </c>
      <c r="G358" s="8">
        <v>6.8999999999999999E-3</v>
      </c>
      <c r="H358" s="2">
        <v>7.0000000000000001E-3</v>
      </c>
      <c r="I358" s="85">
        <f t="shared" si="54"/>
        <v>0.11666666666666667</v>
      </c>
      <c r="J358" s="18" t="b">
        <f t="shared" si="55"/>
        <v>1</v>
      </c>
      <c r="K358" s="84">
        <f t="shared" si="56"/>
        <v>6.6665679038682294E-3</v>
      </c>
      <c r="L358" s="96" t="b">
        <f t="shared" si="57"/>
        <v>0</v>
      </c>
      <c r="M358" s="97" t="b">
        <f t="shared" si="58"/>
        <v>0</v>
      </c>
    </row>
    <row r="359" spans="1:13" ht="16.149999999999999" thickBot="1" x14ac:dyDescent="0.55000000000000004">
      <c r="A359" s="2" t="str">
        <f t="shared" si="60"/>
        <v>T002</v>
      </c>
      <c r="B359" s="3">
        <v>1</v>
      </c>
      <c r="C359" s="10" t="s">
        <v>20</v>
      </c>
      <c r="D359" s="3">
        <v>6.5000000000000002E-2</v>
      </c>
      <c r="E359" s="8">
        <v>9.0999999999999998E-2</v>
      </c>
      <c r="F359" s="3">
        <v>6.5000000000000002E-2</v>
      </c>
      <c r="G359" s="8">
        <v>9.7000000000000003E-3</v>
      </c>
      <c r="H359" s="2">
        <v>9.7000000000000003E-3</v>
      </c>
      <c r="I359" s="85">
        <f t="shared" si="54"/>
        <v>0.11666666666666667</v>
      </c>
      <c r="J359" s="18" t="b">
        <f t="shared" si="55"/>
        <v>1</v>
      </c>
      <c r="K359" s="84">
        <f t="shared" si="56"/>
        <v>6.6665679038682294E-3</v>
      </c>
      <c r="L359" s="96" t="b">
        <f t="shared" si="57"/>
        <v>0</v>
      </c>
      <c r="M359" s="97" t="b">
        <f t="shared" si="58"/>
        <v>0</v>
      </c>
    </row>
    <row r="360" spans="1:13" ht="16.149999999999999" thickBot="1" x14ac:dyDescent="0.55000000000000004">
      <c r="A360" s="2" t="str">
        <f t="shared" si="60"/>
        <v>T002</v>
      </c>
      <c r="B360" s="3">
        <v>1</v>
      </c>
      <c r="C360" s="10" t="s">
        <v>21</v>
      </c>
      <c r="D360" s="3">
        <v>5.3999999999999999E-2</v>
      </c>
      <c r="E360" s="8">
        <v>7.4999999999999997E-2</v>
      </c>
      <c r="F360" s="3">
        <v>5.3999999999999999E-2</v>
      </c>
      <c r="G360" s="8">
        <v>8.0999999999999996E-3</v>
      </c>
      <c r="H360" s="2">
        <v>8.0999999999999996E-3</v>
      </c>
      <c r="I360" s="85">
        <f t="shared" si="54"/>
        <v>0.11666666666666667</v>
      </c>
      <c r="J360" s="18" t="b">
        <f t="shared" si="55"/>
        <v>1</v>
      </c>
      <c r="K360" s="84">
        <f t="shared" si="56"/>
        <v>6.6665679038682294E-3</v>
      </c>
      <c r="L360" s="96" t="b">
        <f t="shared" si="57"/>
        <v>0</v>
      </c>
      <c r="M360" s="97" t="b">
        <f t="shared" si="58"/>
        <v>0</v>
      </c>
    </row>
    <row r="361" spans="1:13" ht="16.149999999999999" thickBot="1" x14ac:dyDescent="0.55000000000000004">
      <c r="A361" s="2" t="str">
        <f t="shared" si="60"/>
        <v>T002</v>
      </c>
      <c r="B361" s="3">
        <v>1</v>
      </c>
      <c r="C361" s="10" t="s">
        <v>22</v>
      </c>
      <c r="D361" s="3">
        <v>0.06</v>
      </c>
      <c r="E361" s="8">
        <v>8.4000000000000005E-2</v>
      </c>
      <c r="F361" s="3">
        <v>0.06</v>
      </c>
      <c r="G361" s="8">
        <v>8.9999999999999993E-3</v>
      </c>
      <c r="H361" s="2">
        <v>9.1000000000000004E-3</v>
      </c>
      <c r="I361" s="85">
        <f t="shared" si="54"/>
        <v>0.11666666666666667</v>
      </c>
      <c r="J361" s="18" t="b">
        <f t="shared" si="55"/>
        <v>1</v>
      </c>
      <c r="K361" s="84">
        <f t="shared" si="56"/>
        <v>6.6665679038682294E-3</v>
      </c>
      <c r="L361" s="96" t="b">
        <f t="shared" si="57"/>
        <v>0</v>
      </c>
      <c r="M361" s="97" t="b">
        <f t="shared" si="58"/>
        <v>0</v>
      </c>
    </row>
    <row r="362" spans="1:13" ht="16.149999999999999" thickBot="1" x14ac:dyDescent="0.55000000000000004">
      <c r="A362" s="11" t="s">
        <v>25</v>
      </c>
      <c r="B362" s="3">
        <v>1</v>
      </c>
      <c r="C362" s="10" t="s">
        <v>8</v>
      </c>
      <c r="D362" s="3">
        <v>5.2999999999999999E-2</v>
      </c>
      <c r="E362" s="8">
        <v>7.4999999999999997E-2</v>
      </c>
      <c r="F362" s="3">
        <v>5.3999999999999999E-2</v>
      </c>
      <c r="G362" s="8">
        <v>8.0000000000000002E-3</v>
      </c>
      <c r="H362" s="2">
        <v>8.0999999999999996E-3</v>
      </c>
      <c r="I362" s="85">
        <f t="shared" si="54"/>
        <v>0.11666666666666667</v>
      </c>
      <c r="J362" s="18" t="b">
        <f t="shared" si="55"/>
        <v>1</v>
      </c>
      <c r="K362" s="84">
        <f t="shared" si="56"/>
        <v>6.6665679038682294E-3</v>
      </c>
      <c r="L362" s="96" t="b">
        <f t="shared" si="57"/>
        <v>0</v>
      </c>
      <c r="M362" s="97" t="b">
        <f t="shared" si="58"/>
        <v>0</v>
      </c>
    </row>
    <row r="363" spans="1:13" ht="16.149999999999999" thickBot="1" x14ac:dyDescent="0.55000000000000004">
      <c r="A363" s="2" t="str">
        <f t="shared" ref="A363:A376" si="61">A362</f>
        <v>T003</v>
      </c>
      <c r="B363" s="3">
        <v>1</v>
      </c>
      <c r="C363" s="10" t="s">
        <v>9</v>
      </c>
      <c r="D363" s="3">
        <v>4.4999999999999998E-2</v>
      </c>
      <c r="E363" s="8">
        <v>6.3E-2</v>
      </c>
      <c r="F363" s="3">
        <v>4.4999999999999998E-2</v>
      </c>
      <c r="G363" s="8">
        <v>6.7000000000000002E-3</v>
      </c>
      <c r="H363" s="2">
        <v>6.7000000000000002E-3</v>
      </c>
      <c r="I363" s="85">
        <f t="shared" si="54"/>
        <v>0.11666666666666667</v>
      </c>
      <c r="J363" s="18" t="b">
        <f t="shared" si="55"/>
        <v>1</v>
      </c>
      <c r="K363" s="84">
        <f t="shared" si="56"/>
        <v>6.6665679038682294E-3</v>
      </c>
      <c r="L363" s="96" t="b">
        <f t="shared" si="57"/>
        <v>0</v>
      </c>
      <c r="M363" s="97" t="b">
        <f t="shared" si="58"/>
        <v>0</v>
      </c>
    </row>
    <row r="364" spans="1:13" ht="16.149999999999999" thickBot="1" x14ac:dyDescent="0.55000000000000004">
      <c r="A364" s="2" t="str">
        <f t="shared" si="61"/>
        <v>T003</v>
      </c>
      <c r="B364" s="3">
        <v>1</v>
      </c>
      <c r="C364" s="10" t="s">
        <v>10</v>
      </c>
      <c r="D364" s="3">
        <v>5.3999999999999999E-2</v>
      </c>
      <c r="E364" s="8">
        <v>7.5999999999999998E-2</v>
      </c>
      <c r="F364" s="3">
        <v>5.3999999999999999E-2</v>
      </c>
      <c r="G364" s="8">
        <v>8.0999999999999996E-3</v>
      </c>
      <c r="H364" s="2">
        <v>8.2000000000000007E-3</v>
      </c>
      <c r="I364" s="85">
        <f t="shared" si="54"/>
        <v>0.11666666666666667</v>
      </c>
      <c r="J364" s="18" t="b">
        <f t="shared" si="55"/>
        <v>1</v>
      </c>
      <c r="K364" s="84">
        <f t="shared" si="56"/>
        <v>6.6665679038682294E-3</v>
      </c>
      <c r="L364" s="96" t="b">
        <f t="shared" si="57"/>
        <v>0</v>
      </c>
      <c r="M364" s="97" t="b">
        <f t="shared" si="58"/>
        <v>0</v>
      </c>
    </row>
    <row r="365" spans="1:13" ht="16.149999999999999" thickBot="1" x14ac:dyDescent="0.55000000000000004">
      <c r="A365" s="2" t="str">
        <f t="shared" si="61"/>
        <v>T003</v>
      </c>
      <c r="B365" s="3">
        <v>1</v>
      </c>
      <c r="C365" s="10" t="s">
        <v>11</v>
      </c>
      <c r="D365" s="3">
        <v>0.05</v>
      </c>
      <c r="E365" s="8">
        <v>7.1999999999999995E-2</v>
      </c>
      <c r="F365" s="3">
        <v>0.05</v>
      </c>
      <c r="G365" s="8">
        <v>7.6E-3</v>
      </c>
      <c r="H365" s="2">
        <v>7.7999999999999996E-3</v>
      </c>
      <c r="I365" s="85">
        <f t="shared" si="54"/>
        <v>0.11666666666666667</v>
      </c>
      <c r="J365" s="18" t="b">
        <f t="shared" si="55"/>
        <v>1</v>
      </c>
      <c r="K365" s="84">
        <f t="shared" si="56"/>
        <v>6.6665679038682294E-3</v>
      </c>
      <c r="L365" s="96" t="b">
        <f t="shared" si="57"/>
        <v>0</v>
      </c>
      <c r="M365" s="97" t="b">
        <f t="shared" si="58"/>
        <v>0</v>
      </c>
    </row>
    <row r="366" spans="1:13" ht="16.149999999999999" thickBot="1" x14ac:dyDescent="0.55000000000000004">
      <c r="A366" s="2" t="str">
        <f t="shared" si="61"/>
        <v>T003</v>
      </c>
      <c r="B366" s="3">
        <v>1</v>
      </c>
      <c r="C366" s="10" t="s">
        <v>12</v>
      </c>
      <c r="D366" s="3">
        <v>5.1999999999999998E-2</v>
      </c>
      <c r="E366" s="8">
        <v>7.3999999999999996E-2</v>
      </c>
      <c r="F366" s="3">
        <v>5.2999999999999999E-2</v>
      </c>
      <c r="G366" s="8">
        <v>7.9000000000000008E-3</v>
      </c>
      <c r="H366" s="2">
        <v>8.0000000000000002E-3</v>
      </c>
      <c r="I366" s="85">
        <f t="shared" si="54"/>
        <v>0.11666666666666667</v>
      </c>
      <c r="J366" s="18" t="b">
        <f t="shared" si="55"/>
        <v>1</v>
      </c>
      <c r="K366" s="84">
        <f t="shared" si="56"/>
        <v>6.6665679038682294E-3</v>
      </c>
      <c r="L366" s="96" t="b">
        <f t="shared" si="57"/>
        <v>0</v>
      </c>
      <c r="M366" s="97" t="b">
        <f t="shared" si="58"/>
        <v>0</v>
      </c>
    </row>
    <row r="367" spans="1:13" ht="16.149999999999999" thickBot="1" x14ac:dyDescent="0.55000000000000004">
      <c r="A367" s="2" t="str">
        <f t="shared" si="61"/>
        <v>T003</v>
      </c>
      <c r="B367" s="3">
        <v>1</v>
      </c>
      <c r="C367" s="10" t="s">
        <v>13</v>
      </c>
      <c r="D367" s="3">
        <v>5.2999999999999999E-2</v>
      </c>
      <c r="E367" s="8">
        <v>7.5999999999999998E-2</v>
      </c>
      <c r="F367" s="3">
        <v>5.5E-2</v>
      </c>
      <c r="G367" s="8">
        <v>8.0000000000000002E-3</v>
      </c>
      <c r="H367" s="2">
        <v>8.3000000000000001E-3</v>
      </c>
      <c r="I367" s="85">
        <f t="shared" si="54"/>
        <v>0.11666666666666667</v>
      </c>
      <c r="J367" s="18" t="b">
        <f t="shared" si="55"/>
        <v>1</v>
      </c>
      <c r="K367" s="84">
        <f t="shared" si="56"/>
        <v>6.6665679038682294E-3</v>
      </c>
      <c r="L367" s="96" t="b">
        <f t="shared" si="57"/>
        <v>0</v>
      </c>
      <c r="M367" s="97" t="b">
        <f t="shared" si="58"/>
        <v>0</v>
      </c>
    </row>
    <row r="368" spans="1:13" ht="16.149999999999999" thickBot="1" x14ac:dyDescent="0.55000000000000004">
      <c r="A368" s="2" t="str">
        <f t="shared" si="61"/>
        <v>T003</v>
      </c>
      <c r="B368" s="3">
        <v>1</v>
      </c>
      <c r="C368" s="10" t="s">
        <v>14</v>
      </c>
      <c r="D368" s="3">
        <v>4.8000000000000001E-2</v>
      </c>
      <c r="E368" s="8">
        <v>6.8000000000000005E-2</v>
      </c>
      <c r="F368" s="3">
        <v>4.9000000000000002E-2</v>
      </c>
      <c r="G368" s="8">
        <v>7.1999999999999998E-3</v>
      </c>
      <c r="H368" s="2">
        <v>7.4000000000000003E-3</v>
      </c>
      <c r="I368" s="85">
        <f t="shared" si="54"/>
        <v>0.11666666666666667</v>
      </c>
      <c r="J368" s="18" t="b">
        <f t="shared" si="55"/>
        <v>1</v>
      </c>
      <c r="K368" s="84">
        <f t="shared" si="56"/>
        <v>6.6665679038682294E-3</v>
      </c>
      <c r="L368" s="96" t="b">
        <f t="shared" si="57"/>
        <v>0</v>
      </c>
      <c r="M368" s="97" t="b">
        <f t="shared" si="58"/>
        <v>0</v>
      </c>
    </row>
    <row r="369" spans="1:13" ht="16.149999999999999" thickBot="1" x14ac:dyDescent="0.55000000000000004">
      <c r="A369" s="2" t="str">
        <f t="shared" si="61"/>
        <v>T003</v>
      </c>
      <c r="B369" s="3">
        <v>1</v>
      </c>
      <c r="C369" s="10" t="s">
        <v>15</v>
      </c>
      <c r="D369" s="3">
        <v>5.1999999999999998E-2</v>
      </c>
      <c r="E369" s="8">
        <v>7.2999999999999995E-2</v>
      </c>
      <c r="F369" s="3">
        <v>5.1999999999999998E-2</v>
      </c>
      <c r="G369" s="8">
        <v>7.7999999999999996E-3</v>
      </c>
      <c r="H369" s="2">
        <v>7.7999999999999996E-3</v>
      </c>
      <c r="I369" s="85">
        <f t="shared" si="54"/>
        <v>0.11666666666666667</v>
      </c>
      <c r="J369" s="18" t="b">
        <f t="shared" si="55"/>
        <v>1</v>
      </c>
      <c r="K369" s="84">
        <f t="shared" si="56"/>
        <v>6.6665679038682294E-3</v>
      </c>
      <c r="L369" s="96" t="b">
        <f t="shared" si="57"/>
        <v>0</v>
      </c>
      <c r="M369" s="97" t="b">
        <f t="shared" si="58"/>
        <v>0</v>
      </c>
    </row>
    <row r="370" spans="1:13" ht="16.149999999999999" thickBot="1" x14ac:dyDescent="0.55000000000000004">
      <c r="A370" s="2" t="str">
        <f t="shared" si="61"/>
        <v>T003</v>
      </c>
      <c r="B370" s="3">
        <v>1</v>
      </c>
      <c r="C370" s="10" t="s">
        <v>16</v>
      </c>
      <c r="D370" s="3">
        <v>5.2999999999999999E-2</v>
      </c>
      <c r="E370" s="8">
        <v>7.5999999999999998E-2</v>
      </c>
      <c r="F370" s="3">
        <v>5.5E-2</v>
      </c>
      <c r="G370" s="8">
        <v>8.0000000000000002E-3</v>
      </c>
      <c r="H370" s="2">
        <v>8.3000000000000001E-3</v>
      </c>
      <c r="I370" s="85">
        <f t="shared" si="54"/>
        <v>0.11666666666666667</v>
      </c>
      <c r="J370" s="18" t="b">
        <f t="shared" si="55"/>
        <v>1</v>
      </c>
      <c r="K370" s="84">
        <f t="shared" si="56"/>
        <v>6.6665679038682294E-3</v>
      </c>
      <c r="L370" s="96" t="b">
        <f t="shared" si="57"/>
        <v>0</v>
      </c>
      <c r="M370" s="97" t="b">
        <f t="shared" si="58"/>
        <v>0</v>
      </c>
    </row>
    <row r="371" spans="1:13" ht="16.149999999999999" thickBot="1" x14ac:dyDescent="0.55000000000000004">
      <c r="A371" s="2" t="str">
        <f t="shared" si="61"/>
        <v>T003</v>
      </c>
      <c r="B371" s="3">
        <v>1</v>
      </c>
      <c r="C371" s="10" t="s">
        <v>17</v>
      </c>
      <c r="D371" s="3">
        <v>6.2E-2</v>
      </c>
      <c r="E371" s="8">
        <v>8.6999999999999994E-2</v>
      </c>
      <c r="F371" s="3">
        <v>6.2E-2</v>
      </c>
      <c r="G371" s="8">
        <v>9.4000000000000004E-3</v>
      </c>
      <c r="H371" s="2">
        <v>9.2999999999999992E-3</v>
      </c>
      <c r="I371" s="85">
        <f t="shared" si="54"/>
        <v>0.11666666666666667</v>
      </c>
      <c r="J371" s="18" t="b">
        <f t="shared" si="55"/>
        <v>1</v>
      </c>
      <c r="K371" s="84">
        <f t="shared" si="56"/>
        <v>6.6665679038682294E-3</v>
      </c>
      <c r="L371" s="96" t="b">
        <f t="shared" si="57"/>
        <v>0</v>
      </c>
      <c r="M371" s="97" t="b">
        <f t="shared" si="58"/>
        <v>0</v>
      </c>
    </row>
    <row r="372" spans="1:13" ht="16.149999999999999" thickBot="1" x14ac:dyDescent="0.55000000000000004">
      <c r="A372" s="2" t="str">
        <f t="shared" si="61"/>
        <v>T003</v>
      </c>
      <c r="B372" s="3">
        <v>1</v>
      </c>
      <c r="C372" s="10" t="s">
        <v>18</v>
      </c>
      <c r="D372" s="3">
        <v>5.1999999999999998E-2</v>
      </c>
      <c r="E372" s="8">
        <v>7.2999999999999995E-2</v>
      </c>
      <c r="F372" s="3">
        <v>5.1999999999999998E-2</v>
      </c>
      <c r="G372" s="8">
        <v>7.7999999999999996E-3</v>
      </c>
      <c r="H372" s="2">
        <v>7.7999999999999996E-3</v>
      </c>
      <c r="I372" s="85">
        <f t="shared" si="54"/>
        <v>0.11666666666666667</v>
      </c>
      <c r="J372" s="18" t="b">
        <f t="shared" si="55"/>
        <v>1</v>
      </c>
      <c r="K372" s="84">
        <f t="shared" si="56"/>
        <v>6.6665679038682294E-3</v>
      </c>
      <c r="L372" s="96" t="b">
        <f t="shared" si="57"/>
        <v>0</v>
      </c>
      <c r="M372" s="97" t="b">
        <f t="shared" si="58"/>
        <v>0</v>
      </c>
    </row>
    <row r="373" spans="1:13" ht="16.149999999999999" thickBot="1" x14ac:dyDescent="0.55000000000000004">
      <c r="A373" s="2" t="str">
        <f t="shared" si="61"/>
        <v>T003</v>
      </c>
      <c r="B373" s="3">
        <v>1</v>
      </c>
      <c r="C373" s="10" t="s">
        <v>19</v>
      </c>
      <c r="D373" s="3">
        <v>4.5999999999999999E-2</v>
      </c>
      <c r="E373" s="8">
        <v>6.4000000000000001E-2</v>
      </c>
      <c r="F373" s="3">
        <v>4.5999999999999999E-2</v>
      </c>
      <c r="G373" s="8">
        <v>6.8999999999999999E-3</v>
      </c>
      <c r="H373" s="2">
        <v>6.8999999999999999E-3</v>
      </c>
      <c r="I373" s="85">
        <f t="shared" si="54"/>
        <v>0.11666666666666667</v>
      </c>
      <c r="J373" s="18" t="b">
        <f t="shared" si="55"/>
        <v>1</v>
      </c>
      <c r="K373" s="84">
        <f t="shared" si="56"/>
        <v>6.6665679038682294E-3</v>
      </c>
      <c r="L373" s="96" t="b">
        <f t="shared" si="57"/>
        <v>0</v>
      </c>
      <c r="M373" s="97" t="b">
        <f t="shared" si="58"/>
        <v>0</v>
      </c>
    </row>
    <row r="374" spans="1:13" ht="16.149999999999999" thickBot="1" x14ac:dyDescent="0.55000000000000004">
      <c r="A374" s="2" t="str">
        <f t="shared" si="61"/>
        <v>T003</v>
      </c>
      <c r="B374" s="3">
        <v>1</v>
      </c>
      <c r="C374" s="10" t="s">
        <v>20</v>
      </c>
      <c r="D374" s="3">
        <v>6.2E-2</v>
      </c>
      <c r="E374" s="8">
        <v>8.6999999999999994E-2</v>
      </c>
      <c r="F374" s="3">
        <v>6.2E-2</v>
      </c>
      <c r="G374" s="8">
        <v>9.4000000000000004E-3</v>
      </c>
      <c r="H374" s="2">
        <v>9.4000000000000004E-3</v>
      </c>
      <c r="I374" s="85">
        <f t="shared" si="54"/>
        <v>0.11666666666666667</v>
      </c>
      <c r="J374" s="18" t="b">
        <f t="shared" si="55"/>
        <v>1</v>
      </c>
      <c r="K374" s="84">
        <f t="shared" si="56"/>
        <v>6.6665679038682294E-3</v>
      </c>
      <c r="L374" s="96" t="b">
        <f t="shared" si="57"/>
        <v>0</v>
      </c>
      <c r="M374" s="97" t="b">
        <f t="shared" si="58"/>
        <v>0</v>
      </c>
    </row>
    <row r="375" spans="1:13" ht="16.149999999999999" thickBot="1" x14ac:dyDescent="0.55000000000000004">
      <c r="A375" s="2" t="str">
        <f t="shared" si="61"/>
        <v>T003</v>
      </c>
      <c r="B375" s="3">
        <v>1</v>
      </c>
      <c r="C375" s="10" t="s">
        <v>21</v>
      </c>
      <c r="D375" s="3">
        <v>5.2999999999999999E-2</v>
      </c>
      <c r="E375" s="8">
        <v>7.3999999999999996E-2</v>
      </c>
      <c r="F375" s="3">
        <v>5.1999999999999998E-2</v>
      </c>
      <c r="G375" s="8">
        <v>8.0000000000000002E-3</v>
      </c>
      <c r="H375" s="2">
        <v>7.9000000000000008E-3</v>
      </c>
      <c r="I375" s="85">
        <f t="shared" si="54"/>
        <v>0.11666666666666667</v>
      </c>
      <c r="J375" s="18" t="b">
        <f t="shared" si="55"/>
        <v>1</v>
      </c>
      <c r="K375" s="84">
        <f t="shared" si="56"/>
        <v>6.6665679038682294E-3</v>
      </c>
      <c r="L375" s="96" t="b">
        <f t="shared" si="57"/>
        <v>0</v>
      </c>
      <c r="M375" s="97" t="b">
        <f t="shared" si="58"/>
        <v>0</v>
      </c>
    </row>
    <row r="376" spans="1:13" ht="16.149999999999999" thickBot="1" x14ac:dyDescent="0.55000000000000004">
      <c r="A376" s="2" t="str">
        <f t="shared" si="61"/>
        <v>T003</v>
      </c>
      <c r="B376" s="3">
        <v>1</v>
      </c>
      <c r="C376" s="10" t="s">
        <v>22</v>
      </c>
      <c r="D376" s="3">
        <v>5.7000000000000002E-2</v>
      </c>
      <c r="E376" s="8">
        <v>8.1000000000000003E-2</v>
      </c>
      <c r="F376" s="3">
        <v>5.8000000000000003E-2</v>
      </c>
      <c r="G376" s="8">
        <v>8.6999999999999994E-3</v>
      </c>
      <c r="H376" s="2">
        <v>8.8000000000000005E-3</v>
      </c>
      <c r="I376" s="85">
        <f t="shared" si="54"/>
        <v>0.11666666666666667</v>
      </c>
      <c r="J376" s="18" t="b">
        <f t="shared" si="55"/>
        <v>1</v>
      </c>
      <c r="K376" s="84">
        <f t="shared" si="56"/>
        <v>6.6665679038682294E-3</v>
      </c>
      <c r="L376" s="96" t="b">
        <f t="shared" si="57"/>
        <v>0</v>
      </c>
      <c r="M376" s="97" t="b">
        <f t="shared" si="58"/>
        <v>0</v>
      </c>
    </row>
    <row r="377" spans="1:13" ht="16.149999999999999" thickBot="1" x14ac:dyDescent="0.55000000000000004">
      <c r="A377" s="11" t="s">
        <v>26</v>
      </c>
      <c r="B377" s="3">
        <v>1</v>
      </c>
      <c r="C377" s="10" t="s">
        <v>8</v>
      </c>
      <c r="D377" s="3">
        <v>5.0999999999999997E-2</v>
      </c>
      <c r="E377" s="8">
        <v>7.2999999999999995E-2</v>
      </c>
      <c r="F377" s="3">
        <v>5.1999999999999998E-2</v>
      </c>
      <c r="G377" s="8">
        <v>7.7000000000000002E-3</v>
      </c>
      <c r="H377" s="2">
        <v>7.9000000000000008E-3</v>
      </c>
      <c r="I377" s="85">
        <f t="shared" si="54"/>
        <v>0.11666666666666667</v>
      </c>
      <c r="J377" s="18" t="b">
        <f t="shared" si="55"/>
        <v>1</v>
      </c>
      <c r="K377" s="84">
        <f t="shared" si="56"/>
        <v>6.6665679038682294E-3</v>
      </c>
      <c r="L377" s="96" t="b">
        <f t="shared" si="57"/>
        <v>0</v>
      </c>
      <c r="M377" s="97" t="b">
        <f t="shared" si="58"/>
        <v>0</v>
      </c>
    </row>
    <row r="378" spans="1:13" ht="16.149999999999999" thickBot="1" x14ac:dyDescent="0.55000000000000004">
      <c r="A378" s="2" t="str">
        <f t="shared" ref="A378:A391" si="62">A377</f>
        <v>T004</v>
      </c>
      <c r="B378" s="3">
        <v>1</v>
      </c>
      <c r="C378" s="10" t="s">
        <v>9</v>
      </c>
      <c r="D378" s="3">
        <v>4.4999999999999998E-2</v>
      </c>
      <c r="E378" s="8">
        <v>6.3E-2</v>
      </c>
      <c r="F378" s="3">
        <v>4.4999999999999998E-2</v>
      </c>
      <c r="G378" s="8">
        <v>6.7999999999999996E-3</v>
      </c>
      <c r="H378" s="2">
        <v>6.7999999999999996E-3</v>
      </c>
      <c r="I378" s="85">
        <f t="shared" si="54"/>
        <v>0.11666666666666667</v>
      </c>
      <c r="J378" s="18" t="b">
        <f t="shared" si="55"/>
        <v>1</v>
      </c>
      <c r="K378" s="84">
        <f t="shared" si="56"/>
        <v>6.6665679038682294E-3</v>
      </c>
      <c r="L378" s="96" t="b">
        <f t="shared" si="57"/>
        <v>0</v>
      </c>
      <c r="M378" s="97" t="b">
        <f t="shared" si="58"/>
        <v>0</v>
      </c>
    </row>
    <row r="379" spans="1:13" ht="16.149999999999999" thickBot="1" x14ac:dyDescent="0.55000000000000004">
      <c r="A379" s="2" t="str">
        <f t="shared" si="62"/>
        <v>T004</v>
      </c>
      <c r="B379" s="3">
        <v>1</v>
      </c>
      <c r="C379" s="10" t="s">
        <v>10</v>
      </c>
      <c r="D379" s="3">
        <v>5.2999999999999999E-2</v>
      </c>
      <c r="E379" s="8">
        <v>7.4999999999999997E-2</v>
      </c>
      <c r="F379" s="3">
        <v>5.2999999999999999E-2</v>
      </c>
      <c r="G379" s="8">
        <v>7.9000000000000008E-3</v>
      </c>
      <c r="H379" s="2">
        <v>8.0000000000000002E-3</v>
      </c>
      <c r="I379" s="85">
        <f t="shared" si="54"/>
        <v>0.11666666666666667</v>
      </c>
      <c r="J379" s="18" t="b">
        <f t="shared" si="55"/>
        <v>1</v>
      </c>
      <c r="K379" s="84">
        <f t="shared" si="56"/>
        <v>6.6665679038682294E-3</v>
      </c>
      <c r="L379" s="96" t="b">
        <f t="shared" si="57"/>
        <v>0</v>
      </c>
      <c r="M379" s="97" t="b">
        <f t="shared" si="58"/>
        <v>0</v>
      </c>
    </row>
    <row r="380" spans="1:13" ht="16.149999999999999" thickBot="1" x14ac:dyDescent="0.55000000000000004">
      <c r="A380" s="2" t="str">
        <f t="shared" si="62"/>
        <v>T004</v>
      </c>
      <c r="B380" s="3">
        <v>1</v>
      </c>
      <c r="C380" s="10" t="s">
        <v>11</v>
      </c>
      <c r="D380" s="3">
        <v>0.05</v>
      </c>
      <c r="E380" s="8">
        <v>7.0999999999999994E-2</v>
      </c>
      <c r="F380" s="3">
        <v>0.05</v>
      </c>
      <c r="G380" s="8">
        <v>7.4999999999999997E-3</v>
      </c>
      <c r="H380" s="2">
        <v>7.7000000000000002E-3</v>
      </c>
      <c r="I380" s="85">
        <f t="shared" si="54"/>
        <v>0.11666666666666667</v>
      </c>
      <c r="J380" s="18" t="b">
        <f t="shared" si="55"/>
        <v>1</v>
      </c>
      <c r="K380" s="84">
        <f t="shared" si="56"/>
        <v>6.6665679038682294E-3</v>
      </c>
      <c r="L380" s="96" t="b">
        <f t="shared" si="57"/>
        <v>0</v>
      </c>
      <c r="M380" s="97" t="b">
        <f t="shared" si="58"/>
        <v>0</v>
      </c>
    </row>
    <row r="381" spans="1:13" ht="16.149999999999999" thickBot="1" x14ac:dyDescent="0.55000000000000004">
      <c r="A381" s="2" t="str">
        <f t="shared" si="62"/>
        <v>T004</v>
      </c>
      <c r="B381" s="3">
        <v>1</v>
      </c>
      <c r="C381" s="10" t="s">
        <v>12</v>
      </c>
      <c r="D381" s="3">
        <v>5.0999999999999997E-2</v>
      </c>
      <c r="E381" s="8">
        <v>7.2999999999999995E-2</v>
      </c>
      <c r="F381" s="3">
        <v>5.0999999999999997E-2</v>
      </c>
      <c r="G381" s="8">
        <v>7.7000000000000002E-3</v>
      </c>
      <c r="H381" s="2">
        <v>7.9000000000000008E-3</v>
      </c>
      <c r="I381" s="85">
        <f t="shared" si="54"/>
        <v>0.11666666666666667</v>
      </c>
      <c r="J381" s="18" t="b">
        <f t="shared" si="55"/>
        <v>1</v>
      </c>
      <c r="K381" s="84">
        <f t="shared" si="56"/>
        <v>6.6665679038682294E-3</v>
      </c>
      <c r="L381" s="96" t="b">
        <f t="shared" si="57"/>
        <v>0</v>
      </c>
      <c r="M381" s="97" t="b">
        <f t="shared" si="58"/>
        <v>0</v>
      </c>
    </row>
    <row r="382" spans="1:13" ht="16.149999999999999" thickBot="1" x14ac:dyDescent="0.55000000000000004">
      <c r="A382" s="2" t="str">
        <f t="shared" si="62"/>
        <v>T004</v>
      </c>
      <c r="B382" s="3">
        <v>1</v>
      </c>
      <c r="C382" s="10" t="s">
        <v>13</v>
      </c>
      <c r="D382" s="3">
        <v>5.1999999999999998E-2</v>
      </c>
      <c r="E382" s="8">
        <v>7.3999999999999996E-2</v>
      </c>
      <c r="F382" s="3">
        <v>5.2999999999999999E-2</v>
      </c>
      <c r="G382" s="8">
        <v>7.7999999999999996E-3</v>
      </c>
      <c r="H382" s="2">
        <v>8.0999999999999996E-3</v>
      </c>
      <c r="I382" s="85">
        <f t="shared" si="54"/>
        <v>0.11666666666666667</v>
      </c>
      <c r="J382" s="18" t="b">
        <f t="shared" si="55"/>
        <v>1</v>
      </c>
      <c r="K382" s="84">
        <f t="shared" si="56"/>
        <v>6.6665679038682294E-3</v>
      </c>
      <c r="L382" s="96" t="b">
        <f t="shared" si="57"/>
        <v>0</v>
      </c>
      <c r="M382" s="97" t="b">
        <f t="shared" si="58"/>
        <v>0</v>
      </c>
    </row>
    <row r="383" spans="1:13" ht="16.149999999999999" thickBot="1" x14ac:dyDescent="0.55000000000000004">
      <c r="A383" s="2" t="str">
        <f t="shared" si="62"/>
        <v>T004</v>
      </c>
      <c r="B383" s="3">
        <v>1</v>
      </c>
      <c r="C383" s="10" t="s">
        <v>14</v>
      </c>
      <c r="D383" s="3">
        <v>4.8000000000000001E-2</v>
      </c>
      <c r="E383" s="8">
        <v>6.7000000000000004E-2</v>
      </c>
      <c r="F383" s="3">
        <v>4.8000000000000001E-2</v>
      </c>
      <c r="G383" s="8">
        <v>7.1999999999999998E-3</v>
      </c>
      <c r="H383" s="2">
        <v>7.3000000000000001E-3</v>
      </c>
      <c r="I383" s="85">
        <f t="shared" si="54"/>
        <v>0.11666666666666667</v>
      </c>
      <c r="J383" s="18" t="b">
        <f t="shared" si="55"/>
        <v>1</v>
      </c>
      <c r="K383" s="84">
        <f t="shared" si="56"/>
        <v>6.6665679038682294E-3</v>
      </c>
      <c r="L383" s="96" t="b">
        <f t="shared" si="57"/>
        <v>0</v>
      </c>
      <c r="M383" s="97" t="b">
        <f t="shared" si="58"/>
        <v>0</v>
      </c>
    </row>
    <row r="384" spans="1:13" ht="16.149999999999999" thickBot="1" x14ac:dyDescent="0.55000000000000004">
      <c r="A384" s="2" t="str">
        <f t="shared" si="62"/>
        <v>T004</v>
      </c>
      <c r="B384" s="3">
        <v>1</v>
      </c>
      <c r="C384" s="10" t="s">
        <v>15</v>
      </c>
      <c r="D384" s="3">
        <v>5.0999999999999997E-2</v>
      </c>
      <c r="E384" s="8">
        <v>7.0999999999999994E-2</v>
      </c>
      <c r="F384" s="3">
        <v>5.0999999999999997E-2</v>
      </c>
      <c r="G384" s="8">
        <v>7.6E-3</v>
      </c>
      <c r="H384" s="2">
        <v>7.7000000000000002E-3</v>
      </c>
      <c r="I384" s="85">
        <f t="shared" si="54"/>
        <v>0.11666666666666667</v>
      </c>
      <c r="J384" s="18" t="b">
        <f t="shared" si="55"/>
        <v>1</v>
      </c>
      <c r="K384" s="84">
        <f t="shared" si="56"/>
        <v>6.6665679038682294E-3</v>
      </c>
      <c r="L384" s="96" t="b">
        <f t="shared" si="57"/>
        <v>0</v>
      </c>
      <c r="M384" s="97" t="b">
        <f t="shared" si="58"/>
        <v>0</v>
      </c>
    </row>
    <row r="385" spans="1:13" ht="16.149999999999999" thickBot="1" x14ac:dyDescent="0.55000000000000004">
      <c r="A385" s="2" t="str">
        <f t="shared" si="62"/>
        <v>T004</v>
      </c>
      <c r="B385" s="3">
        <v>1</v>
      </c>
      <c r="C385" s="10" t="s">
        <v>16</v>
      </c>
      <c r="D385" s="3">
        <v>5.1999999999999998E-2</v>
      </c>
      <c r="E385" s="8">
        <v>7.3999999999999996E-2</v>
      </c>
      <c r="F385" s="3">
        <v>5.3999999999999999E-2</v>
      </c>
      <c r="G385" s="8">
        <v>7.7999999999999996E-3</v>
      </c>
      <c r="H385" s="2">
        <v>8.0999999999999996E-3</v>
      </c>
      <c r="I385" s="85">
        <f t="shared" si="54"/>
        <v>0.11666666666666667</v>
      </c>
      <c r="J385" s="18" t="b">
        <f t="shared" si="55"/>
        <v>1</v>
      </c>
      <c r="K385" s="84">
        <f t="shared" si="56"/>
        <v>6.6665679038682294E-3</v>
      </c>
      <c r="L385" s="96" t="b">
        <f t="shared" si="57"/>
        <v>0</v>
      </c>
      <c r="M385" s="97" t="b">
        <f t="shared" si="58"/>
        <v>0</v>
      </c>
    </row>
    <row r="386" spans="1:13" ht="16.149999999999999" thickBot="1" x14ac:dyDescent="0.55000000000000004">
      <c r="A386" s="2" t="str">
        <f t="shared" si="62"/>
        <v>T004</v>
      </c>
      <c r="B386" s="3">
        <v>1</v>
      </c>
      <c r="C386" s="10" t="s">
        <v>17</v>
      </c>
      <c r="D386" s="3">
        <v>0.06</v>
      </c>
      <c r="E386" s="8">
        <v>8.3000000000000004E-2</v>
      </c>
      <c r="F386" s="3">
        <v>0.06</v>
      </c>
      <c r="G386" s="8">
        <v>8.9999999999999993E-3</v>
      </c>
      <c r="H386" s="2">
        <v>8.8999999999999999E-3</v>
      </c>
      <c r="I386" s="85">
        <f t="shared" si="54"/>
        <v>0.11666666666666667</v>
      </c>
      <c r="J386" s="18" t="b">
        <f t="shared" si="55"/>
        <v>1</v>
      </c>
      <c r="K386" s="84">
        <f t="shared" si="56"/>
        <v>6.6665679038682294E-3</v>
      </c>
      <c r="L386" s="96" t="b">
        <f t="shared" si="57"/>
        <v>0</v>
      </c>
      <c r="M386" s="97" t="b">
        <f t="shared" si="58"/>
        <v>0</v>
      </c>
    </row>
    <row r="387" spans="1:13" ht="16.149999999999999" thickBot="1" x14ac:dyDescent="0.55000000000000004">
      <c r="A387" s="2" t="str">
        <f t="shared" si="62"/>
        <v>T004</v>
      </c>
      <c r="B387" s="3">
        <v>1</v>
      </c>
      <c r="C387" s="10" t="s">
        <v>18</v>
      </c>
      <c r="D387" s="3">
        <v>5.0999999999999997E-2</v>
      </c>
      <c r="E387" s="8">
        <v>7.0999999999999994E-2</v>
      </c>
      <c r="F387" s="3">
        <v>5.0999999999999997E-2</v>
      </c>
      <c r="G387" s="8">
        <v>7.6E-3</v>
      </c>
      <c r="H387" s="2">
        <v>7.7000000000000002E-3</v>
      </c>
      <c r="I387" s="85">
        <f t="shared" ref="I387:I450" si="63">35/300</f>
        <v>0.11666666666666667</v>
      </c>
      <c r="J387" s="18" t="b">
        <f t="shared" ref="J387:J450" si="64">IF(E387&lt;I387,TRUE,FALSE)</f>
        <v>1</v>
      </c>
      <c r="K387" s="84">
        <f t="shared" ref="K387:K450" si="65">ATAN(I387/(35/2))</f>
        <v>6.6665679038682294E-3</v>
      </c>
      <c r="L387" s="96" t="b">
        <f t="shared" ref="L387:L450" si="66">IF(H387&lt;K387,TRUE,FALSE)</f>
        <v>0</v>
      </c>
      <c r="M387" s="97" t="b">
        <f t="shared" ref="M387:M450" si="67">IF(G387&lt;K387,TRUE,FALSE)</f>
        <v>0</v>
      </c>
    </row>
    <row r="388" spans="1:13" ht="16.149999999999999" thickBot="1" x14ac:dyDescent="0.55000000000000004">
      <c r="A388" s="2" t="str">
        <f t="shared" si="62"/>
        <v>T004</v>
      </c>
      <c r="B388" s="3">
        <v>1</v>
      </c>
      <c r="C388" s="10" t="s">
        <v>19</v>
      </c>
      <c r="D388" s="3">
        <v>4.5999999999999999E-2</v>
      </c>
      <c r="E388" s="8">
        <v>6.5000000000000002E-2</v>
      </c>
      <c r="F388" s="3">
        <v>4.5999999999999999E-2</v>
      </c>
      <c r="G388" s="8">
        <v>6.8999999999999999E-3</v>
      </c>
      <c r="H388" s="2">
        <v>6.8999999999999999E-3</v>
      </c>
      <c r="I388" s="85">
        <f t="shared" si="63"/>
        <v>0.11666666666666667</v>
      </c>
      <c r="J388" s="18" t="b">
        <f t="shared" si="64"/>
        <v>1</v>
      </c>
      <c r="K388" s="84">
        <f t="shared" si="65"/>
        <v>6.6665679038682294E-3</v>
      </c>
      <c r="L388" s="96" t="b">
        <f t="shared" si="66"/>
        <v>0</v>
      </c>
      <c r="M388" s="97" t="b">
        <f t="shared" si="67"/>
        <v>0</v>
      </c>
    </row>
    <row r="389" spans="1:13" ht="16.149999999999999" thickBot="1" x14ac:dyDescent="0.55000000000000004">
      <c r="A389" s="2" t="str">
        <f t="shared" si="62"/>
        <v>T004</v>
      </c>
      <c r="B389" s="3">
        <v>1</v>
      </c>
      <c r="C389" s="10" t="s">
        <v>20</v>
      </c>
      <c r="D389" s="3">
        <v>5.8999999999999997E-2</v>
      </c>
      <c r="E389" s="8">
        <v>8.3000000000000004E-2</v>
      </c>
      <c r="F389" s="3">
        <v>5.8999999999999997E-2</v>
      </c>
      <c r="G389" s="8">
        <v>8.9999999999999993E-3</v>
      </c>
      <c r="H389" s="2">
        <v>8.8999999999999999E-3</v>
      </c>
      <c r="I389" s="85">
        <f t="shared" si="63"/>
        <v>0.11666666666666667</v>
      </c>
      <c r="J389" s="18" t="b">
        <f t="shared" si="64"/>
        <v>1</v>
      </c>
      <c r="K389" s="84">
        <f t="shared" si="65"/>
        <v>6.6665679038682294E-3</v>
      </c>
      <c r="L389" s="96" t="b">
        <f t="shared" si="66"/>
        <v>0</v>
      </c>
      <c r="M389" s="97" t="b">
        <f t="shared" si="67"/>
        <v>0</v>
      </c>
    </row>
    <row r="390" spans="1:13" ht="16.149999999999999" thickBot="1" x14ac:dyDescent="0.55000000000000004">
      <c r="A390" s="2" t="str">
        <f t="shared" si="62"/>
        <v>T004</v>
      </c>
      <c r="B390" s="3">
        <v>1</v>
      </c>
      <c r="C390" s="10" t="s">
        <v>21</v>
      </c>
      <c r="D390" s="3">
        <v>5.1999999999999998E-2</v>
      </c>
      <c r="E390" s="8">
        <v>7.1999999999999995E-2</v>
      </c>
      <c r="F390" s="3">
        <v>5.0999999999999997E-2</v>
      </c>
      <c r="G390" s="8">
        <v>7.7999999999999996E-3</v>
      </c>
      <c r="H390" s="2">
        <v>7.7000000000000002E-3</v>
      </c>
      <c r="I390" s="85">
        <f t="shared" si="63"/>
        <v>0.11666666666666667</v>
      </c>
      <c r="J390" s="18" t="b">
        <f t="shared" si="64"/>
        <v>1</v>
      </c>
      <c r="K390" s="84">
        <f t="shared" si="65"/>
        <v>6.6665679038682294E-3</v>
      </c>
      <c r="L390" s="96" t="b">
        <f t="shared" si="66"/>
        <v>0</v>
      </c>
      <c r="M390" s="97" t="b">
        <f t="shared" si="67"/>
        <v>0</v>
      </c>
    </row>
    <row r="391" spans="1:13" ht="16.149999999999999" thickBot="1" x14ac:dyDescent="0.55000000000000004">
      <c r="A391" s="2" t="str">
        <f t="shared" si="62"/>
        <v>T004</v>
      </c>
      <c r="B391" s="3">
        <v>1</v>
      </c>
      <c r="C391" s="10" t="s">
        <v>22</v>
      </c>
      <c r="D391" s="3">
        <v>5.5E-2</v>
      </c>
      <c r="E391" s="8">
        <v>7.9000000000000001E-2</v>
      </c>
      <c r="F391" s="3">
        <v>5.5E-2</v>
      </c>
      <c r="G391" s="8">
        <v>8.5000000000000006E-3</v>
      </c>
      <c r="H391" s="2">
        <v>8.3999999999999995E-3</v>
      </c>
      <c r="I391" s="85">
        <f t="shared" si="63"/>
        <v>0.11666666666666667</v>
      </c>
      <c r="J391" s="18" t="b">
        <f t="shared" si="64"/>
        <v>1</v>
      </c>
      <c r="K391" s="84">
        <f t="shared" si="65"/>
        <v>6.6665679038682294E-3</v>
      </c>
      <c r="L391" s="96" t="b">
        <f t="shared" si="66"/>
        <v>0</v>
      </c>
      <c r="M391" s="97" t="b">
        <f t="shared" si="67"/>
        <v>0</v>
      </c>
    </row>
    <row r="392" spans="1:13" ht="16.149999999999999" thickBot="1" x14ac:dyDescent="0.55000000000000004">
      <c r="A392" s="11" t="s">
        <v>27</v>
      </c>
      <c r="B392" s="3">
        <v>1</v>
      </c>
      <c r="C392" s="10" t="s">
        <v>8</v>
      </c>
      <c r="D392" s="3">
        <v>0.05</v>
      </c>
      <c r="E392" s="8">
        <v>7.0999999999999994E-2</v>
      </c>
      <c r="F392" s="3">
        <v>0.05</v>
      </c>
      <c r="G392" s="8">
        <v>7.4999999999999997E-3</v>
      </c>
      <c r="H392" s="2">
        <v>7.6E-3</v>
      </c>
      <c r="I392" s="85">
        <f t="shared" si="63"/>
        <v>0.11666666666666667</v>
      </c>
      <c r="J392" s="18" t="b">
        <f t="shared" si="64"/>
        <v>1</v>
      </c>
      <c r="K392" s="84">
        <f t="shared" si="65"/>
        <v>6.6665679038682294E-3</v>
      </c>
      <c r="L392" s="96" t="b">
        <f t="shared" si="66"/>
        <v>0</v>
      </c>
      <c r="M392" s="97" t="b">
        <f t="shared" si="67"/>
        <v>0</v>
      </c>
    </row>
    <row r="393" spans="1:13" ht="16.149999999999999" thickBot="1" x14ac:dyDescent="0.55000000000000004">
      <c r="A393" s="2" t="str">
        <f t="shared" ref="A393:A406" si="68">A392</f>
        <v>T005</v>
      </c>
      <c r="B393" s="3">
        <v>1</v>
      </c>
      <c r="C393" s="10" t="s">
        <v>9</v>
      </c>
      <c r="D393" s="3">
        <v>4.4999999999999998E-2</v>
      </c>
      <c r="E393" s="8">
        <v>6.3E-2</v>
      </c>
      <c r="F393" s="3">
        <v>4.4999999999999998E-2</v>
      </c>
      <c r="G393" s="8">
        <v>6.7000000000000002E-3</v>
      </c>
      <c r="H393" s="2">
        <v>6.7999999999999996E-3</v>
      </c>
      <c r="I393" s="85">
        <f t="shared" si="63"/>
        <v>0.11666666666666667</v>
      </c>
      <c r="J393" s="18" t="b">
        <f t="shared" si="64"/>
        <v>1</v>
      </c>
      <c r="K393" s="84">
        <f t="shared" si="65"/>
        <v>6.6665679038682294E-3</v>
      </c>
      <c r="L393" s="96" t="b">
        <f t="shared" si="66"/>
        <v>0</v>
      </c>
      <c r="M393" s="97" t="b">
        <f t="shared" si="67"/>
        <v>0</v>
      </c>
    </row>
    <row r="394" spans="1:13" ht="16.149999999999999" thickBot="1" x14ac:dyDescent="0.55000000000000004">
      <c r="A394" s="2" t="str">
        <f t="shared" si="68"/>
        <v>T005</v>
      </c>
      <c r="B394" s="3">
        <v>1</v>
      </c>
      <c r="C394" s="10" t="s">
        <v>10</v>
      </c>
      <c r="D394" s="3">
        <v>5.1999999999999998E-2</v>
      </c>
      <c r="E394" s="8">
        <v>7.2999999999999995E-2</v>
      </c>
      <c r="F394" s="3">
        <v>5.1999999999999998E-2</v>
      </c>
      <c r="G394" s="8">
        <v>7.7999999999999996E-3</v>
      </c>
      <c r="H394" s="2">
        <v>7.7999999999999996E-3</v>
      </c>
      <c r="I394" s="85">
        <f t="shared" si="63"/>
        <v>0.11666666666666667</v>
      </c>
      <c r="J394" s="18" t="b">
        <f t="shared" si="64"/>
        <v>1</v>
      </c>
      <c r="K394" s="84">
        <f t="shared" si="65"/>
        <v>6.6665679038682294E-3</v>
      </c>
      <c r="L394" s="96" t="b">
        <f t="shared" si="66"/>
        <v>0</v>
      </c>
      <c r="M394" s="97" t="b">
        <f t="shared" si="67"/>
        <v>0</v>
      </c>
    </row>
    <row r="395" spans="1:13" ht="16.149999999999999" thickBot="1" x14ac:dyDescent="0.55000000000000004">
      <c r="A395" s="2" t="str">
        <f t="shared" si="68"/>
        <v>T005</v>
      </c>
      <c r="B395" s="3">
        <v>1</v>
      </c>
      <c r="C395" s="10" t="s">
        <v>11</v>
      </c>
      <c r="D395" s="3">
        <v>4.9000000000000002E-2</v>
      </c>
      <c r="E395" s="8">
        <v>7.0000000000000007E-2</v>
      </c>
      <c r="F395" s="3">
        <v>0.05</v>
      </c>
      <c r="G395" s="8">
        <v>7.4000000000000003E-3</v>
      </c>
      <c r="H395" s="2">
        <v>7.4999999999999997E-3</v>
      </c>
      <c r="I395" s="85">
        <f t="shared" si="63"/>
        <v>0.11666666666666667</v>
      </c>
      <c r="J395" s="18" t="b">
        <f t="shared" si="64"/>
        <v>1</v>
      </c>
      <c r="K395" s="84">
        <f t="shared" si="65"/>
        <v>6.6665679038682294E-3</v>
      </c>
      <c r="L395" s="96" t="b">
        <f t="shared" si="66"/>
        <v>0</v>
      </c>
      <c r="M395" s="97" t="b">
        <f t="shared" si="67"/>
        <v>0</v>
      </c>
    </row>
    <row r="396" spans="1:13" ht="16.149999999999999" thickBot="1" x14ac:dyDescent="0.55000000000000004">
      <c r="A396" s="2" t="str">
        <f t="shared" si="68"/>
        <v>T005</v>
      </c>
      <c r="B396" s="3">
        <v>1</v>
      </c>
      <c r="C396" s="10" t="s">
        <v>12</v>
      </c>
      <c r="D396" s="3">
        <v>4.9000000000000002E-2</v>
      </c>
      <c r="E396" s="8">
        <v>7.0000000000000007E-2</v>
      </c>
      <c r="F396" s="3">
        <v>0.05</v>
      </c>
      <c r="G396" s="8">
        <v>7.4999999999999997E-3</v>
      </c>
      <c r="H396" s="2">
        <v>7.7000000000000002E-3</v>
      </c>
      <c r="I396" s="85">
        <f t="shared" si="63"/>
        <v>0.11666666666666667</v>
      </c>
      <c r="J396" s="18" t="b">
        <f t="shared" si="64"/>
        <v>1</v>
      </c>
      <c r="K396" s="84">
        <f t="shared" si="65"/>
        <v>6.6665679038682294E-3</v>
      </c>
      <c r="L396" s="96" t="b">
        <f t="shared" si="66"/>
        <v>0</v>
      </c>
      <c r="M396" s="97" t="b">
        <f t="shared" si="67"/>
        <v>0</v>
      </c>
    </row>
    <row r="397" spans="1:13" ht="16.149999999999999" thickBot="1" x14ac:dyDescent="0.55000000000000004">
      <c r="A397" s="2" t="str">
        <f t="shared" si="68"/>
        <v>T005</v>
      </c>
      <c r="B397" s="3">
        <v>1</v>
      </c>
      <c r="C397" s="10" t="s">
        <v>13</v>
      </c>
      <c r="D397" s="3">
        <v>5.0999999999999997E-2</v>
      </c>
      <c r="E397" s="8">
        <v>7.1999999999999995E-2</v>
      </c>
      <c r="F397" s="3">
        <v>5.1999999999999998E-2</v>
      </c>
      <c r="G397" s="8">
        <v>7.6E-3</v>
      </c>
      <c r="H397" s="2">
        <v>7.7999999999999996E-3</v>
      </c>
      <c r="I397" s="85">
        <f t="shared" si="63"/>
        <v>0.11666666666666667</v>
      </c>
      <c r="J397" s="18" t="b">
        <f t="shared" si="64"/>
        <v>1</v>
      </c>
      <c r="K397" s="84">
        <f t="shared" si="65"/>
        <v>6.6665679038682294E-3</v>
      </c>
      <c r="L397" s="96" t="b">
        <f t="shared" si="66"/>
        <v>0</v>
      </c>
      <c r="M397" s="97" t="b">
        <f t="shared" si="67"/>
        <v>0</v>
      </c>
    </row>
    <row r="398" spans="1:13" ht="16.149999999999999" thickBot="1" x14ac:dyDescent="0.55000000000000004">
      <c r="A398" s="2" t="str">
        <f t="shared" si="68"/>
        <v>T005</v>
      </c>
      <c r="B398" s="3">
        <v>1</v>
      </c>
      <c r="C398" s="10" t="s">
        <v>14</v>
      </c>
      <c r="D398" s="3">
        <v>4.7E-2</v>
      </c>
      <c r="E398" s="8">
        <v>6.7000000000000004E-2</v>
      </c>
      <c r="F398" s="3">
        <v>4.8000000000000001E-2</v>
      </c>
      <c r="G398" s="8">
        <v>7.1000000000000004E-3</v>
      </c>
      <c r="H398" s="2">
        <v>7.3000000000000001E-3</v>
      </c>
      <c r="I398" s="85">
        <f t="shared" si="63"/>
        <v>0.11666666666666667</v>
      </c>
      <c r="J398" s="18" t="b">
        <f t="shared" si="64"/>
        <v>1</v>
      </c>
      <c r="K398" s="84">
        <f t="shared" si="65"/>
        <v>6.6665679038682294E-3</v>
      </c>
      <c r="L398" s="96" t="b">
        <f t="shared" si="66"/>
        <v>0</v>
      </c>
      <c r="M398" s="97" t="b">
        <f t="shared" si="67"/>
        <v>0</v>
      </c>
    </row>
    <row r="399" spans="1:13" ht="16.149999999999999" thickBot="1" x14ac:dyDescent="0.55000000000000004">
      <c r="A399" s="2" t="str">
        <f t="shared" si="68"/>
        <v>T005</v>
      </c>
      <c r="B399" s="3">
        <v>1</v>
      </c>
      <c r="C399" s="10" t="s">
        <v>15</v>
      </c>
      <c r="D399" s="3">
        <v>0.05</v>
      </c>
      <c r="E399" s="8">
        <v>7.0000000000000007E-2</v>
      </c>
      <c r="F399" s="3">
        <v>0.05</v>
      </c>
      <c r="G399" s="8">
        <v>7.4999999999999997E-3</v>
      </c>
      <c r="H399" s="2">
        <v>7.4999999999999997E-3</v>
      </c>
      <c r="I399" s="85">
        <f t="shared" si="63"/>
        <v>0.11666666666666667</v>
      </c>
      <c r="J399" s="18" t="b">
        <f t="shared" si="64"/>
        <v>1</v>
      </c>
      <c r="K399" s="84">
        <f t="shared" si="65"/>
        <v>6.6665679038682294E-3</v>
      </c>
      <c r="L399" s="96" t="b">
        <f t="shared" si="66"/>
        <v>0</v>
      </c>
      <c r="M399" s="97" t="b">
        <f t="shared" si="67"/>
        <v>0</v>
      </c>
    </row>
    <row r="400" spans="1:13" ht="16.149999999999999" thickBot="1" x14ac:dyDescent="0.55000000000000004">
      <c r="A400" s="2" t="str">
        <f t="shared" si="68"/>
        <v>T005</v>
      </c>
      <c r="B400" s="3">
        <v>1</v>
      </c>
      <c r="C400" s="10" t="s">
        <v>16</v>
      </c>
      <c r="D400" s="3">
        <v>5.0999999999999997E-2</v>
      </c>
      <c r="E400" s="8">
        <v>7.1999999999999995E-2</v>
      </c>
      <c r="F400" s="3">
        <v>5.1999999999999998E-2</v>
      </c>
      <c r="G400" s="8">
        <v>7.6E-3</v>
      </c>
      <c r="H400" s="2">
        <v>7.7999999999999996E-3</v>
      </c>
      <c r="I400" s="85">
        <f t="shared" si="63"/>
        <v>0.11666666666666667</v>
      </c>
      <c r="J400" s="18" t="b">
        <f t="shared" si="64"/>
        <v>1</v>
      </c>
      <c r="K400" s="84">
        <f t="shared" si="65"/>
        <v>6.6665679038682294E-3</v>
      </c>
      <c r="L400" s="96" t="b">
        <f t="shared" si="66"/>
        <v>0</v>
      </c>
      <c r="M400" s="97" t="b">
        <f t="shared" si="67"/>
        <v>0</v>
      </c>
    </row>
    <row r="401" spans="1:13" ht="16.149999999999999" thickBot="1" x14ac:dyDescent="0.55000000000000004">
      <c r="A401" s="2" t="str">
        <f t="shared" si="68"/>
        <v>T005</v>
      </c>
      <c r="B401" s="3">
        <v>1</v>
      </c>
      <c r="C401" s="10" t="s">
        <v>17</v>
      </c>
      <c r="D401" s="3">
        <v>5.7000000000000002E-2</v>
      </c>
      <c r="E401" s="8">
        <v>7.9000000000000001E-2</v>
      </c>
      <c r="F401" s="3">
        <v>5.7000000000000002E-2</v>
      </c>
      <c r="G401" s="8">
        <v>8.5000000000000006E-3</v>
      </c>
      <c r="H401" s="2">
        <v>8.5000000000000006E-3</v>
      </c>
      <c r="I401" s="85">
        <f t="shared" si="63"/>
        <v>0.11666666666666667</v>
      </c>
      <c r="J401" s="18" t="b">
        <f t="shared" si="64"/>
        <v>1</v>
      </c>
      <c r="K401" s="84">
        <f t="shared" si="65"/>
        <v>6.6665679038682294E-3</v>
      </c>
      <c r="L401" s="96" t="b">
        <f t="shared" si="66"/>
        <v>0</v>
      </c>
      <c r="M401" s="97" t="b">
        <f t="shared" si="67"/>
        <v>0</v>
      </c>
    </row>
    <row r="402" spans="1:13" ht="16.149999999999999" thickBot="1" x14ac:dyDescent="0.55000000000000004">
      <c r="A402" s="2" t="str">
        <f t="shared" si="68"/>
        <v>T005</v>
      </c>
      <c r="B402" s="3">
        <v>1</v>
      </c>
      <c r="C402" s="10" t="s">
        <v>18</v>
      </c>
      <c r="D402" s="3">
        <v>0.05</v>
      </c>
      <c r="E402" s="8">
        <v>7.0000000000000007E-2</v>
      </c>
      <c r="F402" s="3">
        <v>0.05</v>
      </c>
      <c r="G402" s="8">
        <v>7.4999999999999997E-3</v>
      </c>
      <c r="H402" s="2">
        <v>7.4999999999999997E-3</v>
      </c>
      <c r="I402" s="85">
        <f t="shared" si="63"/>
        <v>0.11666666666666667</v>
      </c>
      <c r="J402" s="18" t="b">
        <f t="shared" si="64"/>
        <v>1</v>
      </c>
      <c r="K402" s="84">
        <f t="shared" si="65"/>
        <v>6.6665679038682294E-3</v>
      </c>
      <c r="L402" s="96" t="b">
        <f t="shared" si="66"/>
        <v>0</v>
      </c>
      <c r="M402" s="97" t="b">
        <f t="shared" si="67"/>
        <v>0</v>
      </c>
    </row>
    <row r="403" spans="1:13" ht="16.149999999999999" thickBot="1" x14ac:dyDescent="0.55000000000000004">
      <c r="A403" s="2" t="str">
        <f t="shared" si="68"/>
        <v>T005</v>
      </c>
      <c r="B403" s="3">
        <v>1</v>
      </c>
      <c r="C403" s="10" t="s">
        <v>19</v>
      </c>
      <c r="D403" s="3">
        <v>4.5999999999999999E-2</v>
      </c>
      <c r="E403" s="8">
        <v>6.5000000000000002E-2</v>
      </c>
      <c r="F403" s="3">
        <v>4.5999999999999999E-2</v>
      </c>
      <c r="G403" s="8">
        <v>6.8999999999999999E-3</v>
      </c>
      <c r="H403" s="2">
        <v>6.8999999999999999E-3</v>
      </c>
      <c r="I403" s="85">
        <f t="shared" si="63"/>
        <v>0.11666666666666667</v>
      </c>
      <c r="J403" s="18" t="b">
        <f t="shared" si="64"/>
        <v>1</v>
      </c>
      <c r="K403" s="84">
        <f t="shared" si="65"/>
        <v>6.6665679038682294E-3</v>
      </c>
      <c r="L403" s="96" t="b">
        <f t="shared" si="66"/>
        <v>0</v>
      </c>
      <c r="M403" s="97" t="b">
        <f t="shared" si="67"/>
        <v>0</v>
      </c>
    </row>
    <row r="404" spans="1:13" ht="16.149999999999999" thickBot="1" x14ac:dyDescent="0.55000000000000004">
      <c r="A404" s="2" t="str">
        <f t="shared" si="68"/>
        <v>T005</v>
      </c>
      <c r="B404" s="3">
        <v>1</v>
      </c>
      <c r="C404" s="10" t="s">
        <v>20</v>
      </c>
      <c r="D404" s="3">
        <v>5.7000000000000002E-2</v>
      </c>
      <c r="E404" s="8">
        <v>7.9000000000000001E-2</v>
      </c>
      <c r="F404" s="3">
        <v>5.6000000000000001E-2</v>
      </c>
      <c r="G404" s="8">
        <v>8.5000000000000006E-3</v>
      </c>
      <c r="H404" s="2">
        <v>8.5000000000000006E-3</v>
      </c>
      <c r="I404" s="85">
        <f t="shared" si="63"/>
        <v>0.11666666666666667</v>
      </c>
      <c r="J404" s="18" t="b">
        <f t="shared" si="64"/>
        <v>1</v>
      </c>
      <c r="K404" s="84">
        <f t="shared" si="65"/>
        <v>6.6665679038682294E-3</v>
      </c>
      <c r="L404" s="96" t="b">
        <f t="shared" si="66"/>
        <v>0</v>
      </c>
      <c r="M404" s="97" t="b">
        <f t="shared" si="67"/>
        <v>0</v>
      </c>
    </row>
    <row r="405" spans="1:13" ht="16.149999999999999" thickBot="1" x14ac:dyDescent="0.55000000000000004">
      <c r="A405" s="2" t="str">
        <f t="shared" si="68"/>
        <v>T005</v>
      </c>
      <c r="B405" s="3">
        <v>1</v>
      </c>
      <c r="C405" s="10" t="s">
        <v>21</v>
      </c>
      <c r="D405" s="3">
        <v>0.05</v>
      </c>
      <c r="E405" s="8">
        <v>7.0999999999999994E-2</v>
      </c>
      <c r="F405" s="3">
        <v>0.05</v>
      </c>
      <c r="G405" s="8">
        <v>7.6E-3</v>
      </c>
      <c r="H405" s="2">
        <v>7.6E-3</v>
      </c>
      <c r="I405" s="85">
        <f t="shared" si="63"/>
        <v>0.11666666666666667</v>
      </c>
      <c r="J405" s="18" t="b">
        <f t="shared" si="64"/>
        <v>1</v>
      </c>
      <c r="K405" s="84">
        <f t="shared" si="65"/>
        <v>6.6665679038682294E-3</v>
      </c>
      <c r="L405" s="96" t="b">
        <f t="shared" si="66"/>
        <v>0</v>
      </c>
      <c r="M405" s="97" t="b">
        <f t="shared" si="67"/>
        <v>0</v>
      </c>
    </row>
    <row r="406" spans="1:13" ht="16.149999999999999" thickBot="1" x14ac:dyDescent="0.55000000000000004">
      <c r="A406" s="2" t="str">
        <f t="shared" si="68"/>
        <v>T005</v>
      </c>
      <c r="B406" s="3">
        <v>1</v>
      </c>
      <c r="C406" s="10" t="s">
        <v>22</v>
      </c>
      <c r="D406" s="3">
        <v>5.2999999999999999E-2</v>
      </c>
      <c r="E406" s="8">
        <v>7.4999999999999997E-2</v>
      </c>
      <c r="F406" s="3">
        <v>5.3999999999999999E-2</v>
      </c>
      <c r="G406" s="8">
        <v>8.0000000000000002E-3</v>
      </c>
      <c r="H406" s="2">
        <v>8.2000000000000007E-3</v>
      </c>
      <c r="I406" s="85">
        <f t="shared" si="63"/>
        <v>0.11666666666666667</v>
      </c>
      <c r="J406" s="18" t="b">
        <f t="shared" si="64"/>
        <v>1</v>
      </c>
      <c r="K406" s="84">
        <f t="shared" si="65"/>
        <v>6.6665679038682294E-3</v>
      </c>
      <c r="L406" s="96" t="b">
        <f t="shared" si="66"/>
        <v>0</v>
      </c>
      <c r="M406" s="97" t="b">
        <f t="shared" si="67"/>
        <v>0</v>
      </c>
    </row>
    <row r="407" spans="1:13" ht="16.149999999999999" thickBot="1" x14ac:dyDescent="0.55000000000000004">
      <c r="A407" s="11" t="s">
        <v>28</v>
      </c>
      <c r="B407" s="3">
        <v>1</v>
      </c>
      <c r="C407" s="10" t="s">
        <v>8</v>
      </c>
      <c r="D407" s="3">
        <v>4.8000000000000001E-2</v>
      </c>
      <c r="E407" s="8">
        <v>6.8000000000000005E-2</v>
      </c>
      <c r="F407" s="3">
        <v>4.9000000000000002E-2</v>
      </c>
      <c r="G407" s="8">
        <v>7.3000000000000001E-3</v>
      </c>
      <c r="H407" s="2">
        <v>7.3000000000000001E-3</v>
      </c>
      <c r="I407" s="85">
        <f t="shared" si="63"/>
        <v>0.11666666666666667</v>
      </c>
      <c r="J407" s="18" t="b">
        <f t="shared" si="64"/>
        <v>1</v>
      </c>
      <c r="K407" s="84">
        <f t="shared" si="65"/>
        <v>6.6665679038682294E-3</v>
      </c>
      <c r="L407" s="96" t="b">
        <f t="shared" si="66"/>
        <v>0</v>
      </c>
      <c r="M407" s="97" t="b">
        <f t="shared" si="67"/>
        <v>0</v>
      </c>
    </row>
    <row r="408" spans="1:13" ht="16.149999999999999" thickBot="1" x14ac:dyDescent="0.55000000000000004">
      <c r="A408" s="2" t="str">
        <f t="shared" ref="A408:A421" si="69">A407</f>
        <v>T006</v>
      </c>
      <c r="B408" s="3">
        <v>1</v>
      </c>
      <c r="C408" s="10" t="s">
        <v>9</v>
      </c>
      <c r="D408" s="3">
        <v>4.4999999999999998E-2</v>
      </c>
      <c r="E408" s="8">
        <v>6.2E-2</v>
      </c>
      <c r="F408" s="3">
        <v>4.4999999999999998E-2</v>
      </c>
      <c r="G408" s="8">
        <v>6.7000000000000002E-3</v>
      </c>
      <c r="H408" s="2">
        <v>6.7999999999999996E-3</v>
      </c>
      <c r="I408" s="85">
        <f t="shared" si="63"/>
        <v>0.11666666666666667</v>
      </c>
      <c r="J408" s="18" t="b">
        <f t="shared" si="64"/>
        <v>1</v>
      </c>
      <c r="K408" s="84">
        <f t="shared" si="65"/>
        <v>6.6665679038682294E-3</v>
      </c>
      <c r="L408" s="96" t="b">
        <f t="shared" si="66"/>
        <v>0</v>
      </c>
      <c r="M408" s="97" t="b">
        <f t="shared" si="67"/>
        <v>0</v>
      </c>
    </row>
    <row r="409" spans="1:13" ht="16.149999999999999" thickBot="1" x14ac:dyDescent="0.55000000000000004">
      <c r="A409" s="2" t="str">
        <f t="shared" si="69"/>
        <v>T006</v>
      </c>
      <c r="B409" s="3">
        <v>1</v>
      </c>
      <c r="C409" s="10" t="s">
        <v>10</v>
      </c>
      <c r="D409" s="3">
        <v>0.05</v>
      </c>
      <c r="E409" s="8">
        <v>7.0999999999999994E-2</v>
      </c>
      <c r="F409" s="3">
        <v>0.05</v>
      </c>
      <c r="G409" s="8">
        <v>7.4999999999999997E-3</v>
      </c>
      <c r="H409" s="2">
        <v>7.6E-3</v>
      </c>
      <c r="I409" s="85">
        <f t="shared" si="63"/>
        <v>0.11666666666666667</v>
      </c>
      <c r="J409" s="18" t="b">
        <f t="shared" si="64"/>
        <v>1</v>
      </c>
      <c r="K409" s="84">
        <f t="shared" si="65"/>
        <v>6.6665679038682294E-3</v>
      </c>
      <c r="L409" s="96" t="b">
        <f t="shared" si="66"/>
        <v>0</v>
      </c>
      <c r="M409" s="97" t="b">
        <f t="shared" si="67"/>
        <v>0</v>
      </c>
    </row>
    <row r="410" spans="1:13" ht="16.149999999999999" thickBot="1" x14ac:dyDescent="0.55000000000000004">
      <c r="A410" s="2" t="str">
        <f t="shared" si="69"/>
        <v>T006</v>
      </c>
      <c r="B410" s="3">
        <v>1</v>
      </c>
      <c r="C410" s="10" t="s">
        <v>11</v>
      </c>
      <c r="D410" s="3">
        <v>4.8000000000000001E-2</v>
      </c>
      <c r="E410" s="8">
        <v>6.8000000000000005E-2</v>
      </c>
      <c r="F410" s="3">
        <v>4.9000000000000002E-2</v>
      </c>
      <c r="G410" s="8">
        <v>7.3000000000000001E-3</v>
      </c>
      <c r="H410" s="2">
        <v>7.4000000000000003E-3</v>
      </c>
      <c r="I410" s="85">
        <f t="shared" si="63"/>
        <v>0.11666666666666667</v>
      </c>
      <c r="J410" s="18" t="b">
        <f t="shared" si="64"/>
        <v>1</v>
      </c>
      <c r="K410" s="84">
        <f t="shared" si="65"/>
        <v>6.6665679038682294E-3</v>
      </c>
      <c r="L410" s="96" t="b">
        <f t="shared" si="66"/>
        <v>0</v>
      </c>
      <c r="M410" s="97" t="b">
        <f t="shared" si="67"/>
        <v>0</v>
      </c>
    </row>
    <row r="411" spans="1:13" ht="16.149999999999999" thickBot="1" x14ac:dyDescent="0.55000000000000004">
      <c r="A411" s="2" t="str">
        <f t="shared" si="69"/>
        <v>T006</v>
      </c>
      <c r="B411" s="3">
        <v>1</v>
      </c>
      <c r="C411" s="10" t="s">
        <v>12</v>
      </c>
      <c r="D411" s="3">
        <v>4.9000000000000002E-2</v>
      </c>
      <c r="E411" s="8">
        <v>6.9000000000000006E-2</v>
      </c>
      <c r="F411" s="3">
        <v>4.9000000000000002E-2</v>
      </c>
      <c r="G411" s="8">
        <v>7.4000000000000003E-3</v>
      </c>
      <c r="H411" s="2">
        <v>7.4000000000000003E-3</v>
      </c>
      <c r="I411" s="85">
        <f t="shared" si="63"/>
        <v>0.11666666666666667</v>
      </c>
      <c r="J411" s="18" t="b">
        <f t="shared" si="64"/>
        <v>1</v>
      </c>
      <c r="K411" s="84">
        <f t="shared" si="65"/>
        <v>6.6665679038682294E-3</v>
      </c>
      <c r="L411" s="96" t="b">
        <f t="shared" si="66"/>
        <v>0</v>
      </c>
      <c r="M411" s="97" t="b">
        <f t="shared" si="67"/>
        <v>0</v>
      </c>
    </row>
    <row r="412" spans="1:13" ht="16.149999999999999" thickBot="1" x14ac:dyDescent="0.55000000000000004">
      <c r="A412" s="2" t="str">
        <f t="shared" si="69"/>
        <v>T006</v>
      </c>
      <c r="B412" s="3">
        <v>1</v>
      </c>
      <c r="C412" s="10" t="s">
        <v>13</v>
      </c>
      <c r="D412" s="3">
        <v>4.9000000000000002E-2</v>
      </c>
      <c r="E412" s="8">
        <v>7.0000000000000007E-2</v>
      </c>
      <c r="F412" s="3">
        <v>0.05</v>
      </c>
      <c r="G412" s="8">
        <v>7.4000000000000003E-3</v>
      </c>
      <c r="H412" s="2">
        <v>7.4999999999999997E-3</v>
      </c>
      <c r="I412" s="85">
        <f t="shared" si="63"/>
        <v>0.11666666666666667</v>
      </c>
      <c r="J412" s="18" t="b">
        <f t="shared" si="64"/>
        <v>1</v>
      </c>
      <c r="K412" s="84">
        <f t="shared" si="65"/>
        <v>6.6665679038682294E-3</v>
      </c>
      <c r="L412" s="96" t="b">
        <f t="shared" si="66"/>
        <v>0</v>
      </c>
      <c r="M412" s="97" t="b">
        <f t="shared" si="67"/>
        <v>0</v>
      </c>
    </row>
    <row r="413" spans="1:13" ht="16.149999999999999" thickBot="1" x14ac:dyDescent="0.55000000000000004">
      <c r="A413" s="2" t="str">
        <f t="shared" si="69"/>
        <v>T006</v>
      </c>
      <c r="B413" s="3">
        <v>1</v>
      </c>
      <c r="C413" s="10" t="s">
        <v>14</v>
      </c>
      <c r="D413" s="3">
        <v>4.7E-2</v>
      </c>
      <c r="E413" s="8">
        <v>6.6000000000000003E-2</v>
      </c>
      <c r="F413" s="3">
        <v>4.7E-2</v>
      </c>
      <c r="G413" s="8">
        <v>7.0000000000000001E-3</v>
      </c>
      <c r="H413" s="2">
        <v>7.1999999999999998E-3</v>
      </c>
      <c r="I413" s="85">
        <f t="shared" si="63"/>
        <v>0.11666666666666667</v>
      </c>
      <c r="J413" s="18" t="b">
        <f t="shared" si="64"/>
        <v>1</v>
      </c>
      <c r="K413" s="84">
        <f t="shared" si="65"/>
        <v>6.6665679038682294E-3</v>
      </c>
      <c r="L413" s="96" t="b">
        <f t="shared" si="66"/>
        <v>0</v>
      </c>
      <c r="M413" s="97" t="b">
        <f t="shared" si="67"/>
        <v>0</v>
      </c>
    </row>
    <row r="414" spans="1:13" ht="16.149999999999999" thickBot="1" x14ac:dyDescent="0.55000000000000004">
      <c r="A414" s="2" t="str">
        <f t="shared" si="69"/>
        <v>T006</v>
      </c>
      <c r="B414" s="3">
        <v>1</v>
      </c>
      <c r="C414" s="10" t="s">
        <v>15</v>
      </c>
      <c r="D414" s="3">
        <v>4.8000000000000001E-2</v>
      </c>
      <c r="E414" s="8">
        <v>6.8000000000000005E-2</v>
      </c>
      <c r="F414" s="3">
        <v>4.8000000000000001E-2</v>
      </c>
      <c r="G414" s="8">
        <v>7.3000000000000001E-3</v>
      </c>
      <c r="H414" s="2">
        <v>7.3000000000000001E-3</v>
      </c>
      <c r="I414" s="85">
        <f t="shared" si="63"/>
        <v>0.11666666666666667</v>
      </c>
      <c r="J414" s="18" t="b">
        <f t="shared" si="64"/>
        <v>1</v>
      </c>
      <c r="K414" s="84">
        <f t="shared" si="65"/>
        <v>6.6665679038682294E-3</v>
      </c>
      <c r="L414" s="96" t="b">
        <f t="shared" si="66"/>
        <v>0</v>
      </c>
      <c r="M414" s="97" t="b">
        <f t="shared" si="67"/>
        <v>0</v>
      </c>
    </row>
    <row r="415" spans="1:13" ht="16.149999999999999" thickBot="1" x14ac:dyDescent="0.55000000000000004">
      <c r="A415" s="2" t="str">
        <f t="shared" si="69"/>
        <v>T006</v>
      </c>
      <c r="B415" s="3">
        <v>1</v>
      </c>
      <c r="C415" s="10" t="s">
        <v>16</v>
      </c>
      <c r="D415" s="3">
        <v>4.9000000000000002E-2</v>
      </c>
      <c r="E415" s="8">
        <v>7.0000000000000007E-2</v>
      </c>
      <c r="F415" s="3">
        <v>0.05</v>
      </c>
      <c r="G415" s="8">
        <v>7.4000000000000003E-3</v>
      </c>
      <c r="H415" s="2">
        <v>7.4999999999999997E-3</v>
      </c>
      <c r="I415" s="85">
        <f t="shared" si="63"/>
        <v>0.11666666666666667</v>
      </c>
      <c r="J415" s="18" t="b">
        <f t="shared" si="64"/>
        <v>1</v>
      </c>
      <c r="K415" s="84">
        <f t="shared" si="65"/>
        <v>6.6665679038682294E-3</v>
      </c>
      <c r="L415" s="96" t="b">
        <f t="shared" si="66"/>
        <v>0</v>
      </c>
      <c r="M415" s="97" t="b">
        <f t="shared" si="67"/>
        <v>0</v>
      </c>
    </row>
    <row r="416" spans="1:13" ht="16.149999999999999" thickBot="1" x14ac:dyDescent="0.55000000000000004">
      <c r="A416" s="2" t="str">
        <f t="shared" si="69"/>
        <v>T006</v>
      </c>
      <c r="B416" s="3">
        <v>1</v>
      </c>
      <c r="C416" s="10" t="s">
        <v>17</v>
      </c>
      <c r="D416" s="3">
        <v>5.3999999999999999E-2</v>
      </c>
      <c r="E416" s="8">
        <v>7.4999999999999997E-2</v>
      </c>
      <c r="F416" s="3">
        <v>5.3999999999999999E-2</v>
      </c>
      <c r="G416" s="8">
        <v>8.0999999999999996E-3</v>
      </c>
      <c r="H416" s="2">
        <v>8.0000000000000002E-3</v>
      </c>
      <c r="I416" s="85">
        <f t="shared" si="63"/>
        <v>0.11666666666666667</v>
      </c>
      <c r="J416" s="18" t="b">
        <f t="shared" si="64"/>
        <v>1</v>
      </c>
      <c r="K416" s="84">
        <f t="shared" si="65"/>
        <v>6.6665679038682294E-3</v>
      </c>
      <c r="L416" s="96" t="b">
        <f t="shared" si="66"/>
        <v>0</v>
      </c>
      <c r="M416" s="97" t="b">
        <f t="shared" si="67"/>
        <v>0</v>
      </c>
    </row>
    <row r="417" spans="1:13" ht="16.149999999999999" thickBot="1" x14ac:dyDescent="0.55000000000000004">
      <c r="A417" s="2" t="str">
        <f t="shared" si="69"/>
        <v>T006</v>
      </c>
      <c r="B417" s="3">
        <v>1</v>
      </c>
      <c r="C417" s="10" t="s">
        <v>18</v>
      </c>
      <c r="D417" s="3">
        <v>4.9000000000000002E-2</v>
      </c>
      <c r="E417" s="8">
        <v>6.8000000000000005E-2</v>
      </c>
      <c r="F417" s="3">
        <v>4.9000000000000002E-2</v>
      </c>
      <c r="G417" s="8">
        <v>7.3000000000000001E-3</v>
      </c>
      <c r="H417" s="2">
        <v>7.3000000000000001E-3</v>
      </c>
      <c r="I417" s="85">
        <f t="shared" si="63"/>
        <v>0.11666666666666667</v>
      </c>
      <c r="J417" s="18" t="b">
        <f t="shared" si="64"/>
        <v>1</v>
      </c>
      <c r="K417" s="84">
        <f t="shared" si="65"/>
        <v>6.6665679038682294E-3</v>
      </c>
      <c r="L417" s="96" t="b">
        <f t="shared" si="66"/>
        <v>0</v>
      </c>
      <c r="M417" s="97" t="b">
        <f t="shared" si="67"/>
        <v>0</v>
      </c>
    </row>
    <row r="418" spans="1:13" ht="16.149999999999999" thickBot="1" x14ac:dyDescent="0.55000000000000004">
      <c r="A418" s="2" t="str">
        <f t="shared" si="69"/>
        <v>T006</v>
      </c>
      <c r="B418" s="3">
        <v>1</v>
      </c>
      <c r="C418" s="10" t="s">
        <v>19</v>
      </c>
      <c r="D418" s="3">
        <v>4.5999999999999999E-2</v>
      </c>
      <c r="E418" s="8">
        <v>6.4000000000000001E-2</v>
      </c>
      <c r="F418" s="3">
        <v>4.5999999999999999E-2</v>
      </c>
      <c r="G418" s="8">
        <v>6.8999999999999999E-3</v>
      </c>
      <c r="H418" s="2">
        <v>6.8999999999999999E-3</v>
      </c>
      <c r="I418" s="85">
        <f t="shared" si="63"/>
        <v>0.11666666666666667</v>
      </c>
      <c r="J418" s="18" t="b">
        <f t="shared" si="64"/>
        <v>1</v>
      </c>
      <c r="K418" s="84">
        <f t="shared" si="65"/>
        <v>6.6665679038682294E-3</v>
      </c>
      <c r="L418" s="96" t="b">
        <f t="shared" si="66"/>
        <v>0</v>
      </c>
      <c r="M418" s="97" t="b">
        <f t="shared" si="67"/>
        <v>0</v>
      </c>
    </row>
    <row r="419" spans="1:13" ht="16.149999999999999" thickBot="1" x14ac:dyDescent="0.55000000000000004">
      <c r="A419" s="2" t="str">
        <f t="shared" si="69"/>
        <v>T006</v>
      </c>
      <c r="B419" s="3">
        <v>1</v>
      </c>
      <c r="C419" s="10" t="s">
        <v>20</v>
      </c>
      <c r="D419" s="3">
        <v>5.3999999999999999E-2</v>
      </c>
      <c r="E419" s="8">
        <v>7.4999999999999997E-2</v>
      </c>
      <c r="F419" s="3">
        <v>5.2999999999999999E-2</v>
      </c>
      <c r="G419" s="8">
        <v>8.0999999999999996E-3</v>
      </c>
      <c r="H419" s="2">
        <v>8.0000000000000002E-3</v>
      </c>
      <c r="I419" s="85">
        <f t="shared" si="63"/>
        <v>0.11666666666666667</v>
      </c>
      <c r="J419" s="18" t="b">
        <f t="shared" si="64"/>
        <v>1</v>
      </c>
      <c r="K419" s="84">
        <f t="shared" si="65"/>
        <v>6.6665679038682294E-3</v>
      </c>
      <c r="L419" s="96" t="b">
        <f t="shared" si="66"/>
        <v>0</v>
      </c>
      <c r="M419" s="97" t="b">
        <f t="shared" si="67"/>
        <v>0</v>
      </c>
    </row>
    <row r="420" spans="1:13" ht="16.149999999999999" thickBot="1" x14ac:dyDescent="0.55000000000000004">
      <c r="A420" s="2" t="str">
        <f t="shared" si="69"/>
        <v>T006</v>
      </c>
      <c r="B420" s="3">
        <v>1</v>
      </c>
      <c r="C420" s="10" t="s">
        <v>21</v>
      </c>
      <c r="D420" s="3">
        <v>4.9000000000000002E-2</v>
      </c>
      <c r="E420" s="8">
        <v>6.9000000000000006E-2</v>
      </c>
      <c r="F420" s="3">
        <v>4.9000000000000002E-2</v>
      </c>
      <c r="G420" s="8">
        <v>7.4000000000000003E-3</v>
      </c>
      <c r="H420" s="2">
        <v>7.4000000000000003E-3</v>
      </c>
      <c r="I420" s="85">
        <f t="shared" si="63"/>
        <v>0.11666666666666667</v>
      </c>
      <c r="J420" s="18" t="b">
        <f t="shared" si="64"/>
        <v>1</v>
      </c>
      <c r="K420" s="84">
        <f t="shared" si="65"/>
        <v>6.6665679038682294E-3</v>
      </c>
      <c r="L420" s="96" t="b">
        <f t="shared" si="66"/>
        <v>0</v>
      </c>
      <c r="M420" s="97" t="b">
        <f t="shared" si="67"/>
        <v>0</v>
      </c>
    </row>
    <row r="421" spans="1:13" ht="16.149999999999999" thickBot="1" x14ac:dyDescent="0.55000000000000004">
      <c r="A421" s="2" t="str">
        <f t="shared" si="69"/>
        <v>T006</v>
      </c>
      <c r="B421" s="3">
        <v>1</v>
      </c>
      <c r="C421" s="10" t="s">
        <v>22</v>
      </c>
      <c r="D421" s="3">
        <v>5.0999999999999997E-2</v>
      </c>
      <c r="E421" s="8">
        <v>7.1999999999999995E-2</v>
      </c>
      <c r="F421" s="3">
        <v>5.0999999999999997E-2</v>
      </c>
      <c r="G421" s="8">
        <v>7.7000000000000002E-3</v>
      </c>
      <c r="H421" s="2">
        <v>7.7999999999999996E-3</v>
      </c>
      <c r="I421" s="85">
        <f t="shared" si="63"/>
        <v>0.11666666666666667</v>
      </c>
      <c r="J421" s="18" t="b">
        <f t="shared" si="64"/>
        <v>1</v>
      </c>
      <c r="K421" s="84">
        <f t="shared" si="65"/>
        <v>6.6665679038682294E-3</v>
      </c>
      <c r="L421" s="96" t="b">
        <f t="shared" si="66"/>
        <v>0</v>
      </c>
      <c r="M421" s="97" t="b">
        <f t="shared" si="67"/>
        <v>0</v>
      </c>
    </row>
    <row r="422" spans="1:13" ht="16.149999999999999" thickBot="1" x14ac:dyDescent="0.55000000000000004">
      <c r="A422" s="11" t="s">
        <v>29</v>
      </c>
      <c r="B422" s="3">
        <v>1</v>
      </c>
      <c r="C422" s="10" t="s">
        <v>8</v>
      </c>
      <c r="D422" s="3">
        <v>4.7E-2</v>
      </c>
      <c r="E422" s="8">
        <v>6.6000000000000003E-2</v>
      </c>
      <c r="F422" s="3">
        <v>4.8000000000000001E-2</v>
      </c>
      <c r="G422" s="8">
        <v>7.1000000000000004E-3</v>
      </c>
      <c r="H422" s="2">
        <v>7.1000000000000004E-3</v>
      </c>
      <c r="I422" s="85">
        <f t="shared" si="63"/>
        <v>0.11666666666666667</v>
      </c>
      <c r="J422" s="18" t="b">
        <f t="shared" si="64"/>
        <v>1</v>
      </c>
      <c r="K422" s="84">
        <f t="shared" si="65"/>
        <v>6.6665679038682294E-3</v>
      </c>
      <c r="L422" s="96" t="b">
        <f t="shared" si="66"/>
        <v>0</v>
      </c>
      <c r="M422" s="97" t="b">
        <f t="shared" si="67"/>
        <v>0</v>
      </c>
    </row>
    <row r="423" spans="1:13" ht="16.149999999999999" thickBot="1" x14ac:dyDescent="0.55000000000000004">
      <c r="A423" s="2" t="str">
        <f t="shared" ref="A423:A436" si="70">A422</f>
        <v>T007</v>
      </c>
      <c r="B423" s="3">
        <v>1</v>
      </c>
      <c r="C423" s="10" t="s">
        <v>9</v>
      </c>
      <c r="D423" s="3">
        <v>4.3999999999999997E-2</v>
      </c>
      <c r="E423" s="8">
        <v>6.2E-2</v>
      </c>
      <c r="F423" s="3">
        <v>4.3999999999999997E-2</v>
      </c>
      <c r="G423" s="8">
        <v>6.7000000000000002E-3</v>
      </c>
      <c r="H423" s="2">
        <v>6.7000000000000002E-3</v>
      </c>
      <c r="I423" s="85">
        <f t="shared" si="63"/>
        <v>0.11666666666666667</v>
      </c>
      <c r="J423" s="18" t="b">
        <f t="shared" si="64"/>
        <v>1</v>
      </c>
      <c r="K423" s="84">
        <f t="shared" si="65"/>
        <v>6.6665679038682294E-3</v>
      </c>
      <c r="L423" s="96" t="b">
        <f t="shared" si="66"/>
        <v>0</v>
      </c>
      <c r="M423" s="97" t="b">
        <f t="shared" si="67"/>
        <v>0</v>
      </c>
    </row>
    <row r="424" spans="1:13" ht="16.149999999999999" thickBot="1" x14ac:dyDescent="0.55000000000000004">
      <c r="A424" s="2" t="str">
        <f t="shared" si="70"/>
        <v>T007</v>
      </c>
      <c r="B424" s="3">
        <v>1</v>
      </c>
      <c r="C424" s="10" t="s">
        <v>10</v>
      </c>
      <c r="D424" s="3">
        <v>4.9000000000000002E-2</v>
      </c>
      <c r="E424" s="8">
        <v>6.8000000000000005E-2</v>
      </c>
      <c r="F424" s="3">
        <v>4.9000000000000002E-2</v>
      </c>
      <c r="G424" s="8">
        <v>7.3000000000000001E-3</v>
      </c>
      <c r="H424" s="2">
        <v>7.3000000000000001E-3</v>
      </c>
      <c r="I424" s="85">
        <f t="shared" si="63"/>
        <v>0.11666666666666667</v>
      </c>
      <c r="J424" s="18" t="b">
        <f t="shared" si="64"/>
        <v>1</v>
      </c>
      <c r="K424" s="84">
        <f t="shared" si="65"/>
        <v>6.6665679038682294E-3</v>
      </c>
      <c r="L424" s="96" t="b">
        <f t="shared" si="66"/>
        <v>0</v>
      </c>
      <c r="M424" s="97" t="b">
        <f t="shared" si="67"/>
        <v>0</v>
      </c>
    </row>
    <row r="425" spans="1:13" ht="16.149999999999999" thickBot="1" x14ac:dyDescent="0.55000000000000004">
      <c r="A425" s="2" t="str">
        <f t="shared" si="70"/>
        <v>T007</v>
      </c>
      <c r="B425" s="3">
        <v>1</v>
      </c>
      <c r="C425" s="10" t="s">
        <v>11</v>
      </c>
      <c r="D425" s="3">
        <v>4.7E-2</v>
      </c>
      <c r="E425" s="8">
        <v>6.7000000000000004E-2</v>
      </c>
      <c r="F425" s="3">
        <v>4.8000000000000001E-2</v>
      </c>
      <c r="G425" s="8">
        <v>7.1000000000000004E-3</v>
      </c>
      <c r="H425" s="2">
        <v>7.1999999999999998E-3</v>
      </c>
      <c r="I425" s="85">
        <f t="shared" si="63"/>
        <v>0.11666666666666667</v>
      </c>
      <c r="J425" s="18" t="b">
        <f t="shared" si="64"/>
        <v>1</v>
      </c>
      <c r="K425" s="84">
        <f t="shared" si="65"/>
        <v>6.6665679038682294E-3</v>
      </c>
      <c r="L425" s="96" t="b">
        <f t="shared" si="66"/>
        <v>0</v>
      </c>
      <c r="M425" s="97" t="b">
        <f t="shared" si="67"/>
        <v>0</v>
      </c>
    </row>
    <row r="426" spans="1:13" ht="16.149999999999999" thickBot="1" x14ac:dyDescent="0.55000000000000004">
      <c r="A426" s="2" t="str">
        <f t="shared" si="70"/>
        <v>T007</v>
      </c>
      <c r="B426" s="3">
        <v>1</v>
      </c>
      <c r="C426" s="10" t="s">
        <v>12</v>
      </c>
      <c r="D426" s="3">
        <v>4.8000000000000001E-2</v>
      </c>
      <c r="E426" s="8">
        <v>6.7000000000000004E-2</v>
      </c>
      <c r="F426" s="3">
        <v>4.8000000000000001E-2</v>
      </c>
      <c r="G426" s="8">
        <v>7.1999999999999998E-3</v>
      </c>
      <c r="H426" s="2">
        <v>7.1999999999999998E-3</v>
      </c>
      <c r="I426" s="85">
        <f t="shared" si="63"/>
        <v>0.11666666666666667</v>
      </c>
      <c r="J426" s="18" t="b">
        <f t="shared" si="64"/>
        <v>1</v>
      </c>
      <c r="K426" s="84">
        <f t="shared" si="65"/>
        <v>6.6665679038682294E-3</v>
      </c>
      <c r="L426" s="96" t="b">
        <f t="shared" si="66"/>
        <v>0</v>
      </c>
      <c r="M426" s="97" t="b">
        <f t="shared" si="67"/>
        <v>0</v>
      </c>
    </row>
    <row r="427" spans="1:13" ht="16.149999999999999" thickBot="1" x14ac:dyDescent="0.55000000000000004">
      <c r="A427" s="2" t="str">
        <f t="shared" si="70"/>
        <v>T007</v>
      </c>
      <c r="B427" s="3">
        <v>1</v>
      </c>
      <c r="C427" s="10" t="s">
        <v>13</v>
      </c>
      <c r="D427" s="3">
        <v>4.8000000000000001E-2</v>
      </c>
      <c r="E427" s="8">
        <v>6.7000000000000004E-2</v>
      </c>
      <c r="F427" s="3">
        <v>4.7E-2</v>
      </c>
      <c r="G427" s="8">
        <v>7.1999999999999998E-3</v>
      </c>
      <c r="H427" s="2">
        <v>7.3000000000000001E-3</v>
      </c>
      <c r="I427" s="85">
        <f t="shared" si="63"/>
        <v>0.11666666666666667</v>
      </c>
      <c r="J427" s="18" t="b">
        <f t="shared" si="64"/>
        <v>1</v>
      </c>
      <c r="K427" s="84">
        <f t="shared" si="65"/>
        <v>6.6665679038682294E-3</v>
      </c>
      <c r="L427" s="96" t="b">
        <f t="shared" si="66"/>
        <v>0</v>
      </c>
      <c r="M427" s="97" t="b">
        <f t="shared" si="67"/>
        <v>0</v>
      </c>
    </row>
    <row r="428" spans="1:13" ht="16.149999999999999" thickBot="1" x14ac:dyDescent="0.55000000000000004">
      <c r="A428" s="2" t="str">
        <f t="shared" si="70"/>
        <v>T007</v>
      </c>
      <c r="B428" s="3">
        <v>1</v>
      </c>
      <c r="C428" s="10" t="s">
        <v>14</v>
      </c>
      <c r="D428" s="3">
        <v>4.5999999999999999E-2</v>
      </c>
      <c r="E428" s="8">
        <v>6.5000000000000002E-2</v>
      </c>
      <c r="F428" s="3">
        <v>4.5999999999999999E-2</v>
      </c>
      <c r="G428" s="8">
        <v>6.7999999999999996E-3</v>
      </c>
      <c r="H428" s="2">
        <v>7.1000000000000004E-3</v>
      </c>
      <c r="I428" s="85">
        <f t="shared" si="63"/>
        <v>0.11666666666666667</v>
      </c>
      <c r="J428" s="18" t="b">
        <f t="shared" si="64"/>
        <v>1</v>
      </c>
      <c r="K428" s="84">
        <f t="shared" si="65"/>
        <v>6.6665679038682294E-3</v>
      </c>
      <c r="L428" s="96" t="b">
        <f t="shared" si="66"/>
        <v>0</v>
      </c>
      <c r="M428" s="97" t="b">
        <f t="shared" si="67"/>
        <v>0</v>
      </c>
    </row>
    <row r="429" spans="1:13" ht="16.149999999999999" thickBot="1" x14ac:dyDescent="0.55000000000000004">
      <c r="A429" s="2" t="str">
        <f t="shared" si="70"/>
        <v>T007</v>
      </c>
      <c r="B429" s="3">
        <v>1</v>
      </c>
      <c r="C429" s="10" t="s">
        <v>15</v>
      </c>
      <c r="D429" s="3">
        <v>4.7E-2</v>
      </c>
      <c r="E429" s="8">
        <v>6.7000000000000004E-2</v>
      </c>
      <c r="F429" s="3">
        <v>4.7E-2</v>
      </c>
      <c r="G429" s="8">
        <v>7.1000000000000004E-3</v>
      </c>
      <c r="H429" s="2">
        <v>7.1000000000000004E-3</v>
      </c>
      <c r="I429" s="85">
        <f t="shared" si="63"/>
        <v>0.11666666666666667</v>
      </c>
      <c r="J429" s="18" t="b">
        <f t="shared" si="64"/>
        <v>1</v>
      </c>
      <c r="K429" s="84">
        <f t="shared" si="65"/>
        <v>6.6665679038682294E-3</v>
      </c>
      <c r="L429" s="96" t="b">
        <f t="shared" si="66"/>
        <v>0</v>
      </c>
      <c r="M429" s="97" t="b">
        <f t="shared" si="67"/>
        <v>0</v>
      </c>
    </row>
    <row r="430" spans="1:13" ht="16.149999999999999" thickBot="1" x14ac:dyDescent="0.55000000000000004">
      <c r="A430" s="2" t="str">
        <f t="shared" si="70"/>
        <v>T007</v>
      </c>
      <c r="B430" s="3">
        <v>1</v>
      </c>
      <c r="C430" s="10" t="s">
        <v>16</v>
      </c>
      <c r="D430" s="3">
        <v>4.8000000000000001E-2</v>
      </c>
      <c r="E430" s="8">
        <v>6.8000000000000005E-2</v>
      </c>
      <c r="F430" s="3">
        <v>4.9000000000000002E-2</v>
      </c>
      <c r="G430" s="8">
        <v>7.1999999999999998E-3</v>
      </c>
      <c r="H430" s="2">
        <v>7.3000000000000001E-3</v>
      </c>
      <c r="I430" s="85">
        <f t="shared" si="63"/>
        <v>0.11666666666666667</v>
      </c>
      <c r="J430" s="18" t="b">
        <f t="shared" si="64"/>
        <v>1</v>
      </c>
      <c r="K430" s="84">
        <f t="shared" si="65"/>
        <v>6.6665679038682294E-3</v>
      </c>
      <c r="L430" s="96" t="b">
        <f t="shared" si="66"/>
        <v>0</v>
      </c>
      <c r="M430" s="97" t="b">
        <f t="shared" si="67"/>
        <v>0</v>
      </c>
    </row>
    <row r="431" spans="1:13" ht="16.149999999999999" thickBot="1" x14ac:dyDescent="0.55000000000000004">
      <c r="A431" s="2" t="str">
        <f t="shared" si="70"/>
        <v>T007</v>
      </c>
      <c r="B431" s="3">
        <v>1</v>
      </c>
      <c r="C431" s="10" t="s">
        <v>17</v>
      </c>
      <c r="D431" s="3">
        <v>5.0999999999999997E-2</v>
      </c>
      <c r="E431" s="8">
        <v>7.1999999999999995E-2</v>
      </c>
      <c r="F431" s="3">
        <v>5.0999999999999997E-2</v>
      </c>
      <c r="G431" s="8">
        <v>7.7000000000000002E-3</v>
      </c>
      <c r="H431" s="2">
        <v>7.7000000000000002E-3</v>
      </c>
      <c r="I431" s="85">
        <f t="shared" si="63"/>
        <v>0.11666666666666667</v>
      </c>
      <c r="J431" s="18" t="b">
        <f t="shared" si="64"/>
        <v>1</v>
      </c>
      <c r="K431" s="84">
        <f t="shared" si="65"/>
        <v>6.6665679038682294E-3</v>
      </c>
      <c r="L431" s="96" t="b">
        <f t="shared" si="66"/>
        <v>0</v>
      </c>
      <c r="M431" s="97" t="b">
        <f t="shared" si="67"/>
        <v>0</v>
      </c>
    </row>
    <row r="432" spans="1:13" ht="16.149999999999999" thickBot="1" x14ac:dyDescent="0.55000000000000004">
      <c r="A432" s="2" t="str">
        <f t="shared" si="70"/>
        <v>T007</v>
      </c>
      <c r="B432" s="3">
        <v>1</v>
      </c>
      <c r="C432" s="10" t="s">
        <v>18</v>
      </c>
      <c r="D432" s="3">
        <v>4.7E-2</v>
      </c>
      <c r="E432" s="8">
        <v>6.7000000000000004E-2</v>
      </c>
      <c r="F432" s="3">
        <v>4.7E-2</v>
      </c>
      <c r="G432" s="8">
        <v>7.1000000000000004E-3</v>
      </c>
      <c r="H432" s="2">
        <v>7.1000000000000004E-3</v>
      </c>
      <c r="I432" s="85">
        <f t="shared" si="63"/>
        <v>0.11666666666666667</v>
      </c>
      <c r="J432" s="18" t="b">
        <f t="shared" si="64"/>
        <v>1</v>
      </c>
      <c r="K432" s="84">
        <f t="shared" si="65"/>
        <v>6.6665679038682294E-3</v>
      </c>
      <c r="L432" s="96" t="b">
        <f t="shared" si="66"/>
        <v>0</v>
      </c>
      <c r="M432" s="97" t="b">
        <f t="shared" si="67"/>
        <v>0</v>
      </c>
    </row>
    <row r="433" spans="1:13" ht="16.149999999999999" thickBot="1" x14ac:dyDescent="0.55000000000000004">
      <c r="A433" s="2" t="str">
        <f t="shared" si="70"/>
        <v>T007</v>
      </c>
      <c r="B433" s="3">
        <v>1</v>
      </c>
      <c r="C433" s="10" t="s">
        <v>19</v>
      </c>
      <c r="D433" s="3">
        <v>4.4999999999999998E-2</v>
      </c>
      <c r="E433" s="8">
        <v>6.4000000000000001E-2</v>
      </c>
      <c r="F433" s="3">
        <v>4.4999999999999998E-2</v>
      </c>
      <c r="G433" s="8">
        <v>6.7999999999999996E-3</v>
      </c>
      <c r="H433" s="2">
        <v>6.7999999999999996E-3</v>
      </c>
      <c r="I433" s="85">
        <f t="shared" si="63"/>
        <v>0.11666666666666667</v>
      </c>
      <c r="J433" s="18" t="b">
        <f t="shared" si="64"/>
        <v>1</v>
      </c>
      <c r="K433" s="84">
        <f t="shared" si="65"/>
        <v>6.6665679038682294E-3</v>
      </c>
      <c r="L433" s="96" t="b">
        <f t="shared" si="66"/>
        <v>0</v>
      </c>
      <c r="M433" s="97" t="b">
        <f t="shared" si="67"/>
        <v>0</v>
      </c>
    </row>
    <row r="434" spans="1:13" ht="16.149999999999999" thickBot="1" x14ac:dyDescent="0.55000000000000004">
      <c r="A434" s="2" t="str">
        <f t="shared" si="70"/>
        <v>T007</v>
      </c>
      <c r="B434" s="3">
        <v>1</v>
      </c>
      <c r="C434" s="10" t="s">
        <v>20</v>
      </c>
      <c r="D434" s="3">
        <v>5.0999999999999997E-2</v>
      </c>
      <c r="E434" s="8">
        <v>7.1999999999999995E-2</v>
      </c>
      <c r="F434" s="3">
        <v>5.0999999999999997E-2</v>
      </c>
      <c r="G434" s="8">
        <v>7.7000000000000002E-3</v>
      </c>
      <c r="H434" s="2">
        <v>7.7000000000000002E-3</v>
      </c>
      <c r="I434" s="85">
        <f t="shared" si="63"/>
        <v>0.11666666666666667</v>
      </c>
      <c r="J434" s="18" t="b">
        <f t="shared" si="64"/>
        <v>1</v>
      </c>
      <c r="K434" s="84">
        <f t="shared" si="65"/>
        <v>6.6665679038682294E-3</v>
      </c>
      <c r="L434" s="96" t="b">
        <f t="shared" si="66"/>
        <v>0</v>
      </c>
      <c r="M434" s="97" t="b">
        <f t="shared" si="67"/>
        <v>0</v>
      </c>
    </row>
    <row r="435" spans="1:13" ht="16.149999999999999" thickBot="1" x14ac:dyDescent="0.55000000000000004">
      <c r="A435" s="2" t="str">
        <f t="shared" si="70"/>
        <v>T007</v>
      </c>
      <c r="B435" s="3">
        <v>1</v>
      </c>
      <c r="C435" s="10" t="s">
        <v>21</v>
      </c>
      <c r="D435" s="3">
        <v>4.8000000000000001E-2</v>
      </c>
      <c r="E435" s="8">
        <v>6.7000000000000004E-2</v>
      </c>
      <c r="F435" s="3">
        <v>4.8000000000000001E-2</v>
      </c>
      <c r="G435" s="8">
        <v>7.1999999999999998E-3</v>
      </c>
      <c r="H435" s="2">
        <v>7.1999999999999998E-3</v>
      </c>
      <c r="I435" s="85">
        <f t="shared" si="63"/>
        <v>0.11666666666666667</v>
      </c>
      <c r="J435" s="18" t="b">
        <f t="shared" si="64"/>
        <v>1</v>
      </c>
      <c r="K435" s="84">
        <f t="shared" si="65"/>
        <v>6.6665679038682294E-3</v>
      </c>
      <c r="L435" s="96" t="b">
        <f t="shared" si="66"/>
        <v>0</v>
      </c>
      <c r="M435" s="97" t="b">
        <f t="shared" si="67"/>
        <v>0</v>
      </c>
    </row>
    <row r="436" spans="1:13" ht="16.149999999999999" thickBot="1" x14ac:dyDescent="0.55000000000000004">
      <c r="A436" s="2" t="str">
        <f t="shared" si="70"/>
        <v>T007</v>
      </c>
      <c r="B436" s="3">
        <v>1</v>
      </c>
      <c r="C436" s="10" t="s">
        <v>22</v>
      </c>
      <c r="D436" s="3">
        <v>4.9000000000000002E-2</v>
      </c>
      <c r="E436" s="8">
        <v>6.9000000000000006E-2</v>
      </c>
      <c r="F436" s="3">
        <v>4.9000000000000002E-2</v>
      </c>
      <c r="G436" s="8">
        <v>7.4000000000000003E-3</v>
      </c>
      <c r="H436" s="2">
        <v>7.4999999999999997E-3</v>
      </c>
      <c r="I436" s="85">
        <f t="shared" si="63"/>
        <v>0.11666666666666667</v>
      </c>
      <c r="J436" s="18" t="b">
        <f t="shared" si="64"/>
        <v>1</v>
      </c>
      <c r="K436" s="84">
        <f t="shared" si="65"/>
        <v>6.6665679038682294E-3</v>
      </c>
      <c r="L436" s="96" t="b">
        <f t="shared" si="66"/>
        <v>0</v>
      </c>
      <c r="M436" s="97" t="b">
        <f t="shared" si="67"/>
        <v>0</v>
      </c>
    </row>
    <row r="437" spans="1:13" ht="16.149999999999999" thickBot="1" x14ac:dyDescent="0.55000000000000004">
      <c r="A437" s="11" t="s">
        <v>30</v>
      </c>
      <c r="B437" s="3">
        <v>1</v>
      </c>
      <c r="C437" s="10" t="s">
        <v>8</v>
      </c>
      <c r="D437" s="3">
        <v>4.5999999999999999E-2</v>
      </c>
      <c r="E437" s="8">
        <v>6.5000000000000002E-2</v>
      </c>
      <c r="F437" s="3">
        <v>4.5999999999999999E-2</v>
      </c>
      <c r="G437" s="8">
        <v>6.8999999999999999E-3</v>
      </c>
      <c r="H437" s="2">
        <v>6.8999999999999999E-3</v>
      </c>
      <c r="I437" s="85">
        <f t="shared" si="63"/>
        <v>0.11666666666666667</v>
      </c>
      <c r="J437" s="18" t="b">
        <f t="shared" si="64"/>
        <v>1</v>
      </c>
      <c r="K437" s="84">
        <f t="shared" si="65"/>
        <v>6.6665679038682294E-3</v>
      </c>
      <c r="L437" s="96" t="b">
        <f t="shared" si="66"/>
        <v>0</v>
      </c>
      <c r="M437" s="97" t="b">
        <f t="shared" si="67"/>
        <v>0</v>
      </c>
    </row>
    <row r="438" spans="1:13" ht="16.149999999999999" thickBot="1" x14ac:dyDescent="0.55000000000000004">
      <c r="A438" s="2" t="str">
        <f t="shared" ref="A438:A451" si="71">A437</f>
        <v>T008</v>
      </c>
      <c r="B438" s="3">
        <v>1</v>
      </c>
      <c r="C438" s="10" t="s">
        <v>9</v>
      </c>
      <c r="D438" s="3">
        <v>4.3999999999999997E-2</v>
      </c>
      <c r="E438" s="8">
        <v>6.2E-2</v>
      </c>
      <c r="F438" s="3">
        <v>4.3999999999999997E-2</v>
      </c>
      <c r="G438" s="8">
        <v>6.6E-3</v>
      </c>
      <c r="H438" s="2">
        <v>6.6E-3</v>
      </c>
      <c r="I438" s="85">
        <f t="shared" si="63"/>
        <v>0.11666666666666667</v>
      </c>
      <c r="J438" s="18" t="b">
        <f t="shared" si="64"/>
        <v>1</v>
      </c>
      <c r="K438" s="84">
        <f t="shared" si="65"/>
        <v>6.6665679038682294E-3</v>
      </c>
      <c r="L438" s="18" t="b">
        <f t="shared" si="66"/>
        <v>1</v>
      </c>
      <c r="M438" s="98" t="b">
        <f t="shared" si="67"/>
        <v>1</v>
      </c>
    </row>
    <row r="439" spans="1:13" ht="16.149999999999999" thickBot="1" x14ac:dyDescent="0.55000000000000004">
      <c r="A439" s="2" t="str">
        <f t="shared" si="71"/>
        <v>T008</v>
      </c>
      <c r="B439" s="3">
        <v>1</v>
      </c>
      <c r="C439" s="10" t="s">
        <v>10</v>
      </c>
      <c r="D439" s="3">
        <v>4.7E-2</v>
      </c>
      <c r="E439" s="8">
        <v>6.6000000000000003E-2</v>
      </c>
      <c r="F439" s="3">
        <v>4.7E-2</v>
      </c>
      <c r="G439" s="8">
        <v>7.1000000000000004E-3</v>
      </c>
      <c r="H439" s="2">
        <v>7.1000000000000004E-3</v>
      </c>
      <c r="I439" s="85">
        <f t="shared" si="63"/>
        <v>0.11666666666666667</v>
      </c>
      <c r="J439" s="18" t="b">
        <f t="shared" si="64"/>
        <v>1</v>
      </c>
      <c r="K439" s="84">
        <f t="shared" si="65"/>
        <v>6.6665679038682294E-3</v>
      </c>
      <c r="L439" s="96" t="b">
        <f t="shared" si="66"/>
        <v>0</v>
      </c>
      <c r="M439" s="97" t="b">
        <f t="shared" si="67"/>
        <v>0</v>
      </c>
    </row>
    <row r="440" spans="1:13" ht="16.149999999999999" thickBot="1" x14ac:dyDescent="0.55000000000000004">
      <c r="A440" s="2" t="str">
        <f t="shared" si="71"/>
        <v>T008</v>
      </c>
      <c r="B440" s="3">
        <v>1</v>
      </c>
      <c r="C440" s="10" t="s">
        <v>11</v>
      </c>
      <c r="D440" s="3">
        <v>4.5999999999999999E-2</v>
      </c>
      <c r="E440" s="8">
        <v>6.5000000000000002E-2</v>
      </c>
      <c r="F440" s="3">
        <v>4.5999999999999999E-2</v>
      </c>
      <c r="G440" s="8">
        <v>7.0000000000000001E-3</v>
      </c>
      <c r="H440" s="2">
        <v>7.0000000000000001E-3</v>
      </c>
      <c r="I440" s="85">
        <f t="shared" si="63"/>
        <v>0.11666666666666667</v>
      </c>
      <c r="J440" s="18" t="b">
        <f t="shared" si="64"/>
        <v>1</v>
      </c>
      <c r="K440" s="84">
        <f t="shared" si="65"/>
        <v>6.6665679038682294E-3</v>
      </c>
      <c r="L440" s="96" t="b">
        <f t="shared" si="66"/>
        <v>0</v>
      </c>
      <c r="M440" s="97" t="b">
        <f t="shared" si="67"/>
        <v>0</v>
      </c>
    </row>
    <row r="441" spans="1:13" ht="16.149999999999999" thickBot="1" x14ac:dyDescent="0.55000000000000004">
      <c r="A441" s="2" t="str">
        <f t="shared" si="71"/>
        <v>T008</v>
      </c>
      <c r="B441" s="3">
        <v>1</v>
      </c>
      <c r="C441" s="10" t="s">
        <v>12</v>
      </c>
      <c r="D441" s="3">
        <v>4.5999999999999999E-2</v>
      </c>
      <c r="E441" s="8">
        <v>6.5000000000000002E-2</v>
      </c>
      <c r="F441" s="3">
        <v>4.5999999999999999E-2</v>
      </c>
      <c r="G441" s="8">
        <v>7.0000000000000001E-3</v>
      </c>
      <c r="H441" s="2">
        <v>7.0000000000000001E-3</v>
      </c>
      <c r="I441" s="85">
        <f t="shared" si="63"/>
        <v>0.11666666666666667</v>
      </c>
      <c r="J441" s="18" t="b">
        <f t="shared" si="64"/>
        <v>1</v>
      </c>
      <c r="K441" s="84">
        <f t="shared" si="65"/>
        <v>6.6665679038682294E-3</v>
      </c>
      <c r="L441" s="96" t="b">
        <f t="shared" si="66"/>
        <v>0</v>
      </c>
      <c r="M441" s="97" t="b">
        <f t="shared" si="67"/>
        <v>0</v>
      </c>
    </row>
    <row r="442" spans="1:13" ht="16.149999999999999" thickBot="1" x14ac:dyDescent="0.55000000000000004">
      <c r="A442" s="2" t="str">
        <f t="shared" si="71"/>
        <v>T008</v>
      </c>
      <c r="B442" s="3">
        <v>1</v>
      </c>
      <c r="C442" s="10" t="s">
        <v>13</v>
      </c>
      <c r="D442" s="3">
        <v>4.5999999999999999E-2</v>
      </c>
      <c r="E442" s="8">
        <v>6.4000000000000001E-2</v>
      </c>
      <c r="F442" s="3">
        <v>4.5999999999999999E-2</v>
      </c>
      <c r="G442" s="8">
        <v>7.0000000000000001E-3</v>
      </c>
      <c r="H442" s="2">
        <v>7.0000000000000001E-3</v>
      </c>
      <c r="I442" s="85">
        <f t="shared" si="63"/>
        <v>0.11666666666666667</v>
      </c>
      <c r="J442" s="18" t="b">
        <f t="shared" si="64"/>
        <v>1</v>
      </c>
      <c r="K442" s="84">
        <f t="shared" si="65"/>
        <v>6.6665679038682294E-3</v>
      </c>
      <c r="L442" s="96" t="b">
        <f t="shared" si="66"/>
        <v>0</v>
      </c>
      <c r="M442" s="97" t="b">
        <f t="shared" si="67"/>
        <v>0</v>
      </c>
    </row>
    <row r="443" spans="1:13" ht="16.149999999999999" thickBot="1" x14ac:dyDescent="0.55000000000000004">
      <c r="A443" s="2" t="str">
        <f t="shared" si="71"/>
        <v>T008</v>
      </c>
      <c r="B443" s="3">
        <v>1</v>
      </c>
      <c r="C443" s="10" t="s">
        <v>14</v>
      </c>
      <c r="D443" s="3">
        <v>4.4999999999999998E-2</v>
      </c>
      <c r="E443" s="8">
        <v>6.4000000000000001E-2</v>
      </c>
      <c r="F443" s="3">
        <v>4.4999999999999998E-2</v>
      </c>
      <c r="G443" s="8">
        <v>6.7999999999999996E-3</v>
      </c>
      <c r="H443" s="2">
        <v>6.8999999999999999E-3</v>
      </c>
      <c r="I443" s="85">
        <f t="shared" si="63"/>
        <v>0.11666666666666667</v>
      </c>
      <c r="J443" s="18" t="b">
        <f t="shared" si="64"/>
        <v>1</v>
      </c>
      <c r="K443" s="84">
        <f t="shared" si="65"/>
        <v>6.6665679038682294E-3</v>
      </c>
      <c r="L443" s="96" t="b">
        <f t="shared" si="66"/>
        <v>0</v>
      </c>
      <c r="M443" s="97" t="b">
        <f t="shared" si="67"/>
        <v>0</v>
      </c>
    </row>
    <row r="444" spans="1:13" ht="16.149999999999999" thickBot="1" x14ac:dyDescent="0.55000000000000004">
      <c r="A444" s="2" t="str">
        <f t="shared" si="71"/>
        <v>T008</v>
      </c>
      <c r="B444" s="3">
        <v>1</v>
      </c>
      <c r="C444" s="10" t="s">
        <v>15</v>
      </c>
      <c r="D444" s="3">
        <v>4.5999999999999999E-2</v>
      </c>
      <c r="E444" s="8">
        <v>6.5000000000000002E-2</v>
      </c>
      <c r="F444" s="3">
        <v>4.5999999999999999E-2</v>
      </c>
      <c r="G444" s="8">
        <v>7.0000000000000001E-3</v>
      </c>
      <c r="H444" s="2">
        <v>7.0000000000000001E-3</v>
      </c>
      <c r="I444" s="85">
        <f t="shared" si="63"/>
        <v>0.11666666666666667</v>
      </c>
      <c r="J444" s="18" t="b">
        <f t="shared" si="64"/>
        <v>1</v>
      </c>
      <c r="K444" s="84">
        <f t="shared" si="65"/>
        <v>6.6665679038682294E-3</v>
      </c>
      <c r="L444" s="96" t="b">
        <f t="shared" si="66"/>
        <v>0</v>
      </c>
      <c r="M444" s="97" t="b">
        <f t="shared" si="67"/>
        <v>0</v>
      </c>
    </row>
    <row r="445" spans="1:13" ht="16.149999999999999" thickBot="1" x14ac:dyDescent="0.55000000000000004">
      <c r="A445" s="2" t="str">
        <f t="shared" si="71"/>
        <v>T008</v>
      </c>
      <c r="B445" s="3">
        <v>1</v>
      </c>
      <c r="C445" s="10" t="s">
        <v>16</v>
      </c>
      <c r="D445" s="3">
        <v>4.7E-2</v>
      </c>
      <c r="E445" s="8">
        <v>6.6000000000000003E-2</v>
      </c>
      <c r="F445" s="3">
        <v>4.7E-2</v>
      </c>
      <c r="G445" s="8">
        <v>7.0000000000000001E-3</v>
      </c>
      <c r="H445" s="2">
        <v>7.1000000000000004E-3</v>
      </c>
      <c r="I445" s="85">
        <f t="shared" si="63"/>
        <v>0.11666666666666667</v>
      </c>
      <c r="J445" s="18" t="b">
        <f t="shared" si="64"/>
        <v>1</v>
      </c>
      <c r="K445" s="84">
        <f t="shared" si="65"/>
        <v>6.6665679038682294E-3</v>
      </c>
      <c r="L445" s="96" t="b">
        <f t="shared" si="66"/>
        <v>0</v>
      </c>
      <c r="M445" s="97" t="b">
        <f t="shared" si="67"/>
        <v>0</v>
      </c>
    </row>
    <row r="446" spans="1:13" ht="16.149999999999999" thickBot="1" x14ac:dyDescent="0.55000000000000004">
      <c r="A446" s="2" t="str">
        <f t="shared" si="71"/>
        <v>T008</v>
      </c>
      <c r="B446" s="3">
        <v>1</v>
      </c>
      <c r="C446" s="10" t="s">
        <v>17</v>
      </c>
      <c r="D446" s="3">
        <v>4.9000000000000002E-2</v>
      </c>
      <c r="E446" s="8">
        <v>6.8000000000000005E-2</v>
      </c>
      <c r="F446" s="3">
        <v>4.9000000000000002E-2</v>
      </c>
      <c r="G446" s="8">
        <v>7.4000000000000003E-3</v>
      </c>
      <c r="H446" s="2">
        <v>7.3000000000000001E-3</v>
      </c>
      <c r="I446" s="85">
        <f t="shared" si="63"/>
        <v>0.11666666666666667</v>
      </c>
      <c r="J446" s="18" t="b">
        <f t="shared" si="64"/>
        <v>1</v>
      </c>
      <c r="K446" s="84">
        <f t="shared" si="65"/>
        <v>6.6665679038682294E-3</v>
      </c>
      <c r="L446" s="96" t="b">
        <f t="shared" si="66"/>
        <v>0</v>
      </c>
      <c r="M446" s="97" t="b">
        <f t="shared" si="67"/>
        <v>0</v>
      </c>
    </row>
    <row r="447" spans="1:13" ht="16.149999999999999" thickBot="1" x14ac:dyDescent="0.55000000000000004">
      <c r="A447" s="2" t="str">
        <f t="shared" si="71"/>
        <v>T008</v>
      </c>
      <c r="B447" s="3">
        <v>1</v>
      </c>
      <c r="C447" s="10" t="s">
        <v>18</v>
      </c>
      <c r="D447" s="3">
        <v>4.5999999999999999E-2</v>
      </c>
      <c r="E447" s="8">
        <v>6.5000000000000002E-2</v>
      </c>
      <c r="F447" s="3">
        <v>4.5999999999999999E-2</v>
      </c>
      <c r="G447" s="8">
        <v>7.0000000000000001E-3</v>
      </c>
      <c r="H447" s="2">
        <v>7.0000000000000001E-3</v>
      </c>
      <c r="I447" s="85">
        <f t="shared" si="63"/>
        <v>0.11666666666666667</v>
      </c>
      <c r="J447" s="18" t="b">
        <f t="shared" si="64"/>
        <v>1</v>
      </c>
      <c r="K447" s="84">
        <f t="shared" si="65"/>
        <v>6.6665679038682294E-3</v>
      </c>
      <c r="L447" s="96" t="b">
        <f t="shared" si="66"/>
        <v>0</v>
      </c>
      <c r="M447" s="97" t="b">
        <f t="shared" si="67"/>
        <v>0</v>
      </c>
    </row>
    <row r="448" spans="1:13" ht="16.149999999999999" thickBot="1" x14ac:dyDescent="0.55000000000000004">
      <c r="A448" s="2" t="str">
        <f t="shared" si="71"/>
        <v>T008</v>
      </c>
      <c r="B448" s="3">
        <v>1</v>
      </c>
      <c r="C448" s="10" t="s">
        <v>19</v>
      </c>
      <c r="D448" s="3">
        <v>4.4999999999999998E-2</v>
      </c>
      <c r="E448" s="8">
        <v>6.3E-2</v>
      </c>
      <c r="F448" s="3">
        <v>4.4999999999999998E-2</v>
      </c>
      <c r="G448" s="8">
        <v>6.7000000000000002E-3</v>
      </c>
      <c r="H448" s="2">
        <v>6.7999999999999996E-3</v>
      </c>
      <c r="I448" s="85">
        <f t="shared" si="63"/>
        <v>0.11666666666666667</v>
      </c>
      <c r="J448" s="18" t="b">
        <f t="shared" si="64"/>
        <v>1</v>
      </c>
      <c r="K448" s="84">
        <f t="shared" si="65"/>
        <v>6.6665679038682294E-3</v>
      </c>
      <c r="L448" s="96" t="b">
        <f t="shared" si="66"/>
        <v>0</v>
      </c>
      <c r="M448" s="97" t="b">
        <f t="shared" si="67"/>
        <v>0</v>
      </c>
    </row>
    <row r="449" spans="1:13" ht="16.149999999999999" thickBot="1" x14ac:dyDescent="0.55000000000000004">
      <c r="A449" s="2" t="str">
        <f t="shared" si="71"/>
        <v>T008</v>
      </c>
      <c r="B449" s="3">
        <v>1</v>
      </c>
      <c r="C449" s="10" t="s">
        <v>20</v>
      </c>
      <c r="D449" s="3">
        <v>4.9000000000000002E-2</v>
      </c>
      <c r="E449" s="8">
        <v>6.8000000000000005E-2</v>
      </c>
      <c r="F449" s="3">
        <v>4.9000000000000002E-2</v>
      </c>
      <c r="G449" s="8">
        <v>7.4000000000000003E-3</v>
      </c>
      <c r="H449" s="2">
        <v>7.3000000000000001E-3</v>
      </c>
      <c r="I449" s="85">
        <f t="shared" si="63"/>
        <v>0.11666666666666667</v>
      </c>
      <c r="J449" s="18" t="b">
        <f t="shared" si="64"/>
        <v>1</v>
      </c>
      <c r="K449" s="84">
        <f t="shared" si="65"/>
        <v>6.6665679038682294E-3</v>
      </c>
      <c r="L449" s="96" t="b">
        <f t="shared" si="66"/>
        <v>0</v>
      </c>
      <c r="M449" s="97" t="b">
        <f t="shared" si="67"/>
        <v>0</v>
      </c>
    </row>
    <row r="450" spans="1:13" ht="16.149999999999999" thickBot="1" x14ac:dyDescent="0.55000000000000004">
      <c r="A450" s="2" t="str">
        <f t="shared" si="71"/>
        <v>T008</v>
      </c>
      <c r="B450" s="3">
        <v>1</v>
      </c>
      <c r="C450" s="10" t="s">
        <v>21</v>
      </c>
      <c r="D450" s="3">
        <v>4.5999999999999999E-2</v>
      </c>
      <c r="E450" s="8">
        <v>6.5000000000000002E-2</v>
      </c>
      <c r="F450" s="3">
        <v>4.5999999999999999E-2</v>
      </c>
      <c r="G450" s="8">
        <v>7.0000000000000001E-3</v>
      </c>
      <c r="H450" s="2">
        <v>7.0000000000000001E-3</v>
      </c>
      <c r="I450" s="85">
        <f t="shared" si="63"/>
        <v>0.11666666666666667</v>
      </c>
      <c r="J450" s="18" t="b">
        <f t="shared" si="64"/>
        <v>1</v>
      </c>
      <c r="K450" s="84">
        <f t="shared" si="65"/>
        <v>6.6665679038682294E-3</v>
      </c>
      <c r="L450" s="96" t="b">
        <f t="shared" si="66"/>
        <v>0</v>
      </c>
      <c r="M450" s="97" t="b">
        <f t="shared" si="67"/>
        <v>0</v>
      </c>
    </row>
    <row r="451" spans="1:13" ht="16.149999999999999" thickBot="1" x14ac:dyDescent="0.55000000000000004">
      <c r="A451" s="2" t="str">
        <f t="shared" si="71"/>
        <v>T008</v>
      </c>
      <c r="B451" s="3">
        <v>1</v>
      </c>
      <c r="C451" s="10" t="s">
        <v>22</v>
      </c>
      <c r="D451" s="3">
        <v>4.8000000000000001E-2</v>
      </c>
      <c r="E451" s="8">
        <v>6.7000000000000004E-2</v>
      </c>
      <c r="F451" s="3">
        <v>4.8000000000000001E-2</v>
      </c>
      <c r="G451" s="8">
        <v>7.1999999999999998E-3</v>
      </c>
      <c r="H451" s="2">
        <v>7.1999999999999998E-3</v>
      </c>
      <c r="I451" s="85">
        <f t="shared" ref="I451:I514" si="72">35/300</f>
        <v>0.11666666666666667</v>
      </c>
      <c r="J451" s="18" t="b">
        <f t="shared" ref="J451:J514" si="73">IF(E451&lt;I451,TRUE,FALSE)</f>
        <v>1</v>
      </c>
      <c r="K451" s="84">
        <f t="shared" ref="K451:K514" si="74">ATAN(I451/(35/2))</f>
        <v>6.6665679038682294E-3</v>
      </c>
      <c r="L451" s="96" t="b">
        <f t="shared" ref="L451:L514" si="75">IF(H451&lt;K451,TRUE,FALSE)</f>
        <v>0</v>
      </c>
      <c r="M451" s="97" t="b">
        <f t="shared" ref="M451:M514" si="76">IF(G451&lt;K451,TRUE,FALSE)</f>
        <v>0</v>
      </c>
    </row>
    <row r="452" spans="1:13" ht="16.149999999999999" thickBot="1" x14ac:dyDescent="0.55000000000000004">
      <c r="A452" s="11" t="s">
        <v>31</v>
      </c>
      <c r="B452" s="3">
        <v>1</v>
      </c>
      <c r="C452" s="10" t="s">
        <v>8</v>
      </c>
      <c r="D452" s="3">
        <v>4.4999999999999998E-2</v>
      </c>
      <c r="E452" s="8">
        <v>6.3E-2</v>
      </c>
      <c r="F452" s="3">
        <v>4.4999999999999998E-2</v>
      </c>
      <c r="G452" s="8">
        <v>6.7999999999999996E-3</v>
      </c>
      <c r="H452" s="2">
        <v>6.7999999999999996E-3</v>
      </c>
      <c r="I452" s="85">
        <f t="shared" si="72"/>
        <v>0.11666666666666667</v>
      </c>
      <c r="J452" s="18" t="b">
        <f t="shared" si="73"/>
        <v>1</v>
      </c>
      <c r="K452" s="84">
        <f t="shared" si="74"/>
        <v>6.6665679038682294E-3</v>
      </c>
      <c r="L452" s="96" t="b">
        <f t="shared" si="75"/>
        <v>0</v>
      </c>
      <c r="M452" s="97" t="b">
        <f t="shared" si="76"/>
        <v>0</v>
      </c>
    </row>
    <row r="453" spans="1:13" ht="16.149999999999999" thickBot="1" x14ac:dyDescent="0.55000000000000004">
      <c r="A453" s="2" t="str">
        <f t="shared" ref="A453:A466" si="77">A452</f>
        <v>T009</v>
      </c>
      <c r="B453" s="3">
        <v>1</v>
      </c>
      <c r="C453" s="10" t="s">
        <v>9</v>
      </c>
      <c r="D453" s="3">
        <v>4.3999999999999997E-2</v>
      </c>
      <c r="E453" s="8">
        <v>6.0999999999999999E-2</v>
      </c>
      <c r="F453" s="3">
        <v>4.3999999999999997E-2</v>
      </c>
      <c r="G453" s="8">
        <v>6.6E-3</v>
      </c>
      <c r="H453" s="2">
        <v>6.6E-3</v>
      </c>
      <c r="I453" s="85">
        <f t="shared" si="72"/>
        <v>0.11666666666666667</v>
      </c>
      <c r="J453" s="18" t="b">
        <f t="shared" si="73"/>
        <v>1</v>
      </c>
      <c r="K453" s="84">
        <f t="shared" si="74"/>
        <v>6.6665679038682294E-3</v>
      </c>
      <c r="L453" s="18" t="b">
        <f t="shared" si="75"/>
        <v>1</v>
      </c>
      <c r="M453" s="98" t="b">
        <f t="shared" si="76"/>
        <v>1</v>
      </c>
    </row>
    <row r="454" spans="1:13" ht="16.149999999999999" thickBot="1" x14ac:dyDescent="0.55000000000000004">
      <c r="A454" s="2" t="str">
        <f t="shared" si="77"/>
        <v>T009</v>
      </c>
      <c r="B454" s="3">
        <v>1</v>
      </c>
      <c r="C454" s="10" t="s">
        <v>10</v>
      </c>
      <c r="D454" s="3">
        <v>4.5999999999999999E-2</v>
      </c>
      <c r="E454" s="8">
        <v>6.5000000000000002E-2</v>
      </c>
      <c r="F454" s="3">
        <v>4.5999999999999999E-2</v>
      </c>
      <c r="G454" s="8">
        <v>6.8999999999999999E-3</v>
      </c>
      <c r="H454" s="2">
        <v>6.8999999999999999E-3</v>
      </c>
      <c r="I454" s="85">
        <f t="shared" si="72"/>
        <v>0.11666666666666667</v>
      </c>
      <c r="J454" s="18" t="b">
        <f t="shared" si="73"/>
        <v>1</v>
      </c>
      <c r="K454" s="84">
        <f t="shared" si="74"/>
        <v>6.6665679038682294E-3</v>
      </c>
      <c r="L454" s="96" t="b">
        <f t="shared" si="75"/>
        <v>0</v>
      </c>
      <c r="M454" s="97" t="b">
        <f t="shared" si="76"/>
        <v>0</v>
      </c>
    </row>
    <row r="455" spans="1:13" ht="16.149999999999999" thickBot="1" x14ac:dyDescent="0.55000000000000004">
      <c r="A455" s="2" t="str">
        <f t="shared" si="77"/>
        <v>T009</v>
      </c>
      <c r="B455" s="3">
        <v>1</v>
      </c>
      <c r="C455" s="10" t="s">
        <v>11</v>
      </c>
      <c r="D455" s="3">
        <v>4.5999999999999999E-2</v>
      </c>
      <c r="E455" s="8">
        <v>6.4000000000000001E-2</v>
      </c>
      <c r="F455" s="3">
        <v>4.5999999999999999E-2</v>
      </c>
      <c r="G455" s="8">
        <v>6.7999999999999996E-3</v>
      </c>
      <c r="H455" s="2">
        <v>6.8999999999999999E-3</v>
      </c>
      <c r="I455" s="85">
        <f t="shared" si="72"/>
        <v>0.11666666666666667</v>
      </c>
      <c r="J455" s="18" t="b">
        <f t="shared" si="73"/>
        <v>1</v>
      </c>
      <c r="K455" s="84">
        <f t="shared" si="74"/>
        <v>6.6665679038682294E-3</v>
      </c>
      <c r="L455" s="96" t="b">
        <f t="shared" si="75"/>
        <v>0</v>
      </c>
      <c r="M455" s="97" t="b">
        <f t="shared" si="76"/>
        <v>0</v>
      </c>
    </row>
    <row r="456" spans="1:13" ht="16.149999999999999" thickBot="1" x14ac:dyDescent="0.55000000000000004">
      <c r="A456" s="2" t="str">
        <f t="shared" si="77"/>
        <v>T009</v>
      </c>
      <c r="B456" s="3">
        <v>1</v>
      </c>
      <c r="C456" s="10" t="s">
        <v>12</v>
      </c>
      <c r="D456" s="3">
        <v>4.4999999999999998E-2</v>
      </c>
      <c r="E456" s="8">
        <v>6.4000000000000001E-2</v>
      </c>
      <c r="F456" s="3">
        <v>4.5999999999999999E-2</v>
      </c>
      <c r="G456" s="8">
        <v>6.8999999999999999E-3</v>
      </c>
      <c r="H456" s="2">
        <v>6.8999999999999999E-3</v>
      </c>
      <c r="I456" s="85">
        <f t="shared" si="72"/>
        <v>0.11666666666666667</v>
      </c>
      <c r="J456" s="18" t="b">
        <f t="shared" si="73"/>
        <v>1</v>
      </c>
      <c r="K456" s="84">
        <f t="shared" si="74"/>
        <v>6.6665679038682294E-3</v>
      </c>
      <c r="L456" s="96" t="b">
        <f t="shared" si="75"/>
        <v>0</v>
      </c>
      <c r="M456" s="97" t="b">
        <f t="shared" si="76"/>
        <v>0</v>
      </c>
    </row>
    <row r="457" spans="1:13" ht="16.149999999999999" thickBot="1" x14ac:dyDescent="0.55000000000000004">
      <c r="A457" s="2" t="str">
        <f t="shared" si="77"/>
        <v>T009</v>
      </c>
      <c r="B457" s="3">
        <v>1</v>
      </c>
      <c r="C457" s="10" t="s">
        <v>13</v>
      </c>
      <c r="D457" s="3">
        <v>4.4999999999999998E-2</v>
      </c>
      <c r="E457" s="8">
        <v>6.3E-2</v>
      </c>
      <c r="F457" s="3">
        <v>4.5999999999999999E-2</v>
      </c>
      <c r="G457" s="8">
        <v>6.8999999999999999E-3</v>
      </c>
      <c r="H457" s="2">
        <v>6.8999999999999999E-3</v>
      </c>
      <c r="I457" s="85">
        <f t="shared" si="72"/>
        <v>0.11666666666666667</v>
      </c>
      <c r="J457" s="18" t="b">
        <f t="shared" si="73"/>
        <v>1</v>
      </c>
      <c r="K457" s="84">
        <f t="shared" si="74"/>
        <v>6.6665679038682294E-3</v>
      </c>
      <c r="L457" s="96" t="b">
        <f t="shared" si="75"/>
        <v>0</v>
      </c>
      <c r="M457" s="97" t="b">
        <f t="shared" si="76"/>
        <v>0</v>
      </c>
    </row>
    <row r="458" spans="1:13" ht="16.149999999999999" thickBot="1" x14ac:dyDescent="0.55000000000000004">
      <c r="A458" s="2" t="str">
        <f t="shared" si="77"/>
        <v>T009</v>
      </c>
      <c r="B458" s="3">
        <v>1</v>
      </c>
      <c r="C458" s="10" t="s">
        <v>14</v>
      </c>
      <c r="D458" s="3">
        <v>4.4999999999999998E-2</v>
      </c>
      <c r="E458" s="8">
        <v>6.3E-2</v>
      </c>
      <c r="F458" s="3">
        <v>4.4999999999999998E-2</v>
      </c>
      <c r="G458" s="8">
        <v>6.7000000000000002E-3</v>
      </c>
      <c r="H458" s="2">
        <v>6.7999999999999996E-3</v>
      </c>
      <c r="I458" s="85">
        <f t="shared" si="72"/>
        <v>0.11666666666666667</v>
      </c>
      <c r="J458" s="18" t="b">
        <f t="shared" si="73"/>
        <v>1</v>
      </c>
      <c r="K458" s="84">
        <f t="shared" si="74"/>
        <v>6.6665679038682294E-3</v>
      </c>
      <c r="L458" s="96" t="b">
        <f t="shared" si="75"/>
        <v>0</v>
      </c>
      <c r="M458" s="97" t="b">
        <f t="shared" si="76"/>
        <v>0</v>
      </c>
    </row>
    <row r="459" spans="1:13" ht="16.149999999999999" thickBot="1" x14ac:dyDescent="0.55000000000000004">
      <c r="A459" s="2" t="str">
        <f t="shared" si="77"/>
        <v>T009</v>
      </c>
      <c r="B459" s="3">
        <v>1</v>
      </c>
      <c r="C459" s="10" t="s">
        <v>15</v>
      </c>
      <c r="D459" s="3">
        <v>4.4999999999999998E-2</v>
      </c>
      <c r="E459" s="8">
        <v>6.4000000000000001E-2</v>
      </c>
      <c r="F459" s="3">
        <v>4.4999999999999998E-2</v>
      </c>
      <c r="G459" s="8">
        <v>6.7999999999999996E-3</v>
      </c>
      <c r="H459" s="2">
        <v>6.7999999999999996E-3</v>
      </c>
      <c r="I459" s="85">
        <f t="shared" si="72"/>
        <v>0.11666666666666667</v>
      </c>
      <c r="J459" s="18" t="b">
        <f t="shared" si="73"/>
        <v>1</v>
      </c>
      <c r="K459" s="84">
        <f t="shared" si="74"/>
        <v>6.6665679038682294E-3</v>
      </c>
      <c r="L459" s="96" t="b">
        <f t="shared" si="75"/>
        <v>0</v>
      </c>
      <c r="M459" s="97" t="b">
        <f t="shared" si="76"/>
        <v>0</v>
      </c>
    </row>
    <row r="460" spans="1:13" ht="16.149999999999999" thickBot="1" x14ac:dyDescent="0.55000000000000004">
      <c r="A460" s="2" t="str">
        <f t="shared" si="77"/>
        <v>T009</v>
      </c>
      <c r="B460" s="3">
        <v>1</v>
      </c>
      <c r="C460" s="10" t="s">
        <v>16</v>
      </c>
      <c r="D460" s="3">
        <v>4.5999999999999999E-2</v>
      </c>
      <c r="E460" s="8">
        <v>6.4000000000000001E-2</v>
      </c>
      <c r="F460" s="3">
        <v>4.5999999999999999E-2</v>
      </c>
      <c r="G460" s="8">
        <v>6.7999999999999996E-3</v>
      </c>
      <c r="H460" s="2">
        <v>6.7999999999999996E-3</v>
      </c>
      <c r="I460" s="85">
        <f t="shared" si="72"/>
        <v>0.11666666666666667</v>
      </c>
      <c r="J460" s="18" t="b">
        <f t="shared" si="73"/>
        <v>1</v>
      </c>
      <c r="K460" s="84">
        <f t="shared" si="74"/>
        <v>6.6665679038682294E-3</v>
      </c>
      <c r="L460" s="96" t="b">
        <f t="shared" si="75"/>
        <v>0</v>
      </c>
      <c r="M460" s="97" t="b">
        <f t="shared" si="76"/>
        <v>0</v>
      </c>
    </row>
    <row r="461" spans="1:13" ht="16.149999999999999" thickBot="1" x14ac:dyDescent="0.55000000000000004">
      <c r="A461" s="2" t="str">
        <f t="shared" si="77"/>
        <v>T009</v>
      </c>
      <c r="B461" s="3">
        <v>1</v>
      </c>
      <c r="C461" s="10" t="s">
        <v>17</v>
      </c>
      <c r="D461" s="3">
        <v>4.7E-2</v>
      </c>
      <c r="E461" s="8">
        <v>6.6000000000000003E-2</v>
      </c>
      <c r="F461" s="3">
        <v>4.7E-2</v>
      </c>
      <c r="G461" s="8">
        <v>7.1000000000000004E-3</v>
      </c>
      <c r="H461" s="2">
        <v>7.1000000000000004E-3</v>
      </c>
      <c r="I461" s="85">
        <f t="shared" si="72"/>
        <v>0.11666666666666667</v>
      </c>
      <c r="J461" s="18" t="b">
        <f t="shared" si="73"/>
        <v>1</v>
      </c>
      <c r="K461" s="84">
        <f t="shared" si="74"/>
        <v>6.6665679038682294E-3</v>
      </c>
      <c r="L461" s="96" t="b">
        <f t="shared" si="75"/>
        <v>0</v>
      </c>
      <c r="M461" s="97" t="b">
        <f t="shared" si="76"/>
        <v>0</v>
      </c>
    </row>
    <row r="462" spans="1:13" ht="16.149999999999999" thickBot="1" x14ac:dyDescent="0.55000000000000004">
      <c r="A462" s="2" t="str">
        <f t="shared" si="77"/>
        <v>T009</v>
      </c>
      <c r="B462" s="3">
        <v>1</v>
      </c>
      <c r="C462" s="10" t="s">
        <v>18</v>
      </c>
      <c r="D462" s="3">
        <v>4.4999999999999998E-2</v>
      </c>
      <c r="E462" s="8">
        <v>6.4000000000000001E-2</v>
      </c>
      <c r="F462" s="3">
        <v>4.4999999999999998E-2</v>
      </c>
      <c r="G462" s="8">
        <v>6.7999999999999996E-3</v>
      </c>
      <c r="H462" s="2">
        <v>6.8999999999999999E-3</v>
      </c>
      <c r="I462" s="85">
        <f t="shared" si="72"/>
        <v>0.11666666666666667</v>
      </c>
      <c r="J462" s="18" t="b">
        <f t="shared" si="73"/>
        <v>1</v>
      </c>
      <c r="K462" s="84">
        <f t="shared" si="74"/>
        <v>6.6665679038682294E-3</v>
      </c>
      <c r="L462" s="96" t="b">
        <f t="shared" si="75"/>
        <v>0</v>
      </c>
      <c r="M462" s="97" t="b">
        <f t="shared" si="76"/>
        <v>0</v>
      </c>
    </row>
    <row r="463" spans="1:13" ht="16.149999999999999" thickBot="1" x14ac:dyDescent="0.55000000000000004">
      <c r="A463" s="2" t="str">
        <f t="shared" si="77"/>
        <v>T009</v>
      </c>
      <c r="B463" s="3">
        <v>1</v>
      </c>
      <c r="C463" s="10" t="s">
        <v>19</v>
      </c>
      <c r="D463" s="3">
        <v>4.3999999999999997E-2</v>
      </c>
      <c r="E463" s="8">
        <v>6.2E-2</v>
      </c>
      <c r="F463" s="3">
        <v>4.3999999999999997E-2</v>
      </c>
      <c r="G463" s="8">
        <v>6.7000000000000002E-3</v>
      </c>
      <c r="H463" s="2">
        <v>6.7000000000000002E-3</v>
      </c>
      <c r="I463" s="85">
        <f t="shared" si="72"/>
        <v>0.11666666666666667</v>
      </c>
      <c r="J463" s="18" t="b">
        <f t="shared" si="73"/>
        <v>1</v>
      </c>
      <c r="K463" s="84">
        <f t="shared" si="74"/>
        <v>6.6665679038682294E-3</v>
      </c>
      <c r="L463" s="96" t="b">
        <f t="shared" si="75"/>
        <v>0</v>
      </c>
      <c r="M463" s="97" t="b">
        <f t="shared" si="76"/>
        <v>0</v>
      </c>
    </row>
    <row r="464" spans="1:13" ht="16.149999999999999" thickBot="1" x14ac:dyDescent="0.55000000000000004">
      <c r="A464" s="2" t="str">
        <f t="shared" si="77"/>
        <v>T009</v>
      </c>
      <c r="B464" s="3">
        <v>1</v>
      </c>
      <c r="C464" s="10" t="s">
        <v>20</v>
      </c>
      <c r="D464" s="3">
        <v>4.7E-2</v>
      </c>
      <c r="E464" s="8">
        <v>6.6000000000000003E-2</v>
      </c>
      <c r="F464" s="3">
        <v>4.7E-2</v>
      </c>
      <c r="G464" s="8">
        <v>7.1000000000000004E-3</v>
      </c>
      <c r="H464" s="2">
        <v>7.1000000000000004E-3</v>
      </c>
      <c r="I464" s="85">
        <f t="shared" si="72"/>
        <v>0.11666666666666667</v>
      </c>
      <c r="J464" s="18" t="b">
        <f t="shared" si="73"/>
        <v>1</v>
      </c>
      <c r="K464" s="84">
        <f t="shared" si="74"/>
        <v>6.6665679038682294E-3</v>
      </c>
      <c r="L464" s="96" t="b">
        <f t="shared" si="75"/>
        <v>0</v>
      </c>
      <c r="M464" s="97" t="b">
        <f t="shared" si="76"/>
        <v>0</v>
      </c>
    </row>
    <row r="465" spans="1:13" ht="16.149999999999999" thickBot="1" x14ac:dyDescent="0.55000000000000004">
      <c r="A465" s="2" t="str">
        <f t="shared" si="77"/>
        <v>T009</v>
      </c>
      <c r="B465" s="3">
        <v>1</v>
      </c>
      <c r="C465" s="10" t="s">
        <v>21</v>
      </c>
      <c r="D465" s="3">
        <v>4.4999999999999998E-2</v>
      </c>
      <c r="E465" s="8">
        <v>6.4000000000000001E-2</v>
      </c>
      <c r="F465" s="3">
        <v>4.4999999999999998E-2</v>
      </c>
      <c r="G465" s="8">
        <v>6.8999999999999999E-3</v>
      </c>
      <c r="H465" s="2">
        <v>6.8999999999999999E-3</v>
      </c>
      <c r="I465" s="85">
        <f t="shared" si="72"/>
        <v>0.11666666666666667</v>
      </c>
      <c r="J465" s="18" t="b">
        <f t="shared" si="73"/>
        <v>1</v>
      </c>
      <c r="K465" s="84">
        <f t="shared" si="74"/>
        <v>6.6665679038682294E-3</v>
      </c>
      <c r="L465" s="96" t="b">
        <f t="shared" si="75"/>
        <v>0</v>
      </c>
      <c r="M465" s="97" t="b">
        <f t="shared" si="76"/>
        <v>0</v>
      </c>
    </row>
    <row r="466" spans="1:13" ht="16.149999999999999" thickBot="1" x14ac:dyDescent="0.55000000000000004">
      <c r="A466" s="2" t="str">
        <f t="shared" si="77"/>
        <v>T009</v>
      </c>
      <c r="B466" s="3">
        <v>1</v>
      </c>
      <c r="C466" s="10" t="s">
        <v>22</v>
      </c>
      <c r="D466" s="3">
        <v>4.5999999999999999E-2</v>
      </c>
      <c r="E466" s="8">
        <v>6.5000000000000002E-2</v>
      </c>
      <c r="F466" s="3">
        <v>4.5999999999999999E-2</v>
      </c>
      <c r="G466" s="8">
        <v>7.0000000000000001E-3</v>
      </c>
      <c r="H466" s="2">
        <v>7.0000000000000001E-3</v>
      </c>
      <c r="I466" s="85">
        <f t="shared" si="72"/>
        <v>0.11666666666666667</v>
      </c>
      <c r="J466" s="18" t="b">
        <f t="shared" si="73"/>
        <v>1</v>
      </c>
      <c r="K466" s="84">
        <f t="shared" si="74"/>
        <v>6.6665679038682294E-3</v>
      </c>
      <c r="L466" s="96" t="b">
        <f t="shared" si="75"/>
        <v>0</v>
      </c>
      <c r="M466" s="97" t="b">
        <f t="shared" si="76"/>
        <v>0</v>
      </c>
    </row>
    <row r="467" spans="1:13" ht="16.149999999999999" thickBot="1" x14ac:dyDescent="0.55000000000000004">
      <c r="A467" s="11" t="s">
        <v>32</v>
      </c>
      <c r="B467" s="3">
        <v>1</v>
      </c>
      <c r="C467" s="10" t="s">
        <v>8</v>
      </c>
      <c r="D467" s="3">
        <v>4.3999999999999997E-2</v>
      </c>
      <c r="E467" s="8">
        <v>6.2E-2</v>
      </c>
      <c r="F467" s="3">
        <v>4.3999999999999997E-2</v>
      </c>
      <c r="G467" s="8">
        <v>6.7000000000000002E-3</v>
      </c>
      <c r="H467" s="2">
        <v>6.7000000000000002E-3</v>
      </c>
      <c r="I467" s="85">
        <f t="shared" si="72"/>
        <v>0.11666666666666667</v>
      </c>
      <c r="J467" s="18" t="b">
        <f t="shared" si="73"/>
        <v>1</v>
      </c>
      <c r="K467" s="84">
        <f t="shared" si="74"/>
        <v>6.6665679038682294E-3</v>
      </c>
      <c r="L467" s="96" t="b">
        <f t="shared" si="75"/>
        <v>0</v>
      </c>
      <c r="M467" s="97" t="b">
        <f t="shared" si="76"/>
        <v>0</v>
      </c>
    </row>
    <row r="468" spans="1:13" ht="16.149999999999999" thickBot="1" x14ac:dyDescent="0.55000000000000004">
      <c r="A468" s="2" t="str">
        <f t="shared" ref="A468:A481" si="78">A467</f>
        <v>T010</v>
      </c>
      <c r="B468" s="3">
        <v>1</v>
      </c>
      <c r="C468" s="10" t="s">
        <v>9</v>
      </c>
      <c r="D468" s="3">
        <v>4.2999999999999997E-2</v>
      </c>
      <c r="E468" s="8">
        <v>0.06</v>
      </c>
      <c r="F468" s="3">
        <v>4.2999999999999997E-2</v>
      </c>
      <c r="G468" s="8">
        <v>6.4999999999999997E-3</v>
      </c>
      <c r="H468" s="2">
        <v>6.4999999999999997E-3</v>
      </c>
      <c r="I468" s="85">
        <f t="shared" si="72"/>
        <v>0.11666666666666667</v>
      </c>
      <c r="J468" s="18" t="b">
        <f t="shared" si="73"/>
        <v>1</v>
      </c>
      <c r="K468" s="84">
        <f t="shared" si="74"/>
        <v>6.6665679038682294E-3</v>
      </c>
      <c r="L468" s="18" t="b">
        <f t="shared" si="75"/>
        <v>1</v>
      </c>
      <c r="M468" s="98" t="b">
        <f t="shared" si="76"/>
        <v>1</v>
      </c>
    </row>
    <row r="469" spans="1:13" ht="16.149999999999999" thickBot="1" x14ac:dyDescent="0.55000000000000004">
      <c r="A469" s="2" t="str">
        <f t="shared" si="78"/>
        <v>T010</v>
      </c>
      <c r="B469" s="3">
        <v>1</v>
      </c>
      <c r="C469" s="10" t="s">
        <v>10</v>
      </c>
      <c r="D469" s="3">
        <v>4.3999999999999997E-2</v>
      </c>
      <c r="E469" s="8">
        <v>6.4000000000000001E-2</v>
      </c>
      <c r="F469" s="3">
        <v>4.3999999999999997E-2</v>
      </c>
      <c r="G469" s="8">
        <v>6.7999999999999996E-3</v>
      </c>
      <c r="H469" s="2">
        <v>6.7999999999999996E-3</v>
      </c>
      <c r="I469" s="85">
        <f t="shared" si="72"/>
        <v>0.11666666666666667</v>
      </c>
      <c r="J469" s="18" t="b">
        <f t="shared" si="73"/>
        <v>1</v>
      </c>
      <c r="K469" s="84">
        <f t="shared" si="74"/>
        <v>6.6665679038682294E-3</v>
      </c>
      <c r="L469" s="96" t="b">
        <f t="shared" si="75"/>
        <v>0</v>
      </c>
      <c r="M469" s="97" t="b">
        <f t="shared" si="76"/>
        <v>0</v>
      </c>
    </row>
    <row r="470" spans="1:13" ht="16.149999999999999" thickBot="1" x14ac:dyDescent="0.55000000000000004">
      <c r="A470" s="2" t="str">
        <f t="shared" si="78"/>
        <v>T010</v>
      </c>
      <c r="B470" s="3">
        <v>1</v>
      </c>
      <c r="C470" s="10" t="s">
        <v>11</v>
      </c>
      <c r="D470" s="3">
        <v>4.4999999999999998E-2</v>
      </c>
      <c r="E470" s="8">
        <v>6.4000000000000001E-2</v>
      </c>
      <c r="F470" s="3">
        <v>4.4999999999999998E-2</v>
      </c>
      <c r="G470" s="8">
        <v>6.7999999999999996E-3</v>
      </c>
      <c r="H470" s="2">
        <v>6.7999999999999996E-3</v>
      </c>
      <c r="I470" s="85">
        <f t="shared" si="72"/>
        <v>0.11666666666666667</v>
      </c>
      <c r="J470" s="18" t="b">
        <f t="shared" si="73"/>
        <v>1</v>
      </c>
      <c r="K470" s="84">
        <f t="shared" si="74"/>
        <v>6.6665679038682294E-3</v>
      </c>
      <c r="L470" s="96" t="b">
        <f t="shared" si="75"/>
        <v>0</v>
      </c>
      <c r="M470" s="97" t="b">
        <f t="shared" si="76"/>
        <v>0</v>
      </c>
    </row>
    <row r="471" spans="1:13" ht="16.149999999999999" thickBot="1" x14ac:dyDescent="0.55000000000000004">
      <c r="A471" s="2" t="str">
        <f t="shared" si="78"/>
        <v>T010</v>
      </c>
      <c r="B471" s="3">
        <v>1</v>
      </c>
      <c r="C471" s="10" t="s">
        <v>12</v>
      </c>
      <c r="D471" s="3">
        <v>4.4999999999999998E-2</v>
      </c>
      <c r="E471" s="8">
        <v>6.3E-2</v>
      </c>
      <c r="F471" s="3">
        <v>4.4999999999999998E-2</v>
      </c>
      <c r="G471" s="8">
        <v>6.7999999999999996E-3</v>
      </c>
      <c r="H471" s="2">
        <v>6.7999999999999996E-3</v>
      </c>
      <c r="I471" s="85">
        <f t="shared" si="72"/>
        <v>0.11666666666666667</v>
      </c>
      <c r="J471" s="18" t="b">
        <f t="shared" si="73"/>
        <v>1</v>
      </c>
      <c r="K471" s="84">
        <f t="shared" si="74"/>
        <v>6.6665679038682294E-3</v>
      </c>
      <c r="L471" s="96" t="b">
        <f t="shared" si="75"/>
        <v>0</v>
      </c>
      <c r="M471" s="97" t="b">
        <f t="shared" si="76"/>
        <v>0</v>
      </c>
    </row>
    <row r="472" spans="1:13" ht="16.149999999999999" thickBot="1" x14ac:dyDescent="0.55000000000000004">
      <c r="A472" s="2" t="str">
        <f t="shared" si="78"/>
        <v>T010</v>
      </c>
      <c r="B472" s="3">
        <v>1</v>
      </c>
      <c r="C472" s="10" t="s">
        <v>13</v>
      </c>
      <c r="D472" s="3">
        <v>4.4999999999999998E-2</v>
      </c>
      <c r="E472" s="8">
        <v>6.3E-2</v>
      </c>
      <c r="F472" s="3">
        <v>4.5999999999999999E-2</v>
      </c>
      <c r="G472" s="8">
        <v>6.7999999999999996E-3</v>
      </c>
      <c r="H472" s="2">
        <v>6.7999999999999996E-3</v>
      </c>
      <c r="I472" s="85">
        <f t="shared" si="72"/>
        <v>0.11666666666666667</v>
      </c>
      <c r="J472" s="18" t="b">
        <f t="shared" si="73"/>
        <v>1</v>
      </c>
      <c r="K472" s="84">
        <f t="shared" si="74"/>
        <v>6.6665679038682294E-3</v>
      </c>
      <c r="L472" s="96" t="b">
        <f t="shared" si="75"/>
        <v>0</v>
      </c>
      <c r="M472" s="97" t="b">
        <f t="shared" si="76"/>
        <v>0</v>
      </c>
    </row>
    <row r="473" spans="1:13" ht="16.149999999999999" thickBot="1" x14ac:dyDescent="0.55000000000000004">
      <c r="A473" s="2" t="str">
        <f t="shared" si="78"/>
        <v>T010</v>
      </c>
      <c r="B473" s="3">
        <v>1</v>
      </c>
      <c r="C473" s="10" t="s">
        <v>14</v>
      </c>
      <c r="D473" s="3">
        <v>4.5999999999999999E-2</v>
      </c>
      <c r="E473" s="8">
        <v>6.5000000000000002E-2</v>
      </c>
      <c r="F473" s="3">
        <v>4.5999999999999999E-2</v>
      </c>
      <c r="G473" s="8">
        <v>6.7999999999999996E-3</v>
      </c>
      <c r="H473" s="2">
        <v>7.1000000000000004E-3</v>
      </c>
      <c r="I473" s="85">
        <f t="shared" si="72"/>
        <v>0.11666666666666667</v>
      </c>
      <c r="J473" s="18" t="b">
        <f t="shared" si="73"/>
        <v>1</v>
      </c>
      <c r="K473" s="84">
        <f t="shared" si="74"/>
        <v>6.6665679038682294E-3</v>
      </c>
      <c r="L473" s="96" t="b">
        <f t="shared" si="75"/>
        <v>0</v>
      </c>
      <c r="M473" s="97" t="b">
        <f t="shared" si="76"/>
        <v>0</v>
      </c>
    </row>
    <row r="474" spans="1:13" ht="16.149999999999999" thickBot="1" x14ac:dyDescent="0.55000000000000004">
      <c r="A474" s="2" t="str">
        <f t="shared" si="78"/>
        <v>T010</v>
      </c>
      <c r="B474" s="3">
        <v>1</v>
      </c>
      <c r="C474" s="10" t="s">
        <v>15</v>
      </c>
      <c r="D474" s="3">
        <v>4.4999999999999998E-2</v>
      </c>
      <c r="E474" s="8">
        <v>6.3E-2</v>
      </c>
      <c r="F474" s="3">
        <v>4.4999999999999998E-2</v>
      </c>
      <c r="G474" s="8">
        <v>6.7999999999999996E-3</v>
      </c>
      <c r="H474" s="2">
        <v>6.7999999999999996E-3</v>
      </c>
      <c r="I474" s="85">
        <f t="shared" si="72"/>
        <v>0.11666666666666667</v>
      </c>
      <c r="J474" s="18" t="b">
        <f t="shared" si="73"/>
        <v>1</v>
      </c>
      <c r="K474" s="84">
        <f t="shared" si="74"/>
        <v>6.6665679038682294E-3</v>
      </c>
      <c r="L474" s="96" t="b">
        <f t="shared" si="75"/>
        <v>0</v>
      </c>
      <c r="M474" s="97" t="b">
        <f t="shared" si="76"/>
        <v>0</v>
      </c>
    </row>
    <row r="475" spans="1:13" ht="16.149999999999999" thickBot="1" x14ac:dyDescent="0.55000000000000004">
      <c r="A475" s="2" t="str">
        <f t="shared" si="78"/>
        <v>T010</v>
      </c>
      <c r="B475" s="3">
        <v>1</v>
      </c>
      <c r="C475" s="10" t="s">
        <v>16</v>
      </c>
      <c r="D475" s="3">
        <v>4.4999999999999998E-2</v>
      </c>
      <c r="E475" s="8">
        <v>6.3E-2</v>
      </c>
      <c r="F475" s="3">
        <v>4.4999999999999998E-2</v>
      </c>
      <c r="G475" s="8">
        <v>6.7999999999999996E-3</v>
      </c>
      <c r="H475" s="2">
        <v>6.7999999999999996E-3</v>
      </c>
      <c r="I475" s="85">
        <f t="shared" si="72"/>
        <v>0.11666666666666667</v>
      </c>
      <c r="J475" s="18" t="b">
        <f t="shared" si="73"/>
        <v>1</v>
      </c>
      <c r="K475" s="84">
        <f t="shared" si="74"/>
        <v>6.6665679038682294E-3</v>
      </c>
      <c r="L475" s="96" t="b">
        <f t="shared" si="75"/>
        <v>0</v>
      </c>
      <c r="M475" s="97" t="b">
        <f t="shared" si="76"/>
        <v>0</v>
      </c>
    </row>
    <row r="476" spans="1:13" ht="16.149999999999999" thickBot="1" x14ac:dyDescent="0.55000000000000004">
      <c r="A476" s="2" t="str">
        <f t="shared" si="78"/>
        <v>T010</v>
      </c>
      <c r="B476" s="3">
        <v>1</v>
      </c>
      <c r="C476" s="10" t="s">
        <v>17</v>
      </c>
      <c r="D476" s="3">
        <v>4.5999999999999999E-2</v>
      </c>
      <c r="E476" s="8">
        <v>6.5000000000000002E-2</v>
      </c>
      <c r="F476" s="3">
        <v>4.5999999999999999E-2</v>
      </c>
      <c r="G476" s="8">
        <v>7.0000000000000001E-3</v>
      </c>
      <c r="H476" s="2">
        <v>7.0000000000000001E-3</v>
      </c>
      <c r="I476" s="85">
        <f t="shared" si="72"/>
        <v>0.11666666666666667</v>
      </c>
      <c r="J476" s="18" t="b">
        <f t="shared" si="73"/>
        <v>1</v>
      </c>
      <c r="K476" s="84">
        <f t="shared" si="74"/>
        <v>6.6665679038682294E-3</v>
      </c>
      <c r="L476" s="96" t="b">
        <f t="shared" si="75"/>
        <v>0</v>
      </c>
      <c r="M476" s="97" t="b">
        <f t="shared" si="76"/>
        <v>0</v>
      </c>
    </row>
    <row r="477" spans="1:13" ht="16.149999999999999" thickBot="1" x14ac:dyDescent="0.55000000000000004">
      <c r="A477" s="2" t="str">
        <f t="shared" si="78"/>
        <v>T010</v>
      </c>
      <c r="B477" s="3">
        <v>1</v>
      </c>
      <c r="C477" s="10" t="s">
        <v>18</v>
      </c>
      <c r="D477" s="3">
        <v>4.4999999999999998E-2</v>
      </c>
      <c r="E477" s="8">
        <v>6.3E-2</v>
      </c>
      <c r="F477" s="3">
        <v>4.4999999999999998E-2</v>
      </c>
      <c r="G477" s="8">
        <v>6.7999999999999996E-3</v>
      </c>
      <c r="H477" s="2">
        <v>6.7999999999999996E-3</v>
      </c>
      <c r="I477" s="85">
        <f t="shared" si="72"/>
        <v>0.11666666666666667</v>
      </c>
      <c r="J477" s="18" t="b">
        <f t="shared" si="73"/>
        <v>1</v>
      </c>
      <c r="K477" s="84">
        <f t="shared" si="74"/>
        <v>6.6665679038682294E-3</v>
      </c>
      <c r="L477" s="96" t="b">
        <f t="shared" si="75"/>
        <v>0</v>
      </c>
      <c r="M477" s="97" t="b">
        <f t="shared" si="76"/>
        <v>0</v>
      </c>
    </row>
    <row r="478" spans="1:13" ht="16.149999999999999" thickBot="1" x14ac:dyDescent="0.55000000000000004">
      <c r="A478" s="2" t="str">
        <f t="shared" si="78"/>
        <v>T010</v>
      </c>
      <c r="B478" s="3">
        <v>1</v>
      </c>
      <c r="C478" s="10" t="s">
        <v>19</v>
      </c>
      <c r="D478" s="3">
        <v>4.3999999999999997E-2</v>
      </c>
      <c r="E478" s="8">
        <v>6.2E-2</v>
      </c>
      <c r="F478" s="3">
        <v>4.3999999999999997E-2</v>
      </c>
      <c r="G478" s="8">
        <v>6.6E-3</v>
      </c>
      <c r="H478" s="2">
        <v>6.6E-3</v>
      </c>
      <c r="I478" s="85">
        <f t="shared" si="72"/>
        <v>0.11666666666666667</v>
      </c>
      <c r="J478" s="18" t="b">
        <f t="shared" si="73"/>
        <v>1</v>
      </c>
      <c r="K478" s="84">
        <f t="shared" si="74"/>
        <v>6.6665679038682294E-3</v>
      </c>
      <c r="L478" s="18" t="b">
        <f t="shared" si="75"/>
        <v>1</v>
      </c>
      <c r="M478" s="98" t="b">
        <f t="shared" si="76"/>
        <v>1</v>
      </c>
    </row>
    <row r="479" spans="1:13" ht="16.149999999999999" thickBot="1" x14ac:dyDescent="0.55000000000000004">
      <c r="A479" s="2" t="str">
        <f t="shared" si="78"/>
        <v>T010</v>
      </c>
      <c r="B479" s="3">
        <v>1</v>
      </c>
      <c r="C479" s="10" t="s">
        <v>20</v>
      </c>
      <c r="D479" s="3">
        <v>4.5999999999999999E-2</v>
      </c>
      <c r="E479" s="8">
        <v>6.5000000000000002E-2</v>
      </c>
      <c r="F479" s="3">
        <v>4.5999999999999999E-2</v>
      </c>
      <c r="G479" s="8">
        <v>7.0000000000000001E-3</v>
      </c>
      <c r="H479" s="2">
        <v>7.0000000000000001E-3</v>
      </c>
      <c r="I479" s="85">
        <f t="shared" si="72"/>
        <v>0.11666666666666667</v>
      </c>
      <c r="J479" s="18" t="b">
        <f t="shared" si="73"/>
        <v>1</v>
      </c>
      <c r="K479" s="84">
        <f t="shared" si="74"/>
        <v>6.6665679038682294E-3</v>
      </c>
      <c r="L479" s="96" t="b">
        <f t="shared" si="75"/>
        <v>0</v>
      </c>
      <c r="M479" s="97" t="b">
        <f t="shared" si="76"/>
        <v>0</v>
      </c>
    </row>
    <row r="480" spans="1:13" ht="16.149999999999999" thickBot="1" x14ac:dyDescent="0.55000000000000004">
      <c r="A480" s="2" t="str">
        <f t="shared" si="78"/>
        <v>T010</v>
      </c>
      <c r="B480" s="3">
        <v>1</v>
      </c>
      <c r="C480" s="10" t="s">
        <v>21</v>
      </c>
      <c r="D480" s="3">
        <v>4.4999999999999998E-2</v>
      </c>
      <c r="E480" s="8">
        <v>6.3E-2</v>
      </c>
      <c r="F480" s="3">
        <v>4.4999999999999998E-2</v>
      </c>
      <c r="G480" s="8">
        <v>6.7999999999999996E-3</v>
      </c>
      <c r="H480" s="2">
        <v>6.7999999999999996E-3</v>
      </c>
      <c r="I480" s="85">
        <f t="shared" si="72"/>
        <v>0.11666666666666667</v>
      </c>
      <c r="J480" s="18" t="b">
        <f t="shared" si="73"/>
        <v>1</v>
      </c>
      <c r="K480" s="84">
        <f t="shared" si="74"/>
        <v>6.6665679038682294E-3</v>
      </c>
      <c r="L480" s="96" t="b">
        <f t="shared" si="75"/>
        <v>0</v>
      </c>
      <c r="M480" s="97" t="b">
        <f t="shared" si="76"/>
        <v>0</v>
      </c>
    </row>
    <row r="481" spans="1:13" ht="16.149999999999999" thickBot="1" x14ac:dyDescent="0.55000000000000004">
      <c r="A481" s="2" t="str">
        <f t="shared" si="78"/>
        <v>T010</v>
      </c>
      <c r="B481" s="3">
        <v>1</v>
      </c>
      <c r="C481" s="10" t="s">
        <v>22</v>
      </c>
      <c r="D481" s="3">
        <v>4.5999999999999999E-2</v>
      </c>
      <c r="E481" s="8">
        <v>6.4000000000000001E-2</v>
      </c>
      <c r="F481" s="3">
        <v>4.5999999999999999E-2</v>
      </c>
      <c r="G481" s="8">
        <v>6.8999999999999999E-3</v>
      </c>
      <c r="H481" s="2">
        <v>6.8999999999999999E-3</v>
      </c>
      <c r="I481" s="85">
        <f t="shared" si="72"/>
        <v>0.11666666666666667</v>
      </c>
      <c r="J481" s="18" t="b">
        <f t="shared" si="73"/>
        <v>1</v>
      </c>
      <c r="K481" s="84">
        <f t="shared" si="74"/>
        <v>6.6665679038682294E-3</v>
      </c>
      <c r="L481" s="96" t="b">
        <f t="shared" si="75"/>
        <v>0</v>
      </c>
      <c r="M481" s="97" t="b">
        <f t="shared" si="76"/>
        <v>0</v>
      </c>
    </row>
    <row r="482" spans="1:13" ht="16.149999999999999" thickBot="1" x14ac:dyDescent="0.55000000000000004">
      <c r="A482" s="11" t="s">
        <v>33</v>
      </c>
      <c r="B482" s="3">
        <v>1</v>
      </c>
      <c r="C482" s="10" t="s">
        <v>8</v>
      </c>
      <c r="D482" s="3">
        <v>4.3999999999999997E-2</v>
      </c>
      <c r="E482" s="8">
        <v>6.2E-2</v>
      </c>
      <c r="F482" s="3">
        <v>4.3999999999999997E-2</v>
      </c>
      <c r="G482" s="8">
        <v>6.7000000000000002E-3</v>
      </c>
      <c r="H482" s="2">
        <v>6.7000000000000002E-3</v>
      </c>
      <c r="I482" s="85">
        <f t="shared" si="72"/>
        <v>0.11666666666666667</v>
      </c>
      <c r="J482" s="18" t="b">
        <f t="shared" si="73"/>
        <v>1</v>
      </c>
      <c r="K482" s="84">
        <f t="shared" si="74"/>
        <v>6.6665679038682294E-3</v>
      </c>
      <c r="L482" s="96" t="b">
        <f t="shared" si="75"/>
        <v>0</v>
      </c>
      <c r="M482" s="97" t="b">
        <f t="shared" si="76"/>
        <v>0</v>
      </c>
    </row>
    <row r="483" spans="1:13" ht="16.149999999999999" thickBot="1" x14ac:dyDescent="0.55000000000000004">
      <c r="A483" s="2" t="str">
        <f t="shared" ref="A483:A496" si="79">A482</f>
        <v>T011</v>
      </c>
      <c r="B483" s="3">
        <v>1</v>
      </c>
      <c r="C483" s="10" t="s">
        <v>9</v>
      </c>
      <c r="D483" s="3">
        <v>4.2999999999999997E-2</v>
      </c>
      <c r="E483" s="8">
        <v>0.06</v>
      </c>
      <c r="F483" s="3">
        <v>4.2999999999999997E-2</v>
      </c>
      <c r="G483" s="8">
        <v>6.4999999999999997E-3</v>
      </c>
      <c r="H483" s="2">
        <v>6.4999999999999997E-3</v>
      </c>
      <c r="I483" s="85">
        <f t="shared" si="72"/>
        <v>0.11666666666666667</v>
      </c>
      <c r="J483" s="18" t="b">
        <f t="shared" si="73"/>
        <v>1</v>
      </c>
      <c r="K483" s="84">
        <f t="shared" si="74"/>
        <v>6.6665679038682294E-3</v>
      </c>
      <c r="L483" s="18" t="b">
        <f t="shared" si="75"/>
        <v>1</v>
      </c>
      <c r="M483" s="98" t="b">
        <f t="shared" si="76"/>
        <v>1</v>
      </c>
    </row>
    <row r="484" spans="1:13" ht="16.149999999999999" thickBot="1" x14ac:dyDescent="0.55000000000000004">
      <c r="A484" s="2" t="str">
        <f t="shared" si="79"/>
        <v>T011</v>
      </c>
      <c r="B484" s="3">
        <v>1</v>
      </c>
      <c r="C484" s="10" t="s">
        <v>10</v>
      </c>
      <c r="D484" s="3">
        <v>4.3999999999999997E-2</v>
      </c>
      <c r="E484" s="8">
        <v>6.4000000000000001E-2</v>
      </c>
      <c r="F484" s="3">
        <v>4.3999999999999997E-2</v>
      </c>
      <c r="G484" s="8">
        <v>6.7999999999999996E-3</v>
      </c>
      <c r="H484" s="2">
        <v>6.7999999999999996E-3</v>
      </c>
      <c r="I484" s="85">
        <f t="shared" si="72"/>
        <v>0.11666666666666667</v>
      </c>
      <c r="J484" s="18" t="b">
        <f t="shared" si="73"/>
        <v>1</v>
      </c>
      <c r="K484" s="84">
        <f t="shared" si="74"/>
        <v>6.6665679038682294E-3</v>
      </c>
      <c r="L484" s="96" t="b">
        <f t="shared" si="75"/>
        <v>0</v>
      </c>
      <c r="M484" s="97" t="b">
        <f t="shared" si="76"/>
        <v>0</v>
      </c>
    </row>
    <row r="485" spans="1:13" ht="16.149999999999999" thickBot="1" x14ac:dyDescent="0.55000000000000004">
      <c r="A485" s="2" t="str">
        <f t="shared" si="79"/>
        <v>T011</v>
      </c>
      <c r="B485" s="3">
        <v>1</v>
      </c>
      <c r="C485" s="10" t="s">
        <v>11</v>
      </c>
      <c r="D485" s="3">
        <v>4.4999999999999998E-2</v>
      </c>
      <c r="E485" s="8">
        <v>6.4000000000000001E-2</v>
      </c>
      <c r="F485" s="3">
        <v>4.4999999999999998E-2</v>
      </c>
      <c r="G485" s="8">
        <v>6.7999999999999996E-3</v>
      </c>
      <c r="H485" s="2">
        <v>6.7999999999999996E-3</v>
      </c>
      <c r="I485" s="85">
        <f t="shared" si="72"/>
        <v>0.11666666666666667</v>
      </c>
      <c r="J485" s="18" t="b">
        <f t="shared" si="73"/>
        <v>1</v>
      </c>
      <c r="K485" s="84">
        <f t="shared" si="74"/>
        <v>6.6665679038682294E-3</v>
      </c>
      <c r="L485" s="96" t="b">
        <f t="shared" si="75"/>
        <v>0</v>
      </c>
      <c r="M485" s="97" t="b">
        <f t="shared" si="76"/>
        <v>0</v>
      </c>
    </row>
    <row r="486" spans="1:13" ht="16.149999999999999" thickBot="1" x14ac:dyDescent="0.55000000000000004">
      <c r="A486" s="2" t="str">
        <f t="shared" si="79"/>
        <v>T011</v>
      </c>
      <c r="B486" s="3">
        <v>1</v>
      </c>
      <c r="C486" s="10" t="s">
        <v>12</v>
      </c>
      <c r="D486" s="3">
        <v>4.4999999999999998E-2</v>
      </c>
      <c r="E486" s="8">
        <v>6.3E-2</v>
      </c>
      <c r="F486" s="3">
        <v>4.4999999999999998E-2</v>
      </c>
      <c r="G486" s="8">
        <v>6.7999999999999996E-3</v>
      </c>
      <c r="H486" s="2">
        <v>6.7000000000000002E-3</v>
      </c>
      <c r="I486" s="85">
        <f t="shared" si="72"/>
        <v>0.11666666666666667</v>
      </c>
      <c r="J486" s="18" t="b">
        <f t="shared" si="73"/>
        <v>1</v>
      </c>
      <c r="K486" s="84">
        <f t="shared" si="74"/>
        <v>6.6665679038682294E-3</v>
      </c>
      <c r="L486" s="96" t="b">
        <f t="shared" si="75"/>
        <v>0</v>
      </c>
      <c r="M486" s="97" t="b">
        <f t="shared" si="76"/>
        <v>0</v>
      </c>
    </row>
    <row r="487" spans="1:13" ht="16.149999999999999" thickBot="1" x14ac:dyDescent="0.55000000000000004">
      <c r="A487" s="2" t="str">
        <f t="shared" si="79"/>
        <v>T011</v>
      </c>
      <c r="B487" s="3">
        <v>1</v>
      </c>
      <c r="C487" s="10" t="s">
        <v>13</v>
      </c>
      <c r="D487" s="3">
        <v>4.4999999999999998E-2</v>
      </c>
      <c r="E487" s="8">
        <v>6.3E-2</v>
      </c>
      <c r="F487" s="3">
        <v>4.5999999999999999E-2</v>
      </c>
      <c r="G487" s="8">
        <v>6.7999999999999996E-3</v>
      </c>
      <c r="H487" s="2">
        <v>6.7999999999999996E-3</v>
      </c>
      <c r="I487" s="85">
        <f t="shared" si="72"/>
        <v>0.11666666666666667</v>
      </c>
      <c r="J487" s="18" t="b">
        <f t="shared" si="73"/>
        <v>1</v>
      </c>
      <c r="K487" s="84">
        <f t="shared" si="74"/>
        <v>6.6665679038682294E-3</v>
      </c>
      <c r="L487" s="96" t="b">
        <f t="shared" si="75"/>
        <v>0</v>
      </c>
      <c r="M487" s="97" t="b">
        <f t="shared" si="76"/>
        <v>0</v>
      </c>
    </row>
    <row r="488" spans="1:13" ht="16.149999999999999" thickBot="1" x14ac:dyDescent="0.55000000000000004">
      <c r="A488" s="2" t="str">
        <f t="shared" si="79"/>
        <v>T011</v>
      </c>
      <c r="B488" s="3">
        <v>1</v>
      </c>
      <c r="C488" s="10" t="s">
        <v>14</v>
      </c>
      <c r="D488" s="3">
        <v>4.3999999999999997E-2</v>
      </c>
      <c r="E488" s="8">
        <v>6.2E-2</v>
      </c>
      <c r="F488" s="3">
        <v>4.3999999999999997E-2</v>
      </c>
      <c r="G488" s="8">
        <v>6.7000000000000002E-3</v>
      </c>
      <c r="H488" s="2">
        <v>6.7000000000000002E-3</v>
      </c>
      <c r="I488" s="85">
        <f t="shared" si="72"/>
        <v>0.11666666666666667</v>
      </c>
      <c r="J488" s="18" t="b">
        <f t="shared" si="73"/>
        <v>1</v>
      </c>
      <c r="K488" s="84">
        <f t="shared" si="74"/>
        <v>6.6665679038682294E-3</v>
      </c>
      <c r="L488" s="96" t="b">
        <f t="shared" si="75"/>
        <v>0</v>
      </c>
      <c r="M488" s="97" t="b">
        <f t="shared" si="76"/>
        <v>0</v>
      </c>
    </row>
    <row r="489" spans="1:13" ht="16.149999999999999" thickBot="1" x14ac:dyDescent="0.55000000000000004">
      <c r="A489" s="2" t="str">
        <f t="shared" si="79"/>
        <v>T011</v>
      </c>
      <c r="B489" s="3">
        <v>1</v>
      </c>
      <c r="C489" s="10" t="s">
        <v>15</v>
      </c>
      <c r="D489" s="3">
        <v>4.4999999999999998E-2</v>
      </c>
      <c r="E489" s="8">
        <v>6.3E-2</v>
      </c>
      <c r="F489" s="3">
        <v>4.4999999999999998E-2</v>
      </c>
      <c r="G489" s="8">
        <v>6.7999999999999996E-3</v>
      </c>
      <c r="H489" s="2">
        <v>6.7999999999999996E-3</v>
      </c>
      <c r="I489" s="85">
        <f t="shared" si="72"/>
        <v>0.11666666666666667</v>
      </c>
      <c r="J489" s="18" t="b">
        <f t="shared" si="73"/>
        <v>1</v>
      </c>
      <c r="K489" s="84">
        <f t="shared" si="74"/>
        <v>6.6665679038682294E-3</v>
      </c>
      <c r="L489" s="96" t="b">
        <f t="shared" si="75"/>
        <v>0</v>
      </c>
      <c r="M489" s="97" t="b">
        <f t="shared" si="76"/>
        <v>0</v>
      </c>
    </row>
    <row r="490" spans="1:13" ht="16.149999999999999" thickBot="1" x14ac:dyDescent="0.55000000000000004">
      <c r="A490" s="2" t="str">
        <f t="shared" si="79"/>
        <v>T011</v>
      </c>
      <c r="B490" s="3">
        <v>1</v>
      </c>
      <c r="C490" s="10" t="s">
        <v>16</v>
      </c>
      <c r="D490" s="3">
        <v>4.4999999999999998E-2</v>
      </c>
      <c r="E490" s="8">
        <v>6.3E-2</v>
      </c>
      <c r="F490" s="3">
        <v>4.4999999999999998E-2</v>
      </c>
      <c r="G490" s="8">
        <v>6.7999999999999996E-3</v>
      </c>
      <c r="H490" s="2">
        <v>6.7999999999999996E-3</v>
      </c>
      <c r="I490" s="85">
        <f t="shared" si="72"/>
        <v>0.11666666666666667</v>
      </c>
      <c r="J490" s="18" t="b">
        <f t="shared" si="73"/>
        <v>1</v>
      </c>
      <c r="K490" s="84">
        <f t="shared" si="74"/>
        <v>6.6665679038682294E-3</v>
      </c>
      <c r="L490" s="96" t="b">
        <f t="shared" si="75"/>
        <v>0</v>
      </c>
      <c r="M490" s="97" t="b">
        <f t="shared" si="76"/>
        <v>0</v>
      </c>
    </row>
    <row r="491" spans="1:13" ht="16.149999999999999" thickBot="1" x14ac:dyDescent="0.55000000000000004">
      <c r="A491" s="2" t="str">
        <f t="shared" si="79"/>
        <v>T011</v>
      </c>
      <c r="B491" s="3">
        <v>1</v>
      </c>
      <c r="C491" s="10" t="s">
        <v>17</v>
      </c>
      <c r="D491" s="3">
        <v>4.5999999999999999E-2</v>
      </c>
      <c r="E491" s="8">
        <v>6.5000000000000002E-2</v>
      </c>
      <c r="F491" s="3">
        <v>4.5999999999999999E-2</v>
      </c>
      <c r="G491" s="8">
        <v>7.0000000000000001E-3</v>
      </c>
      <c r="H491" s="2">
        <v>7.0000000000000001E-3</v>
      </c>
      <c r="I491" s="85">
        <f t="shared" si="72"/>
        <v>0.11666666666666667</v>
      </c>
      <c r="J491" s="18" t="b">
        <f t="shared" si="73"/>
        <v>1</v>
      </c>
      <c r="K491" s="84">
        <f t="shared" si="74"/>
        <v>6.6665679038682294E-3</v>
      </c>
      <c r="L491" s="96" t="b">
        <f t="shared" si="75"/>
        <v>0</v>
      </c>
      <c r="M491" s="97" t="b">
        <f t="shared" si="76"/>
        <v>0</v>
      </c>
    </row>
    <row r="492" spans="1:13" ht="16.149999999999999" thickBot="1" x14ac:dyDescent="0.55000000000000004">
      <c r="A492" s="2" t="str">
        <f t="shared" si="79"/>
        <v>T011</v>
      </c>
      <c r="B492" s="3">
        <v>1</v>
      </c>
      <c r="C492" s="10" t="s">
        <v>18</v>
      </c>
      <c r="D492" s="3">
        <v>4.4999999999999998E-2</v>
      </c>
      <c r="E492" s="8">
        <v>6.3E-2</v>
      </c>
      <c r="F492" s="3">
        <v>4.4999999999999998E-2</v>
      </c>
      <c r="G492" s="8">
        <v>6.7999999999999996E-3</v>
      </c>
      <c r="H492" s="2">
        <v>6.7999999999999996E-3</v>
      </c>
      <c r="I492" s="85">
        <f t="shared" si="72"/>
        <v>0.11666666666666667</v>
      </c>
      <c r="J492" s="18" t="b">
        <f t="shared" si="73"/>
        <v>1</v>
      </c>
      <c r="K492" s="84">
        <f t="shared" si="74"/>
        <v>6.6665679038682294E-3</v>
      </c>
      <c r="L492" s="96" t="b">
        <f t="shared" si="75"/>
        <v>0</v>
      </c>
      <c r="M492" s="97" t="b">
        <f t="shared" si="76"/>
        <v>0</v>
      </c>
    </row>
    <row r="493" spans="1:13" ht="16.149999999999999" thickBot="1" x14ac:dyDescent="0.55000000000000004">
      <c r="A493" s="2" t="str">
        <f t="shared" si="79"/>
        <v>T011</v>
      </c>
      <c r="B493" s="3">
        <v>1</v>
      </c>
      <c r="C493" s="10" t="s">
        <v>19</v>
      </c>
      <c r="D493" s="3">
        <v>4.3999999999999997E-2</v>
      </c>
      <c r="E493" s="8">
        <v>6.2E-2</v>
      </c>
      <c r="F493" s="3">
        <v>4.3999999999999997E-2</v>
      </c>
      <c r="G493" s="8">
        <v>6.6E-3</v>
      </c>
      <c r="H493" s="2">
        <v>6.6E-3</v>
      </c>
      <c r="I493" s="85">
        <f t="shared" si="72"/>
        <v>0.11666666666666667</v>
      </c>
      <c r="J493" s="18" t="b">
        <f t="shared" si="73"/>
        <v>1</v>
      </c>
      <c r="K493" s="84">
        <f t="shared" si="74"/>
        <v>6.6665679038682294E-3</v>
      </c>
      <c r="L493" s="18" t="b">
        <f t="shared" si="75"/>
        <v>1</v>
      </c>
      <c r="M493" s="98" t="b">
        <f t="shared" si="76"/>
        <v>1</v>
      </c>
    </row>
    <row r="494" spans="1:13" ht="16.149999999999999" thickBot="1" x14ac:dyDescent="0.55000000000000004">
      <c r="A494" s="2" t="str">
        <f t="shared" si="79"/>
        <v>T011</v>
      </c>
      <c r="B494" s="3">
        <v>1</v>
      </c>
      <c r="C494" s="10" t="s">
        <v>20</v>
      </c>
      <c r="D494" s="3">
        <v>4.5999999999999999E-2</v>
      </c>
      <c r="E494" s="8">
        <v>6.5000000000000002E-2</v>
      </c>
      <c r="F494" s="3">
        <v>4.5999999999999999E-2</v>
      </c>
      <c r="G494" s="8">
        <v>7.0000000000000001E-3</v>
      </c>
      <c r="H494" s="2">
        <v>7.0000000000000001E-3</v>
      </c>
      <c r="I494" s="85">
        <f t="shared" si="72"/>
        <v>0.11666666666666667</v>
      </c>
      <c r="J494" s="18" t="b">
        <f t="shared" si="73"/>
        <v>1</v>
      </c>
      <c r="K494" s="84">
        <f t="shared" si="74"/>
        <v>6.6665679038682294E-3</v>
      </c>
      <c r="L494" s="96" t="b">
        <f t="shared" si="75"/>
        <v>0</v>
      </c>
      <c r="M494" s="97" t="b">
        <f t="shared" si="76"/>
        <v>0</v>
      </c>
    </row>
    <row r="495" spans="1:13" ht="16.149999999999999" thickBot="1" x14ac:dyDescent="0.55000000000000004">
      <c r="A495" s="2" t="str">
        <f t="shared" si="79"/>
        <v>T011</v>
      </c>
      <c r="B495" s="3">
        <v>1</v>
      </c>
      <c r="C495" s="10" t="s">
        <v>21</v>
      </c>
      <c r="D495" s="3">
        <v>4.4999999999999998E-2</v>
      </c>
      <c r="E495" s="8">
        <v>6.3E-2</v>
      </c>
      <c r="F495" s="3">
        <v>4.4999999999999998E-2</v>
      </c>
      <c r="G495" s="8">
        <v>6.7999999999999996E-3</v>
      </c>
      <c r="H495" s="2">
        <v>6.7999999999999996E-3</v>
      </c>
      <c r="I495" s="85">
        <f t="shared" si="72"/>
        <v>0.11666666666666667</v>
      </c>
      <c r="J495" s="18" t="b">
        <f t="shared" si="73"/>
        <v>1</v>
      </c>
      <c r="K495" s="84">
        <f t="shared" si="74"/>
        <v>6.6665679038682294E-3</v>
      </c>
      <c r="L495" s="96" t="b">
        <f t="shared" si="75"/>
        <v>0</v>
      </c>
      <c r="M495" s="97" t="b">
        <f t="shared" si="76"/>
        <v>0</v>
      </c>
    </row>
    <row r="496" spans="1:13" ht="16.149999999999999" thickBot="1" x14ac:dyDescent="0.55000000000000004">
      <c r="A496" s="2" t="str">
        <f t="shared" si="79"/>
        <v>T011</v>
      </c>
      <c r="B496" s="3">
        <v>1</v>
      </c>
      <c r="C496" s="10" t="s">
        <v>22</v>
      </c>
      <c r="D496" s="3">
        <v>4.5999999999999999E-2</v>
      </c>
      <c r="E496" s="8">
        <v>6.4000000000000001E-2</v>
      </c>
      <c r="F496" s="3">
        <v>4.5999999999999999E-2</v>
      </c>
      <c r="G496" s="8">
        <v>6.8999999999999999E-3</v>
      </c>
      <c r="H496" s="2">
        <v>6.8999999999999999E-3</v>
      </c>
      <c r="I496" s="85">
        <f t="shared" si="72"/>
        <v>0.11666666666666667</v>
      </c>
      <c r="J496" s="18" t="b">
        <f t="shared" si="73"/>
        <v>1</v>
      </c>
      <c r="K496" s="84">
        <f t="shared" si="74"/>
        <v>6.6665679038682294E-3</v>
      </c>
      <c r="L496" s="96" t="b">
        <f t="shared" si="75"/>
        <v>0</v>
      </c>
      <c r="M496" s="97" t="b">
        <f t="shared" si="76"/>
        <v>0</v>
      </c>
    </row>
    <row r="497" spans="1:13" ht="16.149999999999999" thickBot="1" x14ac:dyDescent="0.55000000000000004">
      <c r="A497" s="11" t="s">
        <v>34</v>
      </c>
      <c r="B497" s="3">
        <v>1</v>
      </c>
      <c r="C497" s="10" t="s">
        <v>8</v>
      </c>
      <c r="D497" s="3">
        <v>4.3999999999999997E-2</v>
      </c>
      <c r="E497" s="8">
        <v>6.2E-2</v>
      </c>
      <c r="F497" s="3">
        <v>4.3999999999999997E-2</v>
      </c>
      <c r="G497" s="8">
        <v>6.7000000000000002E-3</v>
      </c>
      <c r="H497" s="2">
        <v>6.7000000000000002E-3</v>
      </c>
      <c r="I497" s="85">
        <f t="shared" si="72"/>
        <v>0.11666666666666667</v>
      </c>
      <c r="J497" s="18" t="b">
        <f t="shared" si="73"/>
        <v>1</v>
      </c>
      <c r="K497" s="84">
        <f t="shared" si="74"/>
        <v>6.6665679038682294E-3</v>
      </c>
      <c r="L497" s="96" t="b">
        <f t="shared" si="75"/>
        <v>0</v>
      </c>
      <c r="M497" s="97" t="b">
        <f t="shared" si="76"/>
        <v>0</v>
      </c>
    </row>
    <row r="498" spans="1:13" ht="16.149999999999999" thickBot="1" x14ac:dyDescent="0.55000000000000004">
      <c r="A498" s="2" t="str">
        <f t="shared" ref="A498:A511" si="80">A497</f>
        <v>T012</v>
      </c>
      <c r="B498" s="3">
        <v>1</v>
      </c>
      <c r="C498" s="10" t="s">
        <v>9</v>
      </c>
      <c r="D498" s="3">
        <v>4.2999999999999997E-2</v>
      </c>
      <c r="E498" s="8">
        <v>0.06</v>
      </c>
      <c r="F498" s="3">
        <v>4.2999999999999997E-2</v>
      </c>
      <c r="G498" s="8">
        <v>6.4999999999999997E-3</v>
      </c>
      <c r="H498" s="2">
        <v>6.4999999999999997E-3</v>
      </c>
      <c r="I498" s="85">
        <f t="shared" si="72"/>
        <v>0.11666666666666667</v>
      </c>
      <c r="J498" s="18" t="b">
        <f t="shared" si="73"/>
        <v>1</v>
      </c>
      <c r="K498" s="84">
        <f t="shared" si="74"/>
        <v>6.6665679038682294E-3</v>
      </c>
      <c r="L498" s="18" t="b">
        <f t="shared" si="75"/>
        <v>1</v>
      </c>
      <c r="M498" s="98" t="b">
        <f t="shared" si="76"/>
        <v>1</v>
      </c>
    </row>
    <row r="499" spans="1:13" ht="16.149999999999999" thickBot="1" x14ac:dyDescent="0.55000000000000004">
      <c r="A499" s="2" t="str">
        <f t="shared" si="80"/>
        <v>T012</v>
      </c>
      <c r="B499" s="3">
        <v>1</v>
      </c>
      <c r="C499" s="10" t="s">
        <v>10</v>
      </c>
      <c r="D499" s="3">
        <v>4.3999999999999997E-2</v>
      </c>
      <c r="E499" s="8">
        <v>6.4000000000000001E-2</v>
      </c>
      <c r="F499" s="3">
        <v>4.3999999999999997E-2</v>
      </c>
      <c r="G499" s="8">
        <v>6.7999999999999996E-3</v>
      </c>
      <c r="H499" s="2">
        <v>6.7999999999999996E-3</v>
      </c>
      <c r="I499" s="85">
        <f t="shared" si="72"/>
        <v>0.11666666666666667</v>
      </c>
      <c r="J499" s="18" t="b">
        <f t="shared" si="73"/>
        <v>1</v>
      </c>
      <c r="K499" s="84">
        <f t="shared" si="74"/>
        <v>6.6665679038682294E-3</v>
      </c>
      <c r="L499" s="96" t="b">
        <f t="shared" si="75"/>
        <v>0</v>
      </c>
      <c r="M499" s="97" t="b">
        <f t="shared" si="76"/>
        <v>0</v>
      </c>
    </row>
    <row r="500" spans="1:13" ht="16.149999999999999" thickBot="1" x14ac:dyDescent="0.55000000000000004">
      <c r="A500" s="2" t="str">
        <f t="shared" si="80"/>
        <v>T012</v>
      </c>
      <c r="B500" s="3">
        <v>1</v>
      </c>
      <c r="C500" s="10" t="s">
        <v>11</v>
      </c>
      <c r="D500" s="3">
        <v>4.4999999999999998E-2</v>
      </c>
      <c r="E500" s="8">
        <v>6.4000000000000001E-2</v>
      </c>
      <c r="F500" s="3">
        <v>4.4999999999999998E-2</v>
      </c>
      <c r="G500" s="8">
        <v>6.7999999999999996E-3</v>
      </c>
      <c r="H500" s="2">
        <v>6.7999999999999996E-3</v>
      </c>
      <c r="I500" s="85">
        <f t="shared" si="72"/>
        <v>0.11666666666666667</v>
      </c>
      <c r="J500" s="18" t="b">
        <f t="shared" si="73"/>
        <v>1</v>
      </c>
      <c r="K500" s="84">
        <f t="shared" si="74"/>
        <v>6.6665679038682294E-3</v>
      </c>
      <c r="L500" s="96" t="b">
        <f t="shared" si="75"/>
        <v>0</v>
      </c>
      <c r="M500" s="97" t="b">
        <f t="shared" si="76"/>
        <v>0</v>
      </c>
    </row>
    <row r="501" spans="1:13" ht="16.149999999999999" thickBot="1" x14ac:dyDescent="0.55000000000000004">
      <c r="A501" s="2" t="str">
        <f t="shared" si="80"/>
        <v>T012</v>
      </c>
      <c r="B501" s="3">
        <v>1</v>
      </c>
      <c r="C501" s="10" t="s">
        <v>12</v>
      </c>
      <c r="D501" s="3">
        <v>4.4999999999999998E-2</v>
      </c>
      <c r="E501" s="8">
        <v>6.3E-2</v>
      </c>
      <c r="F501" s="3">
        <v>4.4999999999999998E-2</v>
      </c>
      <c r="G501" s="8">
        <v>6.7999999999999996E-3</v>
      </c>
      <c r="H501" s="2">
        <v>6.7000000000000002E-3</v>
      </c>
      <c r="I501" s="85">
        <f t="shared" si="72"/>
        <v>0.11666666666666667</v>
      </c>
      <c r="J501" s="18" t="b">
        <f t="shared" si="73"/>
        <v>1</v>
      </c>
      <c r="K501" s="84">
        <f t="shared" si="74"/>
        <v>6.6665679038682294E-3</v>
      </c>
      <c r="L501" s="96" t="b">
        <f t="shared" si="75"/>
        <v>0</v>
      </c>
      <c r="M501" s="97" t="b">
        <f t="shared" si="76"/>
        <v>0</v>
      </c>
    </row>
    <row r="502" spans="1:13" ht="16.149999999999999" thickBot="1" x14ac:dyDescent="0.55000000000000004">
      <c r="A502" s="2" t="str">
        <f t="shared" si="80"/>
        <v>T012</v>
      </c>
      <c r="B502" s="3">
        <v>1</v>
      </c>
      <c r="C502" s="10" t="s">
        <v>13</v>
      </c>
      <c r="D502" s="3">
        <v>4.4999999999999998E-2</v>
      </c>
      <c r="E502" s="8">
        <v>6.3E-2</v>
      </c>
      <c r="F502" s="3">
        <v>4.5999999999999999E-2</v>
      </c>
      <c r="G502" s="8">
        <v>6.7999999999999996E-3</v>
      </c>
      <c r="H502" s="2">
        <v>6.7999999999999996E-3</v>
      </c>
      <c r="I502" s="85">
        <f t="shared" si="72"/>
        <v>0.11666666666666667</v>
      </c>
      <c r="J502" s="18" t="b">
        <f t="shared" si="73"/>
        <v>1</v>
      </c>
      <c r="K502" s="84">
        <f t="shared" si="74"/>
        <v>6.6665679038682294E-3</v>
      </c>
      <c r="L502" s="96" t="b">
        <f t="shared" si="75"/>
        <v>0</v>
      </c>
      <c r="M502" s="97" t="b">
        <f t="shared" si="76"/>
        <v>0</v>
      </c>
    </row>
    <row r="503" spans="1:13" ht="16.149999999999999" thickBot="1" x14ac:dyDescent="0.55000000000000004">
      <c r="A503" s="2" t="str">
        <f t="shared" si="80"/>
        <v>T012</v>
      </c>
      <c r="B503" s="3">
        <v>1</v>
      </c>
      <c r="C503" s="10" t="s">
        <v>14</v>
      </c>
      <c r="D503" s="3">
        <v>4.3999999999999997E-2</v>
      </c>
      <c r="E503" s="8">
        <v>6.2E-2</v>
      </c>
      <c r="F503" s="3">
        <v>4.3999999999999997E-2</v>
      </c>
      <c r="G503" s="8">
        <v>6.7000000000000002E-3</v>
      </c>
      <c r="H503" s="2">
        <v>6.7000000000000002E-3</v>
      </c>
      <c r="I503" s="85">
        <f t="shared" si="72"/>
        <v>0.11666666666666667</v>
      </c>
      <c r="J503" s="18" t="b">
        <f t="shared" si="73"/>
        <v>1</v>
      </c>
      <c r="K503" s="84">
        <f t="shared" si="74"/>
        <v>6.6665679038682294E-3</v>
      </c>
      <c r="L503" s="96" t="b">
        <f t="shared" si="75"/>
        <v>0</v>
      </c>
      <c r="M503" s="97" t="b">
        <f t="shared" si="76"/>
        <v>0</v>
      </c>
    </row>
    <row r="504" spans="1:13" ht="16.149999999999999" thickBot="1" x14ac:dyDescent="0.55000000000000004">
      <c r="A504" s="2" t="str">
        <f t="shared" si="80"/>
        <v>T012</v>
      </c>
      <c r="B504" s="3">
        <v>1</v>
      </c>
      <c r="C504" s="10" t="s">
        <v>15</v>
      </c>
      <c r="D504" s="3">
        <v>4.4999999999999998E-2</v>
      </c>
      <c r="E504" s="8">
        <v>6.3E-2</v>
      </c>
      <c r="F504" s="3">
        <v>4.4999999999999998E-2</v>
      </c>
      <c r="G504" s="8">
        <v>6.7999999999999996E-3</v>
      </c>
      <c r="H504" s="2">
        <v>6.7999999999999996E-3</v>
      </c>
      <c r="I504" s="85">
        <f t="shared" si="72"/>
        <v>0.11666666666666667</v>
      </c>
      <c r="J504" s="18" t="b">
        <f t="shared" si="73"/>
        <v>1</v>
      </c>
      <c r="K504" s="84">
        <f t="shared" si="74"/>
        <v>6.6665679038682294E-3</v>
      </c>
      <c r="L504" s="96" t="b">
        <f t="shared" si="75"/>
        <v>0</v>
      </c>
      <c r="M504" s="97" t="b">
        <f t="shared" si="76"/>
        <v>0</v>
      </c>
    </row>
    <row r="505" spans="1:13" ht="16.149999999999999" thickBot="1" x14ac:dyDescent="0.55000000000000004">
      <c r="A505" s="2" t="str">
        <f t="shared" si="80"/>
        <v>T012</v>
      </c>
      <c r="B505" s="3">
        <v>1</v>
      </c>
      <c r="C505" s="10" t="s">
        <v>16</v>
      </c>
      <c r="D505" s="3">
        <v>4.4999999999999998E-2</v>
      </c>
      <c r="E505" s="8">
        <v>6.3E-2</v>
      </c>
      <c r="F505" s="3">
        <v>4.4999999999999998E-2</v>
      </c>
      <c r="G505" s="8">
        <v>6.7999999999999996E-3</v>
      </c>
      <c r="H505" s="2">
        <v>6.7999999999999996E-3</v>
      </c>
      <c r="I505" s="85">
        <f t="shared" si="72"/>
        <v>0.11666666666666667</v>
      </c>
      <c r="J505" s="18" t="b">
        <f t="shared" si="73"/>
        <v>1</v>
      </c>
      <c r="K505" s="84">
        <f t="shared" si="74"/>
        <v>6.6665679038682294E-3</v>
      </c>
      <c r="L505" s="96" t="b">
        <f t="shared" si="75"/>
        <v>0</v>
      </c>
      <c r="M505" s="97" t="b">
        <f t="shared" si="76"/>
        <v>0</v>
      </c>
    </row>
    <row r="506" spans="1:13" ht="16.149999999999999" thickBot="1" x14ac:dyDescent="0.55000000000000004">
      <c r="A506" s="2" t="str">
        <f t="shared" si="80"/>
        <v>T012</v>
      </c>
      <c r="B506" s="3">
        <v>1</v>
      </c>
      <c r="C506" s="10" t="s">
        <v>17</v>
      </c>
      <c r="D506" s="3">
        <v>4.5999999999999999E-2</v>
      </c>
      <c r="E506" s="8">
        <v>6.5000000000000002E-2</v>
      </c>
      <c r="F506" s="3">
        <v>4.5999999999999999E-2</v>
      </c>
      <c r="G506" s="8">
        <v>7.0000000000000001E-3</v>
      </c>
      <c r="H506" s="2">
        <v>7.0000000000000001E-3</v>
      </c>
      <c r="I506" s="85">
        <f t="shared" si="72"/>
        <v>0.11666666666666667</v>
      </c>
      <c r="J506" s="18" t="b">
        <f t="shared" si="73"/>
        <v>1</v>
      </c>
      <c r="K506" s="84">
        <f t="shared" si="74"/>
        <v>6.6665679038682294E-3</v>
      </c>
      <c r="L506" s="96" t="b">
        <f t="shared" si="75"/>
        <v>0</v>
      </c>
      <c r="M506" s="97" t="b">
        <f t="shared" si="76"/>
        <v>0</v>
      </c>
    </row>
    <row r="507" spans="1:13" ht="16.149999999999999" thickBot="1" x14ac:dyDescent="0.55000000000000004">
      <c r="A507" s="2" t="str">
        <f t="shared" si="80"/>
        <v>T012</v>
      </c>
      <c r="B507" s="3">
        <v>1</v>
      </c>
      <c r="C507" s="10" t="s">
        <v>18</v>
      </c>
      <c r="D507" s="3">
        <v>4.4999999999999998E-2</v>
      </c>
      <c r="E507" s="8">
        <v>6.3E-2</v>
      </c>
      <c r="F507" s="3">
        <v>4.4999999999999998E-2</v>
      </c>
      <c r="G507" s="8">
        <v>6.7999999999999996E-3</v>
      </c>
      <c r="H507" s="2">
        <v>6.7999999999999996E-3</v>
      </c>
      <c r="I507" s="85">
        <f t="shared" si="72"/>
        <v>0.11666666666666667</v>
      </c>
      <c r="J507" s="18" t="b">
        <f t="shared" si="73"/>
        <v>1</v>
      </c>
      <c r="K507" s="84">
        <f t="shared" si="74"/>
        <v>6.6665679038682294E-3</v>
      </c>
      <c r="L507" s="96" t="b">
        <f t="shared" si="75"/>
        <v>0</v>
      </c>
      <c r="M507" s="97" t="b">
        <f t="shared" si="76"/>
        <v>0</v>
      </c>
    </row>
    <row r="508" spans="1:13" ht="16.149999999999999" thickBot="1" x14ac:dyDescent="0.55000000000000004">
      <c r="A508" s="2" t="str">
        <f t="shared" si="80"/>
        <v>T012</v>
      </c>
      <c r="B508" s="3">
        <v>1</v>
      </c>
      <c r="C508" s="10" t="s">
        <v>19</v>
      </c>
      <c r="D508" s="3">
        <v>4.3999999999999997E-2</v>
      </c>
      <c r="E508" s="8">
        <v>6.2E-2</v>
      </c>
      <c r="F508" s="3">
        <v>4.3999999999999997E-2</v>
      </c>
      <c r="G508" s="8">
        <v>6.6E-3</v>
      </c>
      <c r="H508" s="2">
        <v>6.6E-3</v>
      </c>
      <c r="I508" s="85">
        <f t="shared" si="72"/>
        <v>0.11666666666666667</v>
      </c>
      <c r="J508" s="18" t="b">
        <f t="shared" si="73"/>
        <v>1</v>
      </c>
      <c r="K508" s="84">
        <f t="shared" si="74"/>
        <v>6.6665679038682294E-3</v>
      </c>
      <c r="L508" s="18" t="b">
        <f t="shared" si="75"/>
        <v>1</v>
      </c>
      <c r="M508" s="98" t="b">
        <f t="shared" si="76"/>
        <v>1</v>
      </c>
    </row>
    <row r="509" spans="1:13" ht="16.149999999999999" thickBot="1" x14ac:dyDescent="0.55000000000000004">
      <c r="A509" s="2" t="str">
        <f t="shared" si="80"/>
        <v>T012</v>
      </c>
      <c r="B509" s="3">
        <v>1</v>
      </c>
      <c r="C509" s="10" t="s">
        <v>20</v>
      </c>
      <c r="D509" s="3">
        <v>4.5999999999999999E-2</v>
      </c>
      <c r="E509" s="8">
        <v>6.5000000000000002E-2</v>
      </c>
      <c r="F509" s="3">
        <v>4.5999999999999999E-2</v>
      </c>
      <c r="G509" s="8">
        <v>7.0000000000000001E-3</v>
      </c>
      <c r="H509" s="2">
        <v>7.0000000000000001E-3</v>
      </c>
      <c r="I509" s="85">
        <f t="shared" si="72"/>
        <v>0.11666666666666667</v>
      </c>
      <c r="J509" s="18" t="b">
        <f t="shared" si="73"/>
        <v>1</v>
      </c>
      <c r="K509" s="84">
        <f t="shared" si="74"/>
        <v>6.6665679038682294E-3</v>
      </c>
      <c r="L509" s="96" t="b">
        <f t="shared" si="75"/>
        <v>0</v>
      </c>
      <c r="M509" s="97" t="b">
        <f t="shared" si="76"/>
        <v>0</v>
      </c>
    </row>
    <row r="510" spans="1:13" ht="16.149999999999999" thickBot="1" x14ac:dyDescent="0.55000000000000004">
      <c r="A510" s="2" t="str">
        <f t="shared" si="80"/>
        <v>T012</v>
      </c>
      <c r="B510" s="3">
        <v>1</v>
      </c>
      <c r="C510" s="10" t="s">
        <v>21</v>
      </c>
      <c r="D510" s="3">
        <v>4.4999999999999998E-2</v>
      </c>
      <c r="E510" s="8">
        <v>6.3E-2</v>
      </c>
      <c r="F510" s="3">
        <v>4.4999999999999998E-2</v>
      </c>
      <c r="G510" s="8">
        <v>6.7999999999999996E-3</v>
      </c>
      <c r="H510" s="2">
        <v>6.7999999999999996E-3</v>
      </c>
      <c r="I510" s="85">
        <f t="shared" si="72"/>
        <v>0.11666666666666667</v>
      </c>
      <c r="J510" s="18" t="b">
        <f t="shared" si="73"/>
        <v>1</v>
      </c>
      <c r="K510" s="84">
        <f t="shared" si="74"/>
        <v>6.6665679038682294E-3</v>
      </c>
      <c r="L510" s="96" t="b">
        <f t="shared" si="75"/>
        <v>0</v>
      </c>
      <c r="M510" s="97" t="b">
        <f t="shared" si="76"/>
        <v>0</v>
      </c>
    </row>
    <row r="511" spans="1:13" ht="16.149999999999999" thickBot="1" x14ac:dyDescent="0.55000000000000004">
      <c r="A511" s="2" t="str">
        <f t="shared" si="80"/>
        <v>T012</v>
      </c>
      <c r="B511" s="3">
        <v>1</v>
      </c>
      <c r="C511" s="10" t="s">
        <v>22</v>
      </c>
      <c r="D511" s="3">
        <v>4.5999999999999999E-2</v>
      </c>
      <c r="E511" s="8">
        <v>6.4000000000000001E-2</v>
      </c>
      <c r="F511" s="3">
        <v>4.5999999999999999E-2</v>
      </c>
      <c r="G511" s="8">
        <v>6.8999999999999999E-3</v>
      </c>
      <c r="H511" s="2">
        <v>6.8999999999999999E-3</v>
      </c>
      <c r="I511" s="85">
        <f t="shared" si="72"/>
        <v>0.11666666666666667</v>
      </c>
      <c r="J511" s="18" t="b">
        <f t="shared" si="73"/>
        <v>1</v>
      </c>
      <c r="K511" s="84">
        <f t="shared" si="74"/>
        <v>6.6665679038682294E-3</v>
      </c>
      <c r="L511" s="96" t="b">
        <f t="shared" si="75"/>
        <v>0</v>
      </c>
      <c r="M511" s="97" t="b">
        <f t="shared" si="76"/>
        <v>0</v>
      </c>
    </row>
    <row r="512" spans="1:13" ht="16.149999999999999" thickBot="1" x14ac:dyDescent="0.55000000000000004">
      <c r="A512" s="11" t="s">
        <v>35</v>
      </c>
      <c r="B512" s="3">
        <v>1</v>
      </c>
      <c r="C512" s="10" t="s">
        <v>8</v>
      </c>
      <c r="D512" s="3">
        <v>4.3999999999999997E-2</v>
      </c>
      <c r="E512" s="8">
        <v>6.2E-2</v>
      </c>
      <c r="F512" s="3">
        <v>4.3999999999999997E-2</v>
      </c>
      <c r="G512" s="8">
        <v>6.7000000000000002E-3</v>
      </c>
      <c r="H512" s="2">
        <v>6.7000000000000002E-3</v>
      </c>
      <c r="I512" s="85">
        <f t="shared" si="72"/>
        <v>0.11666666666666667</v>
      </c>
      <c r="J512" s="18" t="b">
        <f t="shared" si="73"/>
        <v>1</v>
      </c>
      <c r="K512" s="84">
        <f t="shared" si="74"/>
        <v>6.6665679038682294E-3</v>
      </c>
      <c r="L512" s="96" t="b">
        <f t="shared" si="75"/>
        <v>0</v>
      </c>
      <c r="M512" s="97" t="b">
        <f t="shared" si="76"/>
        <v>0</v>
      </c>
    </row>
    <row r="513" spans="1:13" ht="16.149999999999999" thickBot="1" x14ac:dyDescent="0.55000000000000004">
      <c r="A513" s="2" t="str">
        <f t="shared" ref="A513:A526" si="81">A512</f>
        <v>T013</v>
      </c>
      <c r="B513" s="3">
        <v>1</v>
      </c>
      <c r="C513" s="10" t="s">
        <v>9</v>
      </c>
      <c r="D513" s="3">
        <v>4.2999999999999997E-2</v>
      </c>
      <c r="E513" s="8">
        <v>0.06</v>
      </c>
      <c r="F513" s="3">
        <v>4.2999999999999997E-2</v>
      </c>
      <c r="G513" s="8">
        <v>6.4999999999999997E-3</v>
      </c>
      <c r="H513" s="2">
        <v>6.4999999999999997E-3</v>
      </c>
      <c r="I513" s="85">
        <f t="shared" si="72"/>
        <v>0.11666666666666667</v>
      </c>
      <c r="J513" s="18" t="b">
        <f t="shared" si="73"/>
        <v>1</v>
      </c>
      <c r="K513" s="84">
        <f t="shared" si="74"/>
        <v>6.6665679038682294E-3</v>
      </c>
      <c r="L513" s="18" t="b">
        <f t="shared" si="75"/>
        <v>1</v>
      </c>
      <c r="M513" s="98" t="b">
        <f t="shared" si="76"/>
        <v>1</v>
      </c>
    </row>
    <row r="514" spans="1:13" ht="16.149999999999999" thickBot="1" x14ac:dyDescent="0.55000000000000004">
      <c r="A514" s="2" t="str">
        <f t="shared" si="81"/>
        <v>T013</v>
      </c>
      <c r="B514" s="3">
        <v>1</v>
      </c>
      <c r="C514" s="10" t="s">
        <v>10</v>
      </c>
      <c r="D514" s="3">
        <v>4.3999999999999997E-2</v>
      </c>
      <c r="E514" s="8">
        <v>6.4000000000000001E-2</v>
      </c>
      <c r="F514" s="3">
        <v>4.3999999999999997E-2</v>
      </c>
      <c r="G514" s="8">
        <v>6.7999999999999996E-3</v>
      </c>
      <c r="H514" s="2">
        <v>6.7999999999999996E-3</v>
      </c>
      <c r="I514" s="85">
        <f t="shared" si="72"/>
        <v>0.11666666666666667</v>
      </c>
      <c r="J514" s="18" t="b">
        <f t="shared" si="73"/>
        <v>1</v>
      </c>
      <c r="K514" s="84">
        <f t="shared" si="74"/>
        <v>6.6665679038682294E-3</v>
      </c>
      <c r="L514" s="96" t="b">
        <f t="shared" si="75"/>
        <v>0</v>
      </c>
      <c r="M514" s="97" t="b">
        <f t="shared" si="76"/>
        <v>0</v>
      </c>
    </row>
    <row r="515" spans="1:13" ht="16.149999999999999" thickBot="1" x14ac:dyDescent="0.55000000000000004">
      <c r="A515" s="2" t="str">
        <f t="shared" si="81"/>
        <v>T013</v>
      </c>
      <c r="B515" s="3">
        <v>1</v>
      </c>
      <c r="C515" s="10" t="s">
        <v>11</v>
      </c>
      <c r="D515" s="3">
        <v>4.4999999999999998E-2</v>
      </c>
      <c r="E515" s="8">
        <v>6.4000000000000001E-2</v>
      </c>
      <c r="F515" s="3">
        <v>4.4999999999999998E-2</v>
      </c>
      <c r="G515" s="8">
        <v>6.7999999999999996E-3</v>
      </c>
      <c r="H515" s="2">
        <v>6.7999999999999996E-3</v>
      </c>
      <c r="I515" s="85">
        <f t="shared" ref="I515:I578" si="82">35/300</f>
        <v>0.11666666666666667</v>
      </c>
      <c r="J515" s="18" t="b">
        <f t="shared" ref="J515:J578" si="83">IF(E515&lt;I515,TRUE,FALSE)</f>
        <v>1</v>
      </c>
      <c r="K515" s="84">
        <f t="shared" ref="K515:K578" si="84">ATAN(I515/(35/2))</f>
        <v>6.6665679038682294E-3</v>
      </c>
      <c r="L515" s="96" t="b">
        <f t="shared" ref="L515:L578" si="85">IF(H515&lt;K515,TRUE,FALSE)</f>
        <v>0</v>
      </c>
      <c r="M515" s="97" t="b">
        <f t="shared" ref="M515:M578" si="86">IF(G515&lt;K515,TRUE,FALSE)</f>
        <v>0</v>
      </c>
    </row>
    <row r="516" spans="1:13" ht="16.149999999999999" thickBot="1" x14ac:dyDescent="0.55000000000000004">
      <c r="A516" s="2" t="str">
        <f t="shared" si="81"/>
        <v>T013</v>
      </c>
      <c r="B516" s="3">
        <v>1</v>
      </c>
      <c r="C516" s="10" t="s">
        <v>12</v>
      </c>
      <c r="D516" s="3">
        <v>4.4999999999999998E-2</v>
      </c>
      <c r="E516" s="8">
        <v>6.3E-2</v>
      </c>
      <c r="F516" s="3">
        <v>4.4999999999999998E-2</v>
      </c>
      <c r="G516" s="8">
        <v>6.7999999999999996E-3</v>
      </c>
      <c r="H516" s="2">
        <v>6.7999999999999996E-3</v>
      </c>
      <c r="I516" s="85">
        <f t="shared" si="82"/>
        <v>0.11666666666666667</v>
      </c>
      <c r="J516" s="18" t="b">
        <f t="shared" si="83"/>
        <v>1</v>
      </c>
      <c r="K516" s="84">
        <f t="shared" si="84"/>
        <v>6.6665679038682294E-3</v>
      </c>
      <c r="L516" s="96" t="b">
        <f t="shared" si="85"/>
        <v>0</v>
      </c>
      <c r="M516" s="97" t="b">
        <f t="shared" si="86"/>
        <v>0</v>
      </c>
    </row>
    <row r="517" spans="1:13" ht="16.149999999999999" thickBot="1" x14ac:dyDescent="0.55000000000000004">
      <c r="A517" s="2" t="str">
        <f t="shared" si="81"/>
        <v>T013</v>
      </c>
      <c r="B517" s="3">
        <v>1</v>
      </c>
      <c r="C517" s="10" t="s">
        <v>13</v>
      </c>
      <c r="D517" s="3">
        <v>4.4999999999999998E-2</v>
      </c>
      <c r="E517" s="8">
        <v>6.3E-2</v>
      </c>
      <c r="F517" s="3">
        <v>4.5999999999999999E-2</v>
      </c>
      <c r="G517" s="8">
        <v>6.7999999999999996E-3</v>
      </c>
      <c r="H517" s="2">
        <v>6.7999999999999996E-3</v>
      </c>
      <c r="I517" s="85">
        <f t="shared" si="82"/>
        <v>0.11666666666666667</v>
      </c>
      <c r="J517" s="18" t="b">
        <f t="shared" si="83"/>
        <v>1</v>
      </c>
      <c r="K517" s="84">
        <f t="shared" si="84"/>
        <v>6.6665679038682294E-3</v>
      </c>
      <c r="L517" s="96" t="b">
        <f t="shared" si="85"/>
        <v>0</v>
      </c>
      <c r="M517" s="97" t="b">
        <f t="shared" si="86"/>
        <v>0</v>
      </c>
    </row>
    <row r="518" spans="1:13" ht="16.149999999999999" thickBot="1" x14ac:dyDescent="0.55000000000000004">
      <c r="A518" s="2" t="str">
        <f t="shared" si="81"/>
        <v>T013</v>
      </c>
      <c r="B518" s="3">
        <v>1</v>
      </c>
      <c r="C518" s="10" t="s">
        <v>14</v>
      </c>
      <c r="D518" s="3">
        <v>4.3999999999999997E-2</v>
      </c>
      <c r="E518" s="8">
        <v>6.2E-2</v>
      </c>
      <c r="F518" s="3">
        <v>4.3999999999999997E-2</v>
      </c>
      <c r="G518" s="8">
        <v>6.7000000000000002E-3</v>
      </c>
      <c r="H518" s="2">
        <v>6.7000000000000002E-3</v>
      </c>
      <c r="I518" s="85">
        <f t="shared" si="82"/>
        <v>0.11666666666666667</v>
      </c>
      <c r="J518" s="18" t="b">
        <f t="shared" si="83"/>
        <v>1</v>
      </c>
      <c r="K518" s="84">
        <f t="shared" si="84"/>
        <v>6.6665679038682294E-3</v>
      </c>
      <c r="L518" s="96" t="b">
        <f t="shared" si="85"/>
        <v>0</v>
      </c>
      <c r="M518" s="97" t="b">
        <f t="shared" si="86"/>
        <v>0</v>
      </c>
    </row>
    <row r="519" spans="1:13" ht="16.149999999999999" thickBot="1" x14ac:dyDescent="0.55000000000000004">
      <c r="A519" s="2" t="str">
        <f t="shared" si="81"/>
        <v>T013</v>
      </c>
      <c r="B519" s="3">
        <v>1</v>
      </c>
      <c r="C519" s="10" t="s">
        <v>15</v>
      </c>
      <c r="D519" s="3">
        <v>4.4999999999999998E-2</v>
      </c>
      <c r="E519" s="8">
        <v>6.3E-2</v>
      </c>
      <c r="F519" s="3">
        <v>4.4999999999999998E-2</v>
      </c>
      <c r="G519" s="8">
        <v>6.7999999999999996E-3</v>
      </c>
      <c r="H519" s="2">
        <v>6.7999999999999996E-3</v>
      </c>
      <c r="I519" s="85">
        <f t="shared" si="82"/>
        <v>0.11666666666666667</v>
      </c>
      <c r="J519" s="18" t="b">
        <f t="shared" si="83"/>
        <v>1</v>
      </c>
      <c r="K519" s="84">
        <f t="shared" si="84"/>
        <v>6.6665679038682294E-3</v>
      </c>
      <c r="L519" s="96" t="b">
        <f t="shared" si="85"/>
        <v>0</v>
      </c>
      <c r="M519" s="97" t="b">
        <f t="shared" si="86"/>
        <v>0</v>
      </c>
    </row>
    <row r="520" spans="1:13" ht="16.149999999999999" thickBot="1" x14ac:dyDescent="0.55000000000000004">
      <c r="A520" s="2" t="str">
        <f t="shared" si="81"/>
        <v>T013</v>
      </c>
      <c r="B520" s="3">
        <v>1</v>
      </c>
      <c r="C520" s="10" t="s">
        <v>16</v>
      </c>
      <c r="D520" s="3">
        <v>4.4999999999999998E-2</v>
      </c>
      <c r="E520" s="8">
        <v>6.3E-2</v>
      </c>
      <c r="F520" s="3">
        <v>4.4999999999999998E-2</v>
      </c>
      <c r="G520" s="8">
        <v>6.7999999999999996E-3</v>
      </c>
      <c r="H520" s="2">
        <v>6.7999999999999996E-3</v>
      </c>
      <c r="I520" s="85">
        <f t="shared" si="82"/>
        <v>0.11666666666666667</v>
      </c>
      <c r="J520" s="18" t="b">
        <f t="shared" si="83"/>
        <v>1</v>
      </c>
      <c r="K520" s="84">
        <f t="shared" si="84"/>
        <v>6.6665679038682294E-3</v>
      </c>
      <c r="L520" s="96" t="b">
        <f t="shared" si="85"/>
        <v>0</v>
      </c>
      <c r="M520" s="97" t="b">
        <f t="shared" si="86"/>
        <v>0</v>
      </c>
    </row>
    <row r="521" spans="1:13" ht="16.149999999999999" thickBot="1" x14ac:dyDescent="0.55000000000000004">
      <c r="A521" s="2" t="str">
        <f t="shared" si="81"/>
        <v>T013</v>
      </c>
      <c r="B521" s="3">
        <v>1</v>
      </c>
      <c r="C521" s="10" t="s">
        <v>17</v>
      </c>
      <c r="D521" s="3">
        <v>4.5999999999999999E-2</v>
      </c>
      <c r="E521" s="8">
        <v>6.5000000000000002E-2</v>
      </c>
      <c r="F521" s="3">
        <v>4.5999999999999999E-2</v>
      </c>
      <c r="G521" s="8">
        <v>7.0000000000000001E-3</v>
      </c>
      <c r="H521" s="2">
        <v>7.0000000000000001E-3</v>
      </c>
      <c r="I521" s="85">
        <f t="shared" si="82"/>
        <v>0.11666666666666667</v>
      </c>
      <c r="J521" s="18" t="b">
        <f t="shared" si="83"/>
        <v>1</v>
      </c>
      <c r="K521" s="84">
        <f t="shared" si="84"/>
        <v>6.6665679038682294E-3</v>
      </c>
      <c r="L521" s="96" t="b">
        <f t="shared" si="85"/>
        <v>0</v>
      </c>
      <c r="M521" s="97" t="b">
        <f t="shared" si="86"/>
        <v>0</v>
      </c>
    </row>
    <row r="522" spans="1:13" ht="16.149999999999999" thickBot="1" x14ac:dyDescent="0.55000000000000004">
      <c r="A522" s="2" t="str">
        <f t="shared" si="81"/>
        <v>T013</v>
      </c>
      <c r="B522" s="3">
        <v>1</v>
      </c>
      <c r="C522" s="10" t="s">
        <v>18</v>
      </c>
      <c r="D522" s="3">
        <v>4.4999999999999998E-2</v>
      </c>
      <c r="E522" s="8">
        <v>6.3E-2</v>
      </c>
      <c r="F522" s="3">
        <v>4.4999999999999998E-2</v>
      </c>
      <c r="G522" s="8">
        <v>6.7999999999999996E-3</v>
      </c>
      <c r="H522" s="2">
        <v>6.7999999999999996E-3</v>
      </c>
      <c r="I522" s="85">
        <f t="shared" si="82"/>
        <v>0.11666666666666667</v>
      </c>
      <c r="J522" s="18" t="b">
        <f t="shared" si="83"/>
        <v>1</v>
      </c>
      <c r="K522" s="84">
        <f t="shared" si="84"/>
        <v>6.6665679038682294E-3</v>
      </c>
      <c r="L522" s="96" t="b">
        <f t="shared" si="85"/>
        <v>0</v>
      </c>
      <c r="M522" s="97" t="b">
        <f t="shared" si="86"/>
        <v>0</v>
      </c>
    </row>
    <row r="523" spans="1:13" ht="16.149999999999999" thickBot="1" x14ac:dyDescent="0.55000000000000004">
      <c r="A523" s="2" t="str">
        <f t="shared" si="81"/>
        <v>T013</v>
      </c>
      <c r="B523" s="3">
        <v>1</v>
      </c>
      <c r="C523" s="10" t="s">
        <v>19</v>
      </c>
      <c r="D523" s="3">
        <v>4.3999999999999997E-2</v>
      </c>
      <c r="E523" s="8">
        <v>6.2E-2</v>
      </c>
      <c r="F523" s="3">
        <v>4.3999999999999997E-2</v>
      </c>
      <c r="G523" s="8">
        <v>6.6E-3</v>
      </c>
      <c r="H523" s="2">
        <v>6.6E-3</v>
      </c>
      <c r="I523" s="85">
        <f t="shared" si="82"/>
        <v>0.11666666666666667</v>
      </c>
      <c r="J523" s="18" t="b">
        <f t="shared" si="83"/>
        <v>1</v>
      </c>
      <c r="K523" s="84">
        <f t="shared" si="84"/>
        <v>6.6665679038682294E-3</v>
      </c>
      <c r="L523" s="18" t="b">
        <f t="shared" si="85"/>
        <v>1</v>
      </c>
      <c r="M523" s="98" t="b">
        <f t="shared" si="86"/>
        <v>1</v>
      </c>
    </row>
    <row r="524" spans="1:13" ht="16.149999999999999" thickBot="1" x14ac:dyDescent="0.55000000000000004">
      <c r="A524" s="2" t="str">
        <f t="shared" si="81"/>
        <v>T013</v>
      </c>
      <c r="B524" s="3">
        <v>1</v>
      </c>
      <c r="C524" s="10" t="s">
        <v>20</v>
      </c>
      <c r="D524" s="3">
        <v>4.5999999999999999E-2</v>
      </c>
      <c r="E524" s="8">
        <v>6.5000000000000002E-2</v>
      </c>
      <c r="F524" s="3">
        <v>4.5999999999999999E-2</v>
      </c>
      <c r="G524" s="8">
        <v>7.0000000000000001E-3</v>
      </c>
      <c r="H524" s="2">
        <v>7.0000000000000001E-3</v>
      </c>
      <c r="I524" s="85">
        <f t="shared" si="82"/>
        <v>0.11666666666666667</v>
      </c>
      <c r="J524" s="18" t="b">
        <f t="shared" si="83"/>
        <v>1</v>
      </c>
      <c r="K524" s="84">
        <f t="shared" si="84"/>
        <v>6.6665679038682294E-3</v>
      </c>
      <c r="L524" s="96" t="b">
        <f t="shared" si="85"/>
        <v>0</v>
      </c>
      <c r="M524" s="97" t="b">
        <f t="shared" si="86"/>
        <v>0</v>
      </c>
    </row>
    <row r="525" spans="1:13" ht="16.149999999999999" thickBot="1" x14ac:dyDescent="0.55000000000000004">
      <c r="A525" s="2" t="str">
        <f t="shared" si="81"/>
        <v>T013</v>
      </c>
      <c r="B525" s="3">
        <v>1</v>
      </c>
      <c r="C525" s="10" t="s">
        <v>21</v>
      </c>
      <c r="D525" s="3">
        <v>4.4999999999999998E-2</v>
      </c>
      <c r="E525" s="8">
        <v>6.3E-2</v>
      </c>
      <c r="F525" s="3">
        <v>4.4999999999999998E-2</v>
      </c>
      <c r="G525" s="8">
        <v>6.7999999999999996E-3</v>
      </c>
      <c r="H525" s="2">
        <v>6.7999999999999996E-3</v>
      </c>
      <c r="I525" s="85">
        <f t="shared" si="82"/>
        <v>0.11666666666666667</v>
      </c>
      <c r="J525" s="18" t="b">
        <f t="shared" si="83"/>
        <v>1</v>
      </c>
      <c r="K525" s="84">
        <f t="shared" si="84"/>
        <v>6.6665679038682294E-3</v>
      </c>
      <c r="L525" s="96" t="b">
        <f t="shared" si="85"/>
        <v>0</v>
      </c>
      <c r="M525" s="97" t="b">
        <f t="shared" si="86"/>
        <v>0</v>
      </c>
    </row>
    <row r="526" spans="1:13" ht="16.149999999999999" thickBot="1" x14ac:dyDescent="0.55000000000000004">
      <c r="A526" s="2" t="str">
        <f t="shared" si="81"/>
        <v>T013</v>
      </c>
      <c r="B526" s="3">
        <v>1</v>
      </c>
      <c r="C526" s="10" t="s">
        <v>22</v>
      </c>
      <c r="D526" s="3">
        <v>4.5999999999999999E-2</v>
      </c>
      <c r="E526" s="8">
        <v>6.4000000000000001E-2</v>
      </c>
      <c r="F526" s="3">
        <v>4.5999999999999999E-2</v>
      </c>
      <c r="G526" s="8">
        <v>6.8999999999999999E-3</v>
      </c>
      <c r="H526" s="2">
        <v>6.8999999999999999E-3</v>
      </c>
      <c r="I526" s="85">
        <f t="shared" si="82"/>
        <v>0.11666666666666667</v>
      </c>
      <c r="J526" s="18" t="b">
        <f t="shared" si="83"/>
        <v>1</v>
      </c>
      <c r="K526" s="84">
        <f t="shared" si="84"/>
        <v>6.6665679038682294E-3</v>
      </c>
      <c r="L526" s="96" t="b">
        <f t="shared" si="85"/>
        <v>0</v>
      </c>
      <c r="M526" s="97" t="b">
        <f t="shared" si="86"/>
        <v>0</v>
      </c>
    </row>
    <row r="527" spans="1:13" ht="16.149999999999999" thickBot="1" x14ac:dyDescent="0.55000000000000004">
      <c r="A527" s="11" t="s">
        <v>36</v>
      </c>
      <c r="B527" s="3">
        <v>1</v>
      </c>
      <c r="C527" s="10" t="s">
        <v>8</v>
      </c>
      <c r="D527" s="3">
        <v>4.4999999999999998E-2</v>
      </c>
      <c r="E527" s="8">
        <v>6.3E-2</v>
      </c>
      <c r="F527" s="3">
        <v>4.4999999999999998E-2</v>
      </c>
      <c r="G527" s="8">
        <v>6.7999999999999996E-3</v>
      </c>
      <c r="H527" s="2">
        <v>6.7999999999999996E-3</v>
      </c>
      <c r="I527" s="85">
        <f t="shared" si="82"/>
        <v>0.11666666666666667</v>
      </c>
      <c r="J527" s="18" t="b">
        <f t="shared" si="83"/>
        <v>1</v>
      </c>
      <c r="K527" s="84">
        <f t="shared" si="84"/>
        <v>6.6665679038682294E-3</v>
      </c>
      <c r="L527" s="96" t="b">
        <f t="shared" si="85"/>
        <v>0</v>
      </c>
      <c r="M527" s="97" t="b">
        <f t="shared" si="86"/>
        <v>0</v>
      </c>
    </row>
    <row r="528" spans="1:13" ht="16.149999999999999" thickBot="1" x14ac:dyDescent="0.55000000000000004">
      <c r="A528" s="2" t="str">
        <f t="shared" ref="A528:A541" si="87">A527</f>
        <v>T014</v>
      </c>
      <c r="B528" s="3">
        <v>1</v>
      </c>
      <c r="C528" s="10" t="s">
        <v>9</v>
      </c>
      <c r="D528" s="3">
        <v>4.3999999999999997E-2</v>
      </c>
      <c r="E528" s="8">
        <v>6.0999999999999999E-2</v>
      </c>
      <c r="F528" s="3">
        <v>4.3999999999999997E-2</v>
      </c>
      <c r="G528" s="8">
        <v>6.6E-3</v>
      </c>
      <c r="H528" s="2">
        <v>6.6E-3</v>
      </c>
      <c r="I528" s="85">
        <f t="shared" si="82"/>
        <v>0.11666666666666667</v>
      </c>
      <c r="J528" s="18" t="b">
        <f t="shared" si="83"/>
        <v>1</v>
      </c>
      <c r="K528" s="84">
        <f t="shared" si="84"/>
        <v>6.6665679038682294E-3</v>
      </c>
      <c r="L528" s="18" t="b">
        <f t="shared" si="85"/>
        <v>1</v>
      </c>
      <c r="M528" s="97" t="b">
        <f t="shared" si="86"/>
        <v>1</v>
      </c>
    </row>
    <row r="529" spans="1:13" ht="16.149999999999999" thickBot="1" x14ac:dyDescent="0.55000000000000004">
      <c r="A529" s="2" t="str">
        <f t="shared" si="87"/>
        <v>T014</v>
      </c>
      <c r="B529" s="3">
        <v>1</v>
      </c>
      <c r="C529" s="10" t="s">
        <v>10</v>
      </c>
      <c r="D529" s="3">
        <v>4.5999999999999999E-2</v>
      </c>
      <c r="E529" s="8">
        <v>6.5000000000000002E-2</v>
      </c>
      <c r="F529" s="3">
        <v>4.5999999999999999E-2</v>
      </c>
      <c r="G529" s="8">
        <v>6.8999999999999999E-3</v>
      </c>
      <c r="H529" s="2">
        <v>6.8999999999999999E-3</v>
      </c>
      <c r="I529" s="85">
        <f t="shared" si="82"/>
        <v>0.11666666666666667</v>
      </c>
      <c r="J529" s="18" t="b">
        <f t="shared" si="83"/>
        <v>1</v>
      </c>
      <c r="K529" s="84">
        <f t="shared" si="84"/>
        <v>6.6665679038682294E-3</v>
      </c>
      <c r="L529" s="96" t="b">
        <f t="shared" si="85"/>
        <v>0</v>
      </c>
      <c r="M529" s="97" t="b">
        <f t="shared" si="86"/>
        <v>0</v>
      </c>
    </row>
    <row r="530" spans="1:13" ht="16.149999999999999" thickBot="1" x14ac:dyDescent="0.55000000000000004">
      <c r="A530" s="2" t="str">
        <f t="shared" si="87"/>
        <v>T014</v>
      </c>
      <c r="B530" s="3">
        <v>1</v>
      </c>
      <c r="C530" s="10" t="s">
        <v>11</v>
      </c>
      <c r="D530" s="3">
        <v>4.5999999999999999E-2</v>
      </c>
      <c r="E530" s="8">
        <v>6.4000000000000001E-2</v>
      </c>
      <c r="F530" s="3">
        <v>4.5999999999999999E-2</v>
      </c>
      <c r="G530" s="8">
        <v>6.8999999999999999E-3</v>
      </c>
      <c r="H530" s="2">
        <v>6.8999999999999999E-3</v>
      </c>
      <c r="I530" s="85">
        <f t="shared" si="82"/>
        <v>0.11666666666666667</v>
      </c>
      <c r="J530" s="18" t="b">
        <f t="shared" si="83"/>
        <v>1</v>
      </c>
      <c r="K530" s="84">
        <f t="shared" si="84"/>
        <v>6.6665679038682294E-3</v>
      </c>
      <c r="L530" s="96" t="b">
        <f t="shared" si="85"/>
        <v>0</v>
      </c>
      <c r="M530" s="97" t="b">
        <f t="shared" si="86"/>
        <v>0</v>
      </c>
    </row>
    <row r="531" spans="1:13" ht="16.149999999999999" thickBot="1" x14ac:dyDescent="0.55000000000000004">
      <c r="A531" s="2" t="str">
        <f t="shared" si="87"/>
        <v>T014</v>
      </c>
      <c r="B531" s="3">
        <v>1</v>
      </c>
      <c r="C531" s="10" t="s">
        <v>12</v>
      </c>
      <c r="D531" s="3">
        <v>4.4999999999999998E-2</v>
      </c>
      <c r="E531" s="8">
        <v>6.4000000000000001E-2</v>
      </c>
      <c r="F531" s="3">
        <v>4.4999999999999998E-2</v>
      </c>
      <c r="G531" s="8">
        <v>6.8999999999999999E-3</v>
      </c>
      <c r="H531" s="2">
        <v>6.7999999999999996E-3</v>
      </c>
      <c r="I531" s="85">
        <f t="shared" si="82"/>
        <v>0.11666666666666667</v>
      </c>
      <c r="J531" s="18" t="b">
        <f t="shared" si="83"/>
        <v>1</v>
      </c>
      <c r="K531" s="84">
        <f t="shared" si="84"/>
        <v>6.6665679038682294E-3</v>
      </c>
      <c r="L531" s="96" t="b">
        <f t="shared" si="85"/>
        <v>0</v>
      </c>
      <c r="M531" s="97" t="b">
        <f t="shared" si="86"/>
        <v>0</v>
      </c>
    </row>
    <row r="532" spans="1:13" ht="16.149999999999999" thickBot="1" x14ac:dyDescent="0.55000000000000004">
      <c r="A532" s="2" t="str">
        <f t="shared" si="87"/>
        <v>T014</v>
      </c>
      <c r="B532" s="3">
        <v>1</v>
      </c>
      <c r="C532" s="10" t="s">
        <v>13</v>
      </c>
      <c r="D532" s="3">
        <v>4.5999999999999999E-2</v>
      </c>
      <c r="E532" s="8">
        <v>6.4000000000000001E-2</v>
      </c>
      <c r="F532" s="3">
        <v>4.5999999999999999E-2</v>
      </c>
      <c r="G532" s="8">
        <v>6.8999999999999999E-3</v>
      </c>
      <c r="H532" s="2">
        <v>6.8999999999999999E-3</v>
      </c>
      <c r="I532" s="85">
        <f t="shared" si="82"/>
        <v>0.11666666666666667</v>
      </c>
      <c r="J532" s="18" t="b">
        <f t="shared" si="83"/>
        <v>1</v>
      </c>
      <c r="K532" s="84">
        <f t="shared" si="84"/>
        <v>6.6665679038682294E-3</v>
      </c>
      <c r="L532" s="96" t="b">
        <f t="shared" si="85"/>
        <v>0</v>
      </c>
      <c r="M532" s="97" t="b">
        <f t="shared" si="86"/>
        <v>0</v>
      </c>
    </row>
    <row r="533" spans="1:13" ht="16.149999999999999" thickBot="1" x14ac:dyDescent="0.55000000000000004">
      <c r="A533" s="2" t="str">
        <f t="shared" si="87"/>
        <v>T014</v>
      </c>
      <c r="B533" s="3">
        <v>1</v>
      </c>
      <c r="C533" s="10" t="s">
        <v>14</v>
      </c>
      <c r="D533" s="3">
        <v>4.4999999999999998E-2</v>
      </c>
      <c r="E533" s="8">
        <v>6.3E-2</v>
      </c>
      <c r="F533" s="3">
        <v>4.4999999999999998E-2</v>
      </c>
      <c r="G533" s="8">
        <v>6.7000000000000002E-3</v>
      </c>
      <c r="H533" s="2">
        <v>6.7000000000000002E-3</v>
      </c>
      <c r="I533" s="85">
        <f t="shared" si="82"/>
        <v>0.11666666666666667</v>
      </c>
      <c r="J533" s="18" t="b">
        <f t="shared" si="83"/>
        <v>1</v>
      </c>
      <c r="K533" s="84">
        <f t="shared" si="84"/>
        <v>6.6665679038682294E-3</v>
      </c>
      <c r="L533" s="96" t="b">
        <f t="shared" si="85"/>
        <v>0</v>
      </c>
      <c r="M533" s="97" t="b">
        <f t="shared" si="86"/>
        <v>0</v>
      </c>
    </row>
    <row r="534" spans="1:13" ht="16.149999999999999" thickBot="1" x14ac:dyDescent="0.55000000000000004">
      <c r="A534" s="2" t="str">
        <f t="shared" si="87"/>
        <v>T014</v>
      </c>
      <c r="B534" s="3">
        <v>1</v>
      </c>
      <c r="C534" s="10" t="s">
        <v>15</v>
      </c>
      <c r="D534" s="3">
        <v>4.4999999999999998E-2</v>
      </c>
      <c r="E534" s="8">
        <v>6.4000000000000001E-2</v>
      </c>
      <c r="F534" s="3">
        <v>4.4999999999999998E-2</v>
      </c>
      <c r="G534" s="8">
        <v>6.7999999999999996E-3</v>
      </c>
      <c r="H534" s="2">
        <v>6.7999999999999996E-3</v>
      </c>
      <c r="I534" s="85">
        <f t="shared" si="82"/>
        <v>0.11666666666666667</v>
      </c>
      <c r="J534" s="18" t="b">
        <f t="shared" si="83"/>
        <v>1</v>
      </c>
      <c r="K534" s="84">
        <f t="shared" si="84"/>
        <v>6.6665679038682294E-3</v>
      </c>
      <c r="L534" s="96" t="b">
        <f t="shared" si="85"/>
        <v>0</v>
      </c>
      <c r="M534" s="97" t="b">
        <f t="shared" si="86"/>
        <v>0</v>
      </c>
    </row>
    <row r="535" spans="1:13" ht="16.149999999999999" thickBot="1" x14ac:dyDescent="0.55000000000000004">
      <c r="A535" s="2" t="str">
        <f t="shared" si="87"/>
        <v>T014</v>
      </c>
      <c r="B535" s="3">
        <v>1</v>
      </c>
      <c r="C535" s="10" t="s">
        <v>16</v>
      </c>
      <c r="D535" s="3">
        <v>4.5999999999999999E-2</v>
      </c>
      <c r="E535" s="8">
        <v>6.4000000000000001E-2</v>
      </c>
      <c r="F535" s="3">
        <v>4.5999999999999999E-2</v>
      </c>
      <c r="G535" s="8">
        <v>6.7999999999999996E-3</v>
      </c>
      <c r="H535" s="2">
        <v>6.7999999999999996E-3</v>
      </c>
      <c r="I535" s="85">
        <f t="shared" si="82"/>
        <v>0.11666666666666667</v>
      </c>
      <c r="J535" s="18" t="b">
        <f t="shared" si="83"/>
        <v>1</v>
      </c>
      <c r="K535" s="84">
        <f t="shared" si="84"/>
        <v>6.6665679038682294E-3</v>
      </c>
      <c r="L535" s="96" t="b">
        <f t="shared" si="85"/>
        <v>0</v>
      </c>
      <c r="M535" s="97" t="b">
        <f t="shared" si="86"/>
        <v>0</v>
      </c>
    </row>
    <row r="536" spans="1:13" ht="16.149999999999999" thickBot="1" x14ac:dyDescent="0.55000000000000004">
      <c r="A536" s="2" t="str">
        <f t="shared" si="87"/>
        <v>T014</v>
      </c>
      <c r="B536" s="3">
        <v>1</v>
      </c>
      <c r="C536" s="10" t="s">
        <v>17</v>
      </c>
      <c r="D536" s="3">
        <v>4.7E-2</v>
      </c>
      <c r="E536" s="8">
        <v>6.6000000000000003E-2</v>
      </c>
      <c r="F536" s="3">
        <v>4.7E-2</v>
      </c>
      <c r="G536" s="8">
        <v>7.1000000000000004E-3</v>
      </c>
      <c r="H536" s="2">
        <v>7.1000000000000004E-3</v>
      </c>
      <c r="I536" s="85">
        <f t="shared" si="82"/>
        <v>0.11666666666666667</v>
      </c>
      <c r="J536" s="18" t="b">
        <f t="shared" si="83"/>
        <v>1</v>
      </c>
      <c r="K536" s="84">
        <f t="shared" si="84"/>
        <v>6.6665679038682294E-3</v>
      </c>
      <c r="L536" s="96" t="b">
        <f t="shared" si="85"/>
        <v>0</v>
      </c>
      <c r="M536" s="97" t="b">
        <f t="shared" si="86"/>
        <v>0</v>
      </c>
    </row>
    <row r="537" spans="1:13" ht="16.149999999999999" thickBot="1" x14ac:dyDescent="0.55000000000000004">
      <c r="A537" s="2" t="str">
        <f t="shared" si="87"/>
        <v>T014</v>
      </c>
      <c r="B537" s="3">
        <v>1</v>
      </c>
      <c r="C537" s="10" t="s">
        <v>18</v>
      </c>
      <c r="D537" s="3">
        <v>4.4999999999999998E-2</v>
      </c>
      <c r="E537" s="8">
        <v>6.4000000000000001E-2</v>
      </c>
      <c r="F537" s="3">
        <v>4.4999999999999998E-2</v>
      </c>
      <c r="G537" s="8">
        <v>6.8999999999999999E-3</v>
      </c>
      <c r="H537" s="2">
        <v>6.7999999999999996E-3</v>
      </c>
      <c r="I537" s="85">
        <f t="shared" si="82"/>
        <v>0.11666666666666667</v>
      </c>
      <c r="J537" s="18" t="b">
        <f t="shared" si="83"/>
        <v>1</v>
      </c>
      <c r="K537" s="84">
        <f t="shared" si="84"/>
        <v>6.6665679038682294E-3</v>
      </c>
      <c r="L537" s="96" t="b">
        <f t="shared" si="85"/>
        <v>0</v>
      </c>
      <c r="M537" s="97" t="b">
        <f t="shared" si="86"/>
        <v>0</v>
      </c>
    </row>
    <row r="538" spans="1:13" ht="16.149999999999999" thickBot="1" x14ac:dyDescent="0.55000000000000004">
      <c r="A538" s="2" t="str">
        <f t="shared" si="87"/>
        <v>T014</v>
      </c>
      <c r="B538" s="3">
        <v>1</v>
      </c>
      <c r="C538" s="10" t="s">
        <v>19</v>
      </c>
      <c r="D538" s="3">
        <v>4.3999999999999997E-2</v>
      </c>
      <c r="E538" s="8">
        <v>6.2E-2</v>
      </c>
      <c r="F538" s="3">
        <v>4.3999999999999997E-2</v>
      </c>
      <c r="G538" s="8">
        <v>6.7000000000000002E-3</v>
      </c>
      <c r="H538" s="2">
        <v>6.7000000000000002E-3</v>
      </c>
      <c r="I538" s="85">
        <f t="shared" si="82"/>
        <v>0.11666666666666667</v>
      </c>
      <c r="J538" s="18" t="b">
        <f t="shared" si="83"/>
        <v>1</v>
      </c>
      <c r="K538" s="84">
        <f t="shared" si="84"/>
        <v>6.6665679038682294E-3</v>
      </c>
      <c r="L538" s="96" t="b">
        <f t="shared" si="85"/>
        <v>0</v>
      </c>
      <c r="M538" s="97" t="b">
        <f t="shared" si="86"/>
        <v>0</v>
      </c>
    </row>
    <row r="539" spans="1:13" ht="16.149999999999999" thickBot="1" x14ac:dyDescent="0.55000000000000004">
      <c r="A539" s="2" t="str">
        <f t="shared" si="87"/>
        <v>T014</v>
      </c>
      <c r="B539" s="3">
        <v>1</v>
      </c>
      <c r="C539" s="10" t="s">
        <v>20</v>
      </c>
      <c r="D539" s="3">
        <v>4.7E-2</v>
      </c>
      <c r="E539" s="8">
        <v>6.6000000000000003E-2</v>
      </c>
      <c r="F539" s="3">
        <v>4.7E-2</v>
      </c>
      <c r="G539" s="8">
        <v>7.1000000000000004E-3</v>
      </c>
      <c r="H539" s="2">
        <v>7.1000000000000004E-3</v>
      </c>
      <c r="I539" s="85">
        <f t="shared" si="82"/>
        <v>0.11666666666666667</v>
      </c>
      <c r="J539" s="18" t="b">
        <f t="shared" si="83"/>
        <v>1</v>
      </c>
      <c r="K539" s="84">
        <f t="shared" si="84"/>
        <v>6.6665679038682294E-3</v>
      </c>
      <c r="L539" s="96" t="b">
        <f t="shared" si="85"/>
        <v>0</v>
      </c>
      <c r="M539" s="97" t="b">
        <f t="shared" si="86"/>
        <v>0</v>
      </c>
    </row>
    <row r="540" spans="1:13" ht="16.149999999999999" thickBot="1" x14ac:dyDescent="0.55000000000000004">
      <c r="A540" s="2" t="str">
        <f t="shared" si="87"/>
        <v>T014</v>
      </c>
      <c r="B540" s="3">
        <v>1</v>
      </c>
      <c r="C540" s="10" t="s">
        <v>21</v>
      </c>
      <c r="D540" s="3">
        <v>4.4999999999999998E-2</v>
      </c>
      <c r="E540" s="8">
        <v>6.4000000000000001E-2</v>
      </c>
      <c r="F540" s="3">
        <v>4.4999999999999998E-2</v>
      </c>
      <c r="G540" s="8">
        <v>6.8999999999999999E-3</v>
      </c>
      <c r="H540" s="2">
        <v>6.8999999999999999E-3</v>
      </c>
      <c r="I540" s="85">
        <f t="shared" si="82"/>
        <v>0.11666666666666667</v>
      </c>
      <c r="J540" s="18" t="b">
        <f t="shared" si="83"/>
        <v>1</v>
      </c>
      <c r="K540" s="84">
        <f t="shared" si="84"/>
        <v>6.6665679038682294E-3</v>
      </c>
      <c r="L540" s="96" t="b">
        <f t="shared" si="85"/>
        <v>0</v>
      </c>
      <c r="M540" s="97" t="b">
        <f t="shared" si="86"/>
        <v>0</v>
      </c>
    </row>
    <row r="541" spans="1:13" ht="16.149999999999999" thickBot="1" x14ac:dyDescent="0.55000000000000004">
      <c r="A541" s="2" t="str">
        <f t="shared" si="87"/>
        <v>T014</v>
      </c>
      <c r="B541" s="3">
        <v>1</v>
      </c>
      <c r="C541" s="10" t="s">
        <v>22</v>
      </c>
      <c r="D541" s="3">
        <v>4.5999999999999999E-2</v>
      </c>
      <c r="E541" s="8">
        <v>6.4000000000000001E-2</v>
      </c>
      <c r="F541" s="3">
        <v>4.5999999999999999E-2</v>
      </c>
      <c r="G541" s="8">
        <v>7.0000000000000001E-3</v>
      </c>
      <c r="H541" s="2">
        <v>7.0000000000000001E-3</v>
      </c>
      <c r="I541" s="85">
        <f t="shared" si="82"/>
        <v>0.11666666666666667</v>
      </c>
      <c r="J541" s="18" t="b">
        <f t="shared" si="83"/>
        <v>1</v>
      </c>
      <c r="K541" s="84">
        <f t="shared" si="84"/>
        <v>6.6665679038682294E-3</v>
      </c>
      <c r="L541" s="96" t="b">
        <f t="shared" si="85"/>
        <v>0</v>
      </c>
      <c r="M541" s="97" t="b">
        <f t="shared" si="86"/>
        <v>0</v>
      </c>
    </row>
    <row r="542" spans="1:13" ht="16.149999999999999" thickBot="1" x14ac:dyDescent="0.55000000000000004">
      <c r="A542" s="11" t="s">
        <v>37</v>
      </c>
      <c r="B542" s="3">
        <v>1</v>
      </c>
      <c r="C542" s="10" t="s">
        <v>8</v>
      </c>
      <c r="D542" s="3">
        <v>4.5999999999999999E-2</v>
      </c>
      <c r="E542" s="8">
        <v>6.5000000000000002E-2</v>
      </c>
      <c r="F542" s="3">
        <v>4.5999999999999999E-2</v>
      </c>
      <c r="G542" s="8">
        <v>6.8999999999999999E-3</v>
      </c>
      <c r="H542" s="2">
        <v>6.8999999999999999E-3</v>
      </c>
      <c r="I542" s="85">
        <f t="shared" si="82"/>
        <v>0.11666666666666667</v>
      </c>
      <c r="J542" s="18" t="b">
        <f t="shared" si="83"/>
        <v>1</v>
      </c>
      <c r="K542" s="84">
        <f t="shared" si="84"/>
        <v>6.6665679038682294E-3</v>
      </c>
      <c r="L542" s="96" t="b">
        <f t="shared" si="85"/>
        <v>0</v>
      </c>
      <c r="M542" s="97" t="b">
        <f t="shared" si="86"/>
        <v>0</v>
      </c>
    </row>
    <row r="543" spans="1:13" ht="16.149999999999999" thickBot="1" x14ac:dyDescent="0.55000000000000004">
      <c r="A543" s="2" t="str">
        <f t="shared" ref="A543:A556" si="88">A542</f>
        <v>T015</v>
      </c>
      <c r="B543" s="3">
        <v>1</v>
      </c>
      <c r="C543" s="10" t="s">
        <v>9</v>
      </c>
      <c r="D543" s="3">
        <v>4.3999999999999997E-2</v>
      </c>
      <c r="E543" s="8">
        <v>6.2E-2</v>
      </c>
      <c r="F543" s="3">
        <v>4.3999999999999997E-2</v>
      </c>
      <c r="G543" s="8">
        <v>6.7000000000000002E-3</v>
      </c>
      <c r="H543" s="2">
        <v>6.6E-3</v>
      </c>
      <c r="I543" s="85">
        <f t="shared" si="82"/>
        <v>0.11666666666666667</v>
      </c>
      <c r="J543" s="18" t="b">
        <f t="shared" si="83"/>
        <v>1</v>
      </c>
      <c r="K543" s="84">
        <f t="shared" si="84"/>
        <v>6.6665679038682294E-3</v>
      </c>
      <c r="L543" s="18" t="b">
        <f t="shared" si="85"/>
        <v>1</v>
      </c>
      <c r="M543" s="97" t="b">
        <f t="shared" si="86"/>
        <v>0</v>
      </c>
    </row>
    <row r="544" spans="1:13" ht="16.149999999999999" thickBot="1" x14ac:dyDescent="0.55000000000000004">
      <c r="A544" s="2" t="str">
        <f t="shared" si="88"/>
        <v>T015</v>
      </c>
      <c r="B544" s="3">
        <v>1</v>
      </c>
      <c r="C544" s="10" t="s">
        <v>10</v>
      </c>
      <c r="D544" s="3">
        <v>4.7E-2</v>
      </c>
      <c r="E544" s="8">
        <v>6.6000000000000003E-2</v>
      </c>
      <c r="F544" s="3">
        <v>4.7E-2</v>
      </c>
      <c r="G544" s="8">
        <v>7.1000000000000004E-3</v>
      </c>
      <c r="H544" s="2">
        <v>7.1000000000000004E-3</v>
      </c>
      <c r="I544" s="85">
        <f t="shared" si="82"/>
        <v>0.11666666666666667</v>
      </c>
      <c r="J544" s="18" t="b">
        <f t="shared" si="83"/>
        <v>1</v>
      </c>
      <c r="K544" s="84">
        <f t="shared" si="84"/>
        <v>6.6665679038682294E-3</v>
      </c>
      <c r="L544" s="96" t="b">
        <f t="shared" si="85"/>
        <v>0</v>
      </c>
      <c r="M544" s="97" t="b">
        <f t="shared" si="86"/>
        <v>0</v>
      </c>
    </row>
    <row r="545" spans="1:13" ht="16.149999999999999" thickBot="1" x14ac:dyDescent="0.55000000000000004">
      <c r="A545" s="2" t="str">
        <f t="shared" si="88"/>
        <v>T015</v>
      </c>
      <c r="B545" s="3">
        <v>1</v>
      </c>
      <c r="C545" s="10" t="s">
        <v>11</v>
      </c>
      <c r="D545" s="3">
        <v>4.7E-2</v>
      </c>
      <c r="E545" s="8">
        <v>6.5000000000000002E-2</v>
      </c>
      <c r="F545" s="3">
        <v>4.5999999999999999E-2</v>
      </c>
      <c r="G545" s="8">
        <v>7.0000000000000001E-3</v>
      </c>
      <c r="H545" s="2">
        <v>7.0000000000000001E-3</v>
      </c>
      <c r="I545" s="85">
        <f t="shared" si="82"/>
        <v>0.11666666666666667</v>
      </c>
      <c r="J545" s="18" t="b">
        <f t="shared" si="83"/>
        <v>1</v>
      </c>
      <c r="K545" s="84">
        <f t="shared" si="84"/>
        <v>6.6665679038682294E-3</v>
      </c>
      <c r="L545" s="96" t="b">
        <f t="shared" si="85"/>
        <v>0</v>
      </c>
      <c r="M545" s="97" t="b">
        <f t="shared" si="86"/>
        <v>0</v>
      </c>
    </row>
    <row r="546" spans="1:13" ht="16.149999999999999" thickBot="1" x14ac:dyDescent="0.55000000000000004">
      <c r="A546" s="2" t="str">
        <f t="shared" si="88"/>
        <v>T015</v>
      </c>
      <c r="B546" s="3">
        <v>1</v>
      </c>
      <c r="C546" s="10" t="s">
        <v>12</v>
      </c>
      <c r="D546" s="3">
        <v>4.5999999999999999E-2</v>
      </c>
      <c r="E546" s="8">
        <v>6.5000000000000002E-2</v>
      </c>
      <c r="F546" s="3">
        <v>4.5999999999999999E-2</v>
      </c>
      <c r="G546" s="8">
        <v>7.0000000000000001E-3</v>
      </c>
      <c r="H546" s="2">
        <v>7.0000000000000001E-3</v>
      </c>
      <c r="I546" s="85">
        <f t="shared" si="82"/>
        <v>0.11666666666666667</v>
      </c>
      <c r="J546" s="18" t="b">
        <f t="shared" si="83"/>
        <v>1</v>
      </c>
      <c r="K546" s="84">
        <f t="shared" si="84"/>
        <v>6.6665679038682294E-3</v>
      </c>
      <c r="L546" s="96" t="b">
        <f t="shared" si="85"/>
        <v>0</v>
      </c>
      <c r="M546" s="97" t="b">
        <f t="shared" si="86"/>
        <v>0</v>
      </c>
    </row>
    <row r="547" spans="1:13" ht="16.149999999999999" thickBot="1" x14ac:dyDescent="0.55000000000000004">
      <c r="A547" s="2" t="str">
        <f t="shared" si="88"/>
        <v>T015</v>
      </c>
      <c r="B547" s="3">
        <v>1</v>
      </c>
      <c r="C547" s="10" t="s">
        <v>13</v>
      </c>
      <c r="D547" s="3">
        <v>4.7E-2</v>
      </c>
      <c r="E547" s="8">
        <v>6.6000000000000003E-2</v>
      </c>
      <c r="F547" s="3">
        <v>4.7E-2</v>
      </c>
      <c r="G547" s="8">
        <v>7.1000000000000004E-3</v>
      </c>
      <c r="H547" s="2">
        <v>7.0000000000000001E-3</v>
      </c>
      <c r="I547" s="85">
        <f t="shared" si="82"/>
        <v>0.11666666666666667</v>
      </c>
      <c r="J547" s="18" t="b">
        <f t="shared" si="83"/>
        <v>1</v>
      </c>
      <c r="K547" s="84">
        <f t="shared" si="84"/>
        <v>6.6665679038682294E-3</v>
      </c>
      <c r="L547" s="96" t="b">
        <f t="shared" si="85"/>
        <v>0</v>
      </c>
      <c r="M547" s="97" t="b">
        <f t="shared" si="86"/>
        <v>0</v>
      </c>
    </row>
    <row r="548" spans="1:13" ht="16.149999999999999" thickBot="1" x14ac:dyDescent="0.55000000000000004">
      <c r="A548" s="2" t="str">
        <f t="shared" si="88"/>
        <v>T015</v>
      </c>
      <c r="B548" s="3">
        <v>1</v>
      </c>
      <c r="C548" s="10" t="s">
        <v>14</v>
      </c>
      <c r="D548" s="3">
        <v>4.4999999999999998E-2</v>
      </c>
      <c r="E548" s="8">
        <v>6.4000000000000001E-2</v>
      </c>
      <c r="F548" s="3">
        <v>4.4999999999999998E-2</v>
      </c>
      <c r="G548" s="8">
        <v>6.7999999999999996E-3</v>
      </c>
      <c r="H548" s="2">
        <v>6.7999999999999996E-3</v>
      </c>
      <c r="I548" s="85">
        <f t="shared" si="82"/>
        <v>0.11666666666666667</v>
      </c>
      <c r="J548" s="18" t="b">
        <f t="shared" si="83"/>
        <v>1</v>
      </c>
      <c r="K548" s="84">
        <f t="shared" si="84"/>
        <v>6.6665679038682294E-3</v>
      </c>
      <c r="L548" s="96" t="b">
        <f t="shared" si="85"/>
        <v>0</v>
      </c>
      <c r="M548" s="97" t="b">
        <f t="shared" si="86"/>
        <v>0</v>
      </c>
    </row>
    <row r="549" spans="1:13" ht="16.149999999999999" thickBot="1" x14ac:dyDescent="0.55000000000000004">
      <c r="A549" s="2" t="str">
        <f t="shared" si="88"/>
        <v>T015</v>
      </c>
      <c r="B549" s="3">
        <v>1</v>
      </c>
      <c r="C549" s="10" t="s">
        <v>15</v>
      </c>
      <c r="D549" s="3">
        <v>4.5999999999999999E-2</v>
      </c>
      <c r="E549" s="8">
        <v>6.5000000000000002E-2</v>
      </c>
      <c r="F549" s="3">
        <v>4.5999999999999999E-2</v>
      </c>
      <c r="G549" s="8">
        <v>7.0000000000000001E-3</v>
      </c>
      <c r="H549" s="2">
        <v>7.0000000000000001E-3</v>
      </c>
      <c r="I549" s="85">
        <f t="shared" si="82"/>
        <v>0.11666666666666667</v>
      </c>
      <c r="J549" s="18" t="b">
        <f t="shared" si="83"/>
        <v>1</v>
      </c>
      <c r="K549" s="84">
        <f t="shared" si="84"/>
        <v>6.6665679038682294E-3</v>
      </c>
      <c r="L549" s="96" t="b">
        <f t="shared" si="85"/>
        <v>0</v>
      </c>
      <c r="M549" s="97" t="b">
        <f t="shared" si="86"/>
        <v>0</v>
      </c>
    </row>
    <row r="550" spans="1:13" ht="16.149999999999999" thickBot="1" x14ac:dyDescent="0.55000000000000004">
      <c r="A550" s="2" t="str">
        <f t="shared" si="88"/>
        <v>T015</v>
      </c>
      <c r="B550" s="3">
        <v>1</v>
      </c>
      <c r="C550" s="10" t="s">
        <v>16</v>
      </c>
      <c r="D550" s="3">
        <v>4.7E-2</v>
      </c>
      <c r="E550" s="8">
        <v>6.6000000000000003E-2</v>
      </c>
      <c r="F550" s="3">
        <v>4.7E-2</v>
      </c>
      <c r="G550" s="8">
        <v>7.1000000000000004E-3</v>
      </c>
      <c r="H550" s="2">
        <v>7.0000000000000001E-3</v>
      </c>
      <c r="I550" s="85">
        <f t="shared" si="82"/>
        <v>0.11666666666666667</v>
      </c>
      <c r="J550" s="18" t="b">
        <f t="shared" si="83"/>
        <v>1</v>
      </c>
      <c r="K550" s="84">
        <f t="shared" si="84"/>
        <v>6.6665679038682294E-3</v>
      </c>
      <c r="L550" s="96" t="b">
        <f t="shared" si="85"/>
        <v>0</v>
      </c>
      <c r="M550" s="97" t="b">
        <f t="shared" si="86"/>
        <v>0</v>
      </c>
    </row>
    <row r="551" spans="1:13" ht="16.149999999999999" thickBot="1" x14ac:dyDescent="0.55000000000000004">
      <c r="A551" s="2" t="str">
        <f t="shared" si="88"/>
        <v>T015</v>
      </c>
      <c r="B551" s="3">
        <v>1</v>
      </c>
      <c r="C551" s="10" t="s">
        <v>17</v>
      </c>
      <c r="D551" s="3">
        <v>4.9000000000000002E-2</v>
      </c>
      <c r="E551" s="8">
        <v>6.9000000000000006E-2</v>
      </c>
      <c r="F551" s="3">
        <v>4.9000000000000002E-2</v>
      </c>
      <c r="G551" s="8">
        <v>7.3000000000000001E-3</v>
      </c>
      <c r="H551" s="2">
        <v>7.4000000000000003E-3</v>
      </c>
      <c r="I551" s="85">
        <f t="shared" si="82"/>
        <v>0.11666666666666667</v>
      </c>
      <c r="J551" s="18" t="b">
        <f t="shared" si="83"/>
        <v>1</v>
      </c>
      <c r="K551" s="84">
        <f t="shared" si="84"/>
        <v>6.6665679038682294E-3</v>
      </c>
      <c r="L551" s="96" t="b">
        <f t="shared" si="85"/>
        <v>0</v>
      </c>
      <c r="M551" s="97" t="b">
        <f t="shared" si="86"/>
        <v>0</v>
      </c>
    </row>
    <row r="552" spans="1:13" ht="16.149999999999999" thickBot="1" x14ac:dyDescent="0.55000000000000004">
      <c r="A552" s="2" t="str">
        <f t="shared" si="88"/>
        <v>T015</v>
      </c>
      <c r="B552" s="3">
        <v>1</v>
      </c>
      <c r="C552" s="10" t="s">
        <v>18</v>
      </c>
      <c r="D552" s="3">
        <v>4.5999999999999999E-2</v>
      </c>
      <c r="E552" s="8">
        <v>6.5000000000000002E-2</v>
      </c>
      <c r="F552" s="3">
        <v>4.5999999999999999E-2</v>
      </c>
      <c r="G552" s="8">
        <v>7.0000000000000001E-3</v>
      </c>
      <c r="H552" s="2">
        <v>7.0000000000000001E-3</v>
      </c>
      <c r="I552" s="85">
        <f t="shared" si="82"/>
        <v>0.11666666666666667</v>
      </c>
      <c r="J552" s="18" t="b">
        <f t="shared" si="83"/>
        <v>1</v>
      </c>
      <c r="K552" s="84">
        <f t="shared" si="84"/>
        <v>6.6665679038682294E-3</v>
      </c>
      <c r="L552" s="96" t="b">
        <f t="shared" si="85"/>
        <v>0</v>
      </c>
      <c r="M552" s="97" t="b">
        <f t="shared" si="86"/>
        <v>0</v>
      </c>
    </row>
    <row r="553" spans="1:13" ht="16.149999999999999" thickBot="1" x14ac:dyDescent="0.55000000000000004">
      <c r="A553" s="2" t="str">
        <f t="shared" si="88"/>
        <v>T015</v>
      </c>
      <c r="B553" s="3">
        <v>1</v>
      </c>
      <c r="C553" s="10" t="s">
        <v>19</v>
      </c>
      <c r="D553" s="3">
        <v>4.4999999999999998E-2</v>
      </c>
      <c r="E553" s="8">
        <v>6.4000000000000001E-2</v>
      </c>
      <c r="F553" s="3">
        <v>4.4999999999999998E-2</v>
      </c>
      <c r="G553" s="8">
        <v>6.7999999999999996E-3</v>
      </c>
      <c r="H553" s="2">
        <v>6.7000000000000002E-3</v>
      </c>
      <c r="I553" s="85">
        <f t="shared" si="82"/>
        <v>0.11666666666666667</v>
      </c>
      <c r="J553" s="18" t="b">
        <f t="shared" si="83"/>
        <v>1</v>
      </c>
      <c r="K553" s="84">
        <f t="shared" si="84"/>
        <v>6.6665679038682294E-3</v>
      </c>
      <c r="L553" s="96" t="b">
        <f t="shared" si="85"/>
        <v>0</v>
      </c>
      <c r="M553" s="97" t="b">
        <f t="shared" si="86"/>
        <v>0</v>
      </c>
    </row>
    <row r="554" spans="1:13" ht="16.149999999999999" thickBot="1" x14ac:dyDescent="0.55000000000000004">
      <c r="A554" s="2" t="str">
        <f t="shared" si="88"/>
        <v>T015</v>
      </c>
      <c r="B554" s="3">
        <v>1</v>
      </c>
      <c r="C554" s="10" t="s">
        <v>20</v>
      </c>
      <c r="D554" s="3">
        <v>4.9000000000000002E-2</v>
      </c>
      <c r="E554" s="8">
        <v>6.9000000000000006E-2</v>
      </c>
      <c r="F554" s="3">
        <v>4.9000000000000002E-2</v>
      </c>
      <c r="G554" s="8">
        <v>7.3000000000000001E-3</v>
      </c>
      <c r="H554" s="2">
        <v>7.4000000000000003E-3</v>
      </c>
      <c r="I554" s="85">
        <f t="shared" si="82"/>
        <v>0.11666666666666667</v>
      </c>
      <c r="J554" s="18" t="b">
        <f t="shared" si="83"/>
        <v>1</v>
      </c>
      <c r="K554" s="84">
        <f t="shared" si="84"/>
        <v>6.6665679038682294E-3</v>
      </c>
      <c r="L554" s="96" t="b">
        <f t="shared" si="85"/>
        <v>0</v>
      </c>
      <c r="M554" s="97" t="b">
        <f t="shared" si="86"/>
        <v>0</v>
      </c>
    </row>
    <row r="555" spans="1:13" ht="16.149999999999999" thickBot="1" x14ac:dyDescent="0.55000000000000004">
      <c r="A555" s="2" t="str">
        <f t="shared" si="88"/>
        <v>T015</v>
      </c>
      <c r="B555" s="3">
        <v>1</v>
      </c>
      <c r="C555" s="10" t="s">
        <v>21</v>
      </c>
      <c r="D555" s="3">
        <v>4.5999999999999999E-2</v>
      </c>
      <c r="E555" s="8">
        <v>6.5000000000000002E-2</v>
      </c>
      <c r="F555" s="3">
        <v>4.5999999999999999E-2</v>
      </c>
      <c r="G555" s="8">
        <v>7.0000000000000001E-3</v>
      </c>
      <c r="H555" s="2">
        <v>7.0000000000000001E-3</v>
      </c>
      <c r="I555" s="85">
        <f t="shared" si="82"/>
        <v>0.11666666666666667</v>
      </c>
      <c r="J555" s="18" t="b">
        <f t="shared" si="83"/>
        <v>1</v>
      </c>
      <c r="K555" s="84">
        <f t="shared" si="84"/>
        <v>6.6665679038682294E-3</v>
      </c>
      <c r="L555" s="96" t="b">
        <f t="shared" si="85"/>
        <v>0</v>
      </c>
      <c r="M555" s="97" t="b">
        <f t="shared" si="86"/>
        <v>0</v>
      </c>
    </row>
    <row r="556" spans="1:13" ht="16.149999999999999" thickBot="1" x14ac:dyDescent="0.55000000000000004">
      <c r="A556" s="2" t="str">
        <f t="shared" si="88"/>
        <v>T015</v>
      </c>
      <c r="B556" s="3">
        <v>1</v>
      </c>
      <c r="C556" s="10" t="s">
        <v>22</v>
      </c>
      <c r="D556" s="3">
        <v>4.8000000000000001E-2</v>
      </c>
      <c r="E556" s="8">
        <v>6.7000000000000004E-2</v>
      </c>
      <c r="F556" s="3">
        <v>4.8000000000000001E-2</v>
      </c>
      <c r="G556" s="8">
        <v>7.1999999999999998E-3</v>
      </c>
      <c r="H556" s="2">
        <v>7.1999999999999998E-3</v>
      </c>
      <c r="I556" s="85">
        <f t="shared" si="82"/>
        <v>0.11666666666666667</v>
      </c>
      <c r="J556" s="18" t="b">
        <f t="shared" si="83"/>
        <v>1</v>
      </c>
      <c r="K556" s="84">
        <f t="shared" si="84"/>
        <v>6.6665679038682294E-3</v>
      </c>
      <c r="L556" s="96" t="b">
        <f t="shared" si="85"/>
        <v>0</v>
      </c>
      <c r="M556" s="97" t="b">
        <f t="shared" si="86"/>
        <v>0</v>
      </c>
    </row>
    <row r="557" spans="1:13" ht="16.149999999999999" thickBot="1" x14ac:dyDescent="0.55000000000000004">
      <c r="A557" s="11" t="s">
        <v>38</v>
      </c>
      <c r="B557" s="3">
        <v>1</v>
      </c>
      <c r="C557" s="10" t="s">
        <v>8</v>
      </c>
      <c r="D557" s="3">
        <v>4.7E-2</v>
      </c>
      <c r="E557" s="8">
        <v>6.6000000000000003E-2</v>
      </c>
      <c r="F557" s="3">
        <v>4.7E-2</v>
      </c>
      <c r="G557" s="8">
        <v>7.1000000000000004E-3</v>
      </c>
      <c r="H557" s="2">
        <v>7.1000000000000004E-3</v>
      </c>
      <c r="I557" s="85">
        <f t="shared" si="82"/>
        <v>0.11666666666666667</v>
      </c>
      <c r="J557" s="18" t="b">
        <f t="shared" si="83"/>
        <v>1</v>
      </c>
      <c r="K557" s="84">
        <f t="shared" si="84"/>
        <v>6.6665679038682294E-3</v>
      </c>
      <c r="L557" s="96" t="b">
        <f t="shared" si="85"/>
        <v>0</v>
      </c>
      <c r="M557" s="97" t="b">
        <f t="shared" si="86"/>
        <v>0</v>
      </c>
    </row>
    <row r="558" spans="1:13" ht="16.149999999999999" thickBot="1" x14ac:dyDescent="0.55000000000000004">
      <c r="A558" s="2" t="str">
        <f t="shared" ref="A558:A571" si="89">A557</f>
        <v>T016</v>
      </c>
      <c r="B558" s="3">
        <v>1</v>
      </c>
      <c r="C558" s="10" t="s">
        <v>9</v>
      </c>
      <c r="D558" s="3">
        <v>4.4999999999999998E-2</v>
      </c>
      <c r="E558" s="8">
        <v>6.3E-2</v>
      </c>
      <c r="F558" s="3">
        <v>4.4999999999999998E-2</v>
      </c>
      <c r="G558" s="8">
        <v>6.7000000000000002E-3</v>
      </c>
      <c r="H558" s="2">
        <v>6.7000000000000002E-3</v>
      </c>
      <c r="I558" s="85">
        <f t="shared" si="82"/>
        <v>0.11666666666666667</v>
      </c>
      <c r="J558" s="18" t="b">
        <f t="shared" si="83"/>
        <v>1</v>
      </c>
      <c r="K558" s="84">
        <f t="shared" si="84"/>
        <v>6.6665679038682294E-3</v>
      </c>
      <c r="L558" s="96" t="b">
        <f t="shared" si="85"/>
        <v>0</v>
      </c>
      <c r="M558" s="97" t="b">
        <f t="shared" si="86"/>
        <v>0</v>
      </c>
    </row>
    <row r="559" spans="1:13" ht="16.149999999999999" thickBot="1" x14ac:dyDescent="0.55000000000000004">
      <c r="A559" s="2" t="str">
        <f t="shared" si="89"/>
        <v>T016</v>
      </c>
      <c r="B559" s="3">
        <v>1</v>
      </c>
      <c r="C559" s="10" t="s">
        <v>10</v>
      </c>
      <c r="D559" s="3">
        <v>4.9000000000000002E-2</v>
      </c>
      <c r="E559" s="8">
        <v>6.8000000000000005E-2</v>
      </c>
      <c r="F559" s="3">
        <v>4.9000000000000002E-2</v>
      </c>
      <c r="G559" s="8">
        <v>7.3000000000000001E-3</v>
      </c>
      <c r="H559" s="2">
        <v>7.3000000000000001E-3</v>
      </c>
      <c r="I559" s="85">
        <f t="shared" si="82"/>
        <v>0.11666666666666667</v>
      </c>
      <c r="J559" s="18" t="b">
        <f t="shared" si="83"/>
        <v>1</v>
      </c>
      <c r="K559" s="84">
        <f t="shared" si="84"/>
        <v>6.6665679038682294E-3</v>
      </c>
      <c r="L559" s="96" t="b">
        <f t="shared" si="85"/>
        <v>0</v>
      </c>
      <c r="M559" s="97" t="b">
        <f t="shared" si="86"/>
        <v>0</v>
      </c>
    </row>
    <row r="560" spans="1:13" ht="16.149999999999999" thickBot="1" x14ac:dyDescent="0.55000000000000004">
      <c r="A560" s="2" t="str">
        <f t="shared" si="89"/>
        <v>T016</v>
      </c>
      <c r="B560" s="3">
        <v>1</v>
      </c>
      <c r="C560" s="10" t="s">
        <v>11</v>
      </c>
      <c r="D560" s="3">
        <v>4.4999999999999998E-2</v>
      </c>
      <c r="E560" s="8">
        <v>6.4000000000000001E-2</v>
      </c>
      <c r="F560" s="3">
        <v>4.5999999999999999E-2</v>
      </c>
      <c r="G560" s="8">
        <v>6.8999999999999999E-3</v>
      </c>
      <c r="H560" s="2">
        <v>6.8999999999999999E-3</v>
      </c>
      <c r="I560" s="85">
        <f t="shared" si="82"/>
        <v>0.11666666666666667</v>
      </c>
      <c r="J560" s="18" t="b">
        <f t="shared" si="83"/>
        <v>1</v>
      </c>
      <c r="K560" s="84">
        <f t="shared" si="84"/>
        <v>6.6665679038682294E-3</v>
      </c>
      <c r="L560" s="96" t="b">
        <f t="shared" si="85"/>
        <v>0</v>
      </c>
      <c r="M560" s="97" t="b">
        <f t="shared" si="86"/>
        <v>0</v>
      </c>
    </row>
    <row r="561" spans="1:13" ht="16.149999999999999" thickBot="1" x14ac:dyDescent="0.55000000000000004">
      <c r="A561" s="2" t="str">
        <f t="shared" si="89"/>
        <v>T016</v>
      </c>
      <c r="B561" s="3">
        <v>1</v>
      </c>
      <c r="C561" s="10" t="s">
        <v>12</v>
      </c>
      <c r="D561" s="3">
        <v>4.8000000000000001E-2</v>
      </c>
      <c r="E561" s="8">
        <v>6.7000000000000004E-2</v>
      </c>
      <c r="F561" s="3">
        <v>4.8000000000000001E-2</v>
      </c>
      <c r="G561" s="8">
        <v>7.1999999999999998E-3</v>
      </c>
      <c r="H561" s="2">
        <v>7.1999999999999998E-3</v>
      </c>
      <c r="I561" s="85">
        <f t="shared" si="82"/>
        <v>0.11666666666666667</v>
      </c>
      <c r="J561" s="18" t="b">
        <f t="shared" si="83"/>
        <v>1</v>
      </c>
      <c r="K561" s="84">
        <f t="shared" si="84"/>
        <v>6.6665679038682294E-3</v>
      </c>
      <c r="L561" s="96" t="b">
        <f t="shared" si="85"/>
        <v>0</v>
      </c>
      <c r="M561" s="97" t="b">
        <f t="shared" si="86"/>
        <v>0</v>
      </c>
    </row>
    <row r="562" spans="1:13" ht="16.149999999999999" thickBot="1" x14ac:dyDescent="0.55000000000000004">
      <c r="A562" s="2" t="str">
        <f t="shared" si="89"/>
        <v>T016</v>
      </c>
      <c r="B562" s="3">
        <v>1</v>
      </c>
      <c r="C562" s="10" t="s">
        <v>13</v>
      </c>
      <c r="D562" s="3">
        <v>4.8000000000000001E-2</v>
      </c>
      <c r="E562" s="8">
        <v>6.7000000000000004E-2</v>
      </c>
      <c r="F562" s="3">
        <v>4.8000000000000001E-2</v>
      </c>
      <c r="G562" s="8">
        <v>7.3000000000000001E-3</v>
      </c>
      <c r="H562" s="2">
        <v>7.1999999999999998E-3</v>
      </c>
      <c r="I562" s="85">
        <f t="shared" si="82"/>
        <v>0.11666666666666667</v>
      </c>
      <c r="J562" s="18" t="b">
        <f t="shared" si="83"/>
        <v>1</v>
      </c>
      <c r="K562" s="84">
        <f t="shared" si="84"/>
        <v>6.6665679038682294E-3</v>
      </c>
      <c r="L562" s="96" t="b">
        <f t="shared" si="85"/>
        <v>0</v>
      </c>
      <c r="M562" s="97" t="b">
        <f t="shared" si="86"/>
        <v>0</v>
      </c>
    </row>
    <row r="563" spans="1:13" ht="16.149999999999999" thickBot="1" x14ac:dyDescent="0.55000000000000004">
      <c r="A563" s="2" t="str">
        <f t="shared" si="89"/>
        <v>T016</v>
      </c>
      <c r="B563" s="3">
        <v>1</v>
      </c>
      <c r="C563" s="10" t="s">
        <v>14</v>
      </c>
      <c r="D563" s="3">
        <v>4.5999999999999999E-2</v>
      </c>
      <c r="E563" s="8">
        <v>6.5000000000000002E-2</v>
      </c>
      <c r="F563" s="3">
        <v>4.5999999999999999E-2</v>
      </c>
      <c r="G563" s="8">
        <v>6.8999999999999999E-3</v>
      </c>
      <c r="H563" s="2">
        <v>6.8999999999999999E-3</v>
      </c>
      <c r="I563" s="85">
        <f t="shared" si="82"/>
        <v>0.11666666666666667</v>
      </c>
      <c r="J563" s="18" t="b">
        <f t="shared" si="83"/>
        <v>1</v>
      </c>
      <c r="K563" s="84">
        <f t="shared" si="84"/>
        <v>6.6665679038682294E-3</v>
      </c>
      <c r="L563" s="96" t="b">
        <f t="shared" si="85"/>
        <v>0</v>
      </c>
      <c r="M563" s="97" t="b">
        <f t="shared" si="86"/>
        <v>0</v>
      </c>
    </row>
    <row r="564" spans="1:13" ht="16.149999999999999" thickBot="1" x14ac:dyDescent="0.55000000000000004">
      <c r="A564" s="2" t="str">
        <f t="shared" si="89"/>
        <v>T016</v>
      </c>
      <c r="B564" s="3">
        <v>1</v>
      </c>
      <c r="C564" s="10" t="s">
        <v>15</v>
      </c>
      <c r="D564" s="3">
        <v>4.7E-2</v>
      </c>
      <c r="E564" s="8">
        <v>6.6000000000000003E-2</v>
      </c>
      <c r="F564" s="3">
        <v>4.7E-2</v>
      </c>
      <c r="G564" s="8">
        <v>7.1000000000000004E-3</v>
      </c>
      <c r="H564" s="2">
        <v>7.1000000000000004E-3</v>
      </c>
      <c r="I564" s="85">
        <f t="shared" si="82"/>
        <v>0.11666666666666667</v>
      </c>
      <c r="J564" s="18" t="b">
        <f t="shared" si="83"/>
        <v>1</v>
      </c>
      <c r="K564" s="84">
        <f t="shared" si="84"/>
        <v>6.6665679038682294E-3</v>
      </c>
      <c r="L564" s="96" t="b">
        <f t="shared" si="85"/>
        <v>0</v>
      </c>
      <c r="M564" s="97" t="b">
        <f t="shared" si="86"/>
        <v>0</v>
      </c>
    </row>
    <row r="565" spans="1:13" ht="16.149999999999999" thickBot="1" x14ac:dyDescent="0.55000000000000004">
      <c r="A565" s="2" t="str">
        <f t="shared" si="89"/>
        <v>T016</v>
      </c>
      <c r="B565" s="3">
        <v>1</v>
      </c>
      <c r="C565" s="10" t="s">
        <v>16</v>
      </c>
      <c r="D565" s="3">
        <v>4.8000000000000001E-2</v>
      </c>
      <c r="E565" s="8">
        <v>6.8000000000000005E-2</v>
      </c>
      <c r="F565" s="3">
        <v>4.8000000000000001E-2</v>
      </c>
      <c r="G565" s="8">
        <v>7.3000000000000001E-3</v>
      </c>
      <c r="H565" s="2">
        <v>7.1999999999999998E-3</v>
      </c>
      <c r="I565" s="85">
        <f t="shared" si="82"/>
        <v>0.11666666666666667</v>
      </c>
      <c r="J565" s="18" t="b">
        <f t="shared" si="83"/>
        <v>1</v>
      </c>
      <c r="K565" s="84">
        <f t="shared" si="84"/>
        <v>6.6665679038682294E-3</v>
      </c>
      <c r="L565" s="96" t="b">
        <f t="shared" si="85"/>
        <v>0</v>
      </c>
      <c r="M565" s="97" t="b">
        <f t="shared" si="86"/>
        <v>0</v>
      </c>
    </row>
    <row r="566" spans="1:13" ht="16.149999999999999" thickBot="1" x14ac:dyDescent="0.55000000000000004">
      <c r="A566" s="2" t="str">
        <f t="shared" si="89"/>
        <v>T016</v>
      </c>
      <c r="B566" s="3">
        <v>1</v>
      </c>
      <c r="C566" s="10" t="s">
        <v>17</v>
      </c>
      <c r="D566" s="3">
        <v>5.0999999999999997E-2</v>
      </c>
      <c r="E566" s="8">
        <v>7.1999999999999995E-2</v>
      </c>
      <c r="F566" s="3">
        <v>5.0999999999999997E-2</v>
      </c>
      <c r="G566" s="8">
        <v>7.7000000000000002E-3</v>
      </c>
      <c r="H566" s="2">
        <v>7.7000000000000002E-3</v>
      </c>
      <c r="I566" s="85">
        <f t="shared" si="82"/>
        <v>0.11666666666666667</v>
      </c>
      <c r="J566" s="18" t="b">
        <f t="shared" si="83"/>
        <v>1</v>
      </c>
      <c r="K566" s="84">
        <f t="shared" si="84"/>
        <v>6.6665679038682294E-3</v>
      </c>
      <c r="L566" s="96" t="b">
        <f t="shared" si="85"/>
        <v>0</v>
      </c>
      <c r="M566" s="97" t="b">
        <f t="shared" si="86"/>
        <v>0</v>
      </c>
    </row>
    <row r="567" spans="1:13" ht="16.149999999999999" thickBot="1" x14ac:dyDescent="0.55000000000000004">
      <c r="A567" s="2" t="str">
        <f t="shared" si="89"/>
        <v>T016</v>
      </c>
      <c r="B567" s="3">
        <v>1</v>
      </c>
      <c r="C567" s="10" t="s">
        <v>18</v>
      </c>
      <c r="D567" s="3">
        <v>4.7E-2</v>
      </c>
      <c r="E567" s="8">
        <v>6.7000000000000004E-2</v>
      </c>
      <c r="F567" s="3">
        <v>4.7E-2</v>
      </c>
      <c r="G567" s="8">
        <v>7.1000000000000004E-3</v>
      </c>
      <c r="H567" s="2">
        <v>7.1000000000000004E-3</v>
      </c>
      <c r="I567" s="85">
        <f t="shared" si="82"/>
        <v>0.11666666666666667</v>
      </c>
      <c r="J567" s="18" t="b">
        <f t="shared" si="83"/>
        <v>1</v>
      </c>
      <c r="K567" s="84">
        <f t="shared" si="84"/>
        <v>6.6665679038682294E-3</v>
      </c>
      <c r="L567" s="96" t="b">
        <f t="shared" si="85"/>
        <v>0</v>
      </c>
      <c r="M567" s="97" t="b">
        <f t="shared" si="86"/>
        <v>0</v>
      </c>
    </row>
    <row r="568" spans="1:13" ht="16.149999999999999" thickBot="1" x14ac:dyDescent="0.55000000000000004">
      <c r="A568" s="2" t="str">
        <f t="shared" si="89"/>
        <v>T016</v>
      </c>
      <c r="B568" s="3">
        <v>1</v>
      </c>
      <c r="C568" s="10" t="s">
        <v>19</v>
      </c>
      <c r="D568" s="3">
        <v>4.4999999999999998E-2</v>
      </c>
      <c r="E568" s="8">
        <v>6.4000000000000001E-2</v>
      </c>
      <c r="F568" s="3">
        <v>4.4999999999999998E-2</v>
      </c>
      <c r="G568" s="8">
        <v>6.7999999999999996E-3</v>
      </c>
      <c r="H568" s="2">
        <v>6.7999999999999996E-3</v>
      </c>
      <c r="I568" s="85">
        <f t="shared" si="82"/>
        <v>0.11666666666666667</v>
      </c>
      <c r="J568" s="18" t="b">
        <f t="shared" si="83"/>
        <v>1</v>
      </c>
      <c r="K568" s="84">
        <f t="shared" si="84"/>
        <v>6.6665679038682294E-3</v>
      </c>
      <c r="L568" s="96" t="b">
        <f t="shared" si="85"/>
        <v>0</v>
      </c>
      <c r="M568" s="97" t="b">
        <f t="shared" si="86"/>
        <v>0</v>
      </c>
    </row>
    <row r="569" spans="1:13" ht="16.149999999999999" thickBot="1" x14ac:dyDescent="0.55000000000000004">
      <c r="A569" s="2" t="str">
        <f t="shared" si="89"/>
        <v>T016</v>
      </c>
      <c r="B569" s="3">
        <v>1</v>
      </c>
      <c r="C569" s="10" t="s">
        <v>20</v>
      </c>
      <c r="D569" s="3">
        <v>5.0999999999999997E-2</v>
      </c>
      <c r="E569" s="8">
        <v>7.1999999999999995E-2</v>
      </c>
      <c r="F569" s="3">
        <v>5.0999999999999997E-2</v>
      </c>
      <c r="G569" s="8">
        <v>7.7000000000000002E-3</v>
      </c>
      <c r="H569" s="2">
        <v>7.7000000000000002E-3</v>
      </c>
      <c r="I569" s="85">
        <f t="shared" si="82"/>
        <v>0.11666666666666667</v>
      </c>
      <c r="J569" s="18" t="b">
        <f t="shared" si="83"/>
        <v>1</v>
      </c>
      <c r="K569" s="84">
        <f t="shared" si="84"/>
        <v>6.6665679038682294E-3</v>
      </c>
      <c r="L569" s="96" t="b">
        <f t="shared" si="85"/>
        <v>0</v>
      </c>
      <c r="M569" s="97" t="b">
        <f t="shared" si="86"/>
        <v>0</v>
      </c>
    </row>
    <row r="570" spans="1:13" ht="16.149999999999999" thickBot="1" x14ac:dyDescent="0.55000000000000004">
      <c r="A570" s="2" t="str">
        <f t="shared" si="89"/>
        <v>T016</v>
      </c>
      <c r="B570" s="3">
        <v>1</v>
      </c>
      <c r="C570" s="10" t="s">
        <v>21</v>
      </c>
      <c r="D570" s="3">
        <v>4.8000000000000001E-2</v>
      </c>
      <c r="E570" s="8">
        <v>6.7000000000000004E-2</v>
      </c>
      <c r="F570" s="3">
        <v>4.8000000000000001E-2</v>
      </c>
      <c r="G570" s="8">
        <v>7.1999999999999998E-3</v>
      </c>
      <c r="H570" s="2">
        <v>7.1999999999999998E-3</v>
      </c>
      <c r="I570" s="85">
        <f t="shared" si="82"/>
        <v>0.11666666666666667</v>
      </c>
      <c r="J570" s="18" t="b">
        <f t="shared" si="83"/>
        <v>1</v>
      </c>
      <c r="K570" s="84">
        <f t="shared" si="84"/>
        <v>6.6665679038682294E-3</v>
      </c>
      <c r="L570" s="96" t="b">
        <f t="shared" si="85"/>
        <v>0</v>
      </c>
      <c r="M570" s="97" t="b">
        <f t="shared" si="86"/>
        <v>0</v>
      </c>
    </row>
    <row r="571" spans="1:13" ht="16.149999999999999" thickBot="1" x14ac:dyDescent="0.55000000000000004">
      <c r="A571" s="2" t="str">
        <f t="shared" si="89"/>
        <v>T016</v>
      </c>
      <c r="B571" s="3">
        <v>1</v>
      </c>
      <c r="C571" s="10" t="s">
        <v>22</v>
      </c>
      <c r="D571" s="3">
        <v>4.9000000000000002E-2</v>
      </c>
      <c r="E571" s="8">
        <v>6.9000000000000006E-2</v>
      </c>
      <c r="F571" s="3">
        <v>4.9000000000000002E-2</v>
      </c>
      <c r="G571" s="8">
        <v>7.4999999999999997E-3</v>
      </c>
      <c r="H571" s="2">
        <v>7.4000000000000003E-3</v>
      </c>
      <c r="I571" s="85">
        <f t="shared" si="82"/>
        <v>0.11666666666666667</v>
      </c>
      <c r="J571" s="18" t="b">
        <f t="shared" si="83"/>
        <v>1</v>
      </c>
      <c r="K571" s="84">
        <f t="shared" si="84"/>
        <v>6.6665679038682294E-3</v>
      </c>
      <c r="L571" s="96" t="b">
        <f t="shared" si="85"/>
        <v>0</v>
      </c>
      <c r="M571" s="97" t="b">
        <f t="shared" si="86"/>
        <v>0</v>
      </c>
    </row>
    <row r="572" spans="1:13" ht="16.149999999999999" thickBot="1" x14ac:dyDescent="0.55000000000000004">
      <c r="A572" s="11" t="s">
        <v>39</v>
      </c>
      <c r="B572" s="3">
        <v>1</v>
      </c>
      <c r="C572" s="10" t="s">
        <v>8</v>
      </c>
      <c r="D572" s="3">
        <v>4.9000000000000002E-2</v>
      </c>
      <c r="E572" s="8">
        <v>6.8000000000000005E-2</v>
      </c>
      <c r="F572" s="3">
        <v>4.8000000000000001E-2</v>
      </c>
      <c r="G572" s="8">
        <v>7.3000000000000001E-3</v>
      </c>
      <c r="H572" s="2">
        <v>7.3000000000000001E-3</v>
      </c>
      <c r="I572" s="85">
        <f t="shared" si="82"/>
        <v>0.11666666666666667</v>
      </c>
      <c r="J572" s="18" t="b">
        <f t="shared" si="83"/>
        <v>1</v>
      </c>
      <c r="K572" s="84">
        <f t="shared" si="84"/>
        <v>6.6665679038682294E-3</v>
      </c>
      <c r="L572" s="96" t="b">
        <f t="shared" si="85"/>
        <v>0</v>
      </c>
      <c r="M572" s="97" t="b">
        <f t="shared" si="86"/>
        <v>0</v>
      </c>
    </row>
    <row r="573" spans="1:13" ht="16.149999999999999" thickBot="1" x14ac:dyDescent="0.55000000000000004">
      <c r="A573" s="2" t="str">
        <f t="shared" ref="A573:A586" si="90">A572</f>
        <v>T017</v>
      </c>
      <c r="B573" s="3">
        <v>1</v>
      </c>
      <c r="C573" s="10" t="s">
        <v>9</v>
      </c>
      <c r="D573" s="3">
        <v>4.4999999999999998E-2</v>
      </c>
      <c r="E573" s="8">
        <v>6.3E-2</v>
      </c>
      <c r="F573" s="3">
        <v>4.4999999999999998E-2</v>
      </c>
      <c r="G573" s="8">
        <v>6.7000000000000002E-3</v>
      </c>
      <c r="H573" s="2">
        <v>6.7000000000000002E-3</v>
      </c>
      <c r="I573" s="85">
        <f t="shared" si="82"/>
        <v>0.11666666666666667</v>
      </c>
      <c r="J573" s="18" t="b">
        <f t="shared" si="83"/>
        <v>1</v>
      </c>
      <c r="K573" s="84">
        <f t="shared" si="84"/>
        <v>6.6665679038682294E-3</v>
      </c>
      <c r="L573" s="96" t="b">
        <f t="shared" si="85"/>
        <v>0</v>
      </c>
      <c r="M573" s="97" t="b">
        <f t="shared" si="86"/>
        <v>0</v>
      </c>
    </row>
    <row r="574" spans="1:13" ht="16.149999999999999" thickBot="1" x14ac:dyDescent="0.55000000000000004">
      <c r="A574" s="2" t="str">
        <f t="shared" si="90"/>
        <v>T017</v>
      </c>
      <c r="B574" s="3">
        <v>1</v>
      </c>
      <c r="C574" s="10" t="s">
        <v>10</v>
      </c>
      <c r="D574" s="3">
        <v>5.0999999999999997E-2</v>
      </c>
      <c r="E574" s="8">
        <v>7.0999999999999994E-2</v>
      </c>
      <c r="F574" s="3">
        <v>5.0999999999999997E-2</v>
      </c>
      <c r="G574" s="8">
        <v>7.6E-3</v>
      </c>
      <c r="H574" s="2">
        <v>7.4999999999999997E-3</v>
      </c>
      <c r="I574" s="85">
        <f t="shared" si="82"/>
        <v>0.11666666666666667</v>
      </c>
      <c r="J574" s="18" t="b">
        <f t="shared" si="83"/>
        <v>1</v>
      </c>
      <c r="K574" s="84">
        <f t="shared" si="84"/>
        <v>6.6665679038682294E-3</v>
      </c>
      <c r="L574" s="96" t="b">
        <f t="shared" si="85"/>
        <v>0</v>
      </c>
      <c r="M574" s="97" t="b">
        <f t="shared" si="86"/>
        <v>0</v>
      </c>
    </row>
    <row r="575" spans="1:13" ht="16.149999999999999" thickBot="1" x14ac:dyDescent="0.55000000000000004">
      <c r="A575" s="2" t="str">
        <f t="shared" si="90"/>
        <v>T017</v>
      </c>
      <c r="B575" s="3">
        <v>1</v>
      </c>
      <c r="C575" s="10" t="s">
        <v>11</v>
      </c>
      <c r="D575" s="3">
        <v>4.9000000000000002E-2</v>
      </c>
      <c r="E575" s="8">
        <v>6.8000000000000005E-2</v>
      </c>
      <c r="F575" s="3">
        <v>4.8000000000000001E-2</v>
      </c>
      <c r="G575" s="8">
        <v>7.4000000000000003E-3</v>
      </c>
      <c r="H575" s="2">
        <v>7.3000000000000001E-3</v>
      </c>
      <c r="I575" s="85">
        <f t="shared" si="82"/>
        <v>0.11666666666666667</v>
      </c>
      <c r="J575" s="18" t="b">
        <f t="shared" si="83"/>
        <v>1</v>
      </c>
      <c r="K575" s="84">
        <f t="shared" si="84"/>
        <v>6.6665679038682294E-3</v>
      </c>
      <c r="L575" s="96" t="b">
        <f t="shared" si="85"/>
        <v>0</v>
      </c>
      <c r="M575" s="97" t="b">
        <f t="shared" si="86"/>
        <v>0</v>
      </c>
    </row>
    <row r="576" spans="1:13" ht="16.149999999999999" thickBot="1" x14ac:dyDescent="0.55000000000000004">
      <c r="A576" s="2" t="str">
        <f t="shared" si="90"/>
        <v>T017</v>
      </c>
      <c r="B576" s="3">
        <v>1</v>
      </c>
      <c r="C576" s="10" t="s">
        <v>12</v>
      </c>
      <c r="D576" s="3">
        <v>4.9000000000000002E-2</v>
      </c>
      <c r="E576" s="8">
        <v>6.9000000000000006E-2</v>
      </c>
      <c r="F576" s="3">
        <v>4.8000000000000001E-2</v>
      </c>
      <c r="G576" s="8">
        <v>7.4000000000000003E-3</v>
      </c>
      <c r="H576" s="2">
        <v>7.4000000000000003E-3</v>
      </c>
      <c r="I576" s="85">
        <f t="shared" si="82"/>
        <v>0.11666666666666667</v>
      </c>
      <c r="J576" s="18" t="b">
        <f t="shared" si="83"/>
        <v>1</v>
      </c>
      <c r="K576" s="84">
        <f t="shared" si="84"/>
        <v>6.6665679038682294E-3</v>
      </c>
      <c r="L576" s="96" t="b">
        <f t="shared" si="85"/>
        <v>0</v>
      </c>
      <c r="M576" s="97" t="b">
        <f t="shared" si="86"/>
        <v>0</v>
      </c>
    </row>
    <row r="577" spans="1:13" ht="16.149999999999999" thickBot="1" x14ac:dyDescent="0.55000000000000004">
      <c r="A577" s="2" t="str">
        <f t="shared" si="90"/>
        <v>T017</v>
      </c>
      <c r="B577" s="3">
        <v>1</v>
      </c>
      <c r="C577" s="10" t="s">
        <v>13</v>
      </c>
      <c r="D577" s="3">
        <v>0.05</v>
      </c>
      <c r="E577" s="8">
        <v>7.0000000000000007E-2</v>
      </c>
      <c r="F577" s="3">
        <v>4.9000000000000002E-2</v>
      </c>
      <c r="G577" s="8">
        <v>7.4999999999999997E-3</v>
      </c>
      <c r="H577" s="2">
        <v>7.4000000000000003E-3</v>
      </c>
      <c r="I577" s="85">
        <f t="shared" si="82"/>
        <v>0.11666666666666667</v>
      </c>
      <c r="J577" s="18" t="b">
        <f t="shared" si="83"/>
        <v>1</v>
      </c>
      <c r="K577" s="84">
        <f t="shared" si="84"/>
        <v>6.6665679038682294E-3</v>
      </c>
      <c r="L577" s="96" t="b">
        <f t="shared" si="85"/>
        <v>0</v>
      </c>
      <c r="M577" s="97" t="b">
        <f t="shared" si="86"/>
        <v>0</v>
      </c>
    </row>
    <row r="578" spans="1:13" ht="16.149999999999999" thickBot="1" x14ac:dyDescent="0.55000000000000004">
      <c r="A578" s="2" t="str">
        <f t="shared" si="90"/>
        <v>T017</v>
      </c>
      <c r="B578" s="3">
        <v>1</v>
      </c>
      <c r="C578" s="10" t="s">
        <v>14</v>
      </c>
      <c r="D578" s="3">
        <v>4.7E-2</v>
      </c>
      <c r="E578" s="8">
        <v>6.6000000000000003E-2</v>
      </c>
      <c r="F578" s="3">
        <v>4.7E-2</v>
      </c>
      <c r="G578" s="8">
        <v>7.1000000000000004E-3</v>
      </c>
      <c r="H578" s="2">
        <v>7.0000000000000001E-3</v>
      </c>
      <c r="I578" s="85">
        <f t="shared" si="82"/>
        <v>0.11666666666666667</v>
      </c>
      <c r="J578" s="18" t="b">
        <f t="shared" si="83"/>
        <v>1</v>
      </c>
      <c r="K578" s="84">
        <f t="shared" si="84"/>
        <v>6.6665679038682294E-3</v>
      </c>
      <c r="L578" s="96" t="b">
        <f t="shared" si="85"/>
        <v>0</v>
      </c>
      <c r="M578" s="97" t="b">
        <f t="shared" si="86"/>
        <v>0</v>
      </c>
    </row>
    <row r="579" spans="1:13" ht="16.149999999999999" thickBot="1" x14ac:dyDescent="0.55000000000000004">
      <c r="A579" s="2" t="str">
        <f t="shared" si="90"/>
        <v>T017</v>
      </c>
      <c r="B579" s="3">
        <v>1</v>
      </c>
      <c r="C579" s="10" t="s">
        <v>15</v>
      </c>
      <c r="D579" s="3">
        <v>4.8000000000000001E-2</v>
      </c>
      <c r="E579" s="8">
        <v>6.8000000000000005E-2</v>
      </c>
      <c r="F579" s="3">
        <v>4.8000000000000001E-2</v>
      </c>
      <c r="G579" s="8">
        <v>7.3000000000000001E-3</v>
      </c>
      <c r="H579" s="2">
        <v>7.3000000000000001E-3</v>
      </c>
      <c r="I579" s="85">
        <f t="shared" ref="I579:I642" si="91">35/300</f>
        <v>0.11666666666666667</v>
      </c>
      <c r="J579" s="18" t="b">
        <f t="shared" ref="J579:J642" si="92">IF(E579&lt;I579,TRUE,FALSE)</f>
        <v>1</v>
      </c>
      <c r="K579" s="84">
        <f t="shared" ref="K579:K642" si="93">ATAN(I579/(35/2))</f>
        <v>6.6665679038682294E-3</v>
      </c>
      <c r="L579" s="96" t="b">
        <f t="shared" ref="L579:L642" si="94">IF(H579&lt;K579,TRUE,FALSE)</f>
        <v>0</v>
      </c>
      <c r="M579" s="97" t="b">
        <f t="shared" ref="M579:M642" si="95">IF(G579&lt;K579,TRUE,FALSE)</f>
        <v>0</v>
      </c>
    </row>
    <row r="580" spans="1:13" ht="16.149999999999999" thickBot="1" x14ac:dyDescent="0.55000000000000004">
      <c r="A580" s="2" t="str">
        <f t="shared" si="90"/>
        <v>T017</v>
      </c>
      <c r="B580" s="3">
        <v>1</v>
      </c>
      <c r="C580" s="10" t="s">
        <v>16</v>
      </c>
      <c r="D580" s="3">
        <v>0.05</v>
      </c>
      <c r="E580" s="8">
        <v>7.0000000000000007E-2</v>
      </c>
      <c r="F580" s="3">
        <v>4.9000000000000002E-2</v>
      </c>
      <c r="G580" s="8">
        <v>7.4999999999999997E-3</v>
      </c>
      <c r="H580" s="2">
        <v>7.4000000000000003E-3</v>
      </c>
      <c r="I580" s="85">
        <f t="shared" si="91"/>
        <v>0.11666666666666667</v>
      </c>
      <c r="J580" s="18" t="b">
        <f t="shared" si="92"/>
        <v>1</v>
      </c>
      <c r="K580" s="84">
        <f t="shared" si="93"/>
        <v>6.6665679038682294E-3</v>
      </c>
      <c r="L580" s="96" t="b">
        <f t="shared" si="94"/>
        <v>0</v>
      </c>
      <c r="M580" s="97" t="b">
        <f t="shared" si="95"/>
        <v>0</v>
      </c>
    </row>
    <row r="581" spans="1:13" ht="16.149999999999999" thickBot="1" x14ac:dyDescent="0.55000000000000004">
      <c r="A581" s="2" t="str">
        <f t="shared" si="90"/>
        <v>T017</v>
      </c>
      <c r="B581" s="3">
        <v>1</v>
      </c>
      <c r="C581" s="10" t="s">
        <v>17</v>
      </c>
      <c r="D581" s="3">
        <v>5.2999999999999999E-2</v>
      </c>
      <c r="E581" s="8">
        <v>7.4999999999999997E-2</v>
      </c>
      <c r="F581" s="3">
        <v>5.2999999999999999E-2</v>
      </c>
      <c r="G581" s="8">
        <v>8.0000000000000002E-3</v>
      </c>
      <c r="H581" s="2">
        <v>8.0999999999999996E-3</v>
      </c>
      <c r="I581" s="85">
        <f t="shared" si="91"/>
        <v>0.11666666666666667</v>
      </c>
      <c r="J581" s="18" t="b">
        <f t="shared" si="92"/>
        <v>1</v>
      </c>
      <c r="K581" s="84">
        <f t="shared" si="93"/>
        <v>6.6665679038682294E-3</v>
      </c>
      <c r="L581" s="96" t="b">
        <f t="shared" si="94"/>
        <v>0</v>
      </c>
      <c r="M581" s="97" t="b">
        <f t="shared" si="95"/>
        <v>0</v>
      </c>
    </row>
    <row r="582" spans="1:13" ht="16.149999999999999" thickBot="1" x14ac:dyDescent="0.55000000000000004">
      <c r="A582" s="2" t="str">
        <f t="shared" si="90"/>
        <v>T017</v>
      </c>
      <c r="B582" s="3">
        <v>1</v>
      </c>
      <c r="C582" s="10" t="s">
        <v>18</v>
      </c>
      <c r="D582" s="3">
        <v>4.8000000000000001E-2</v>
      </c>
      <c r="E582" s="8">
        <v>6.8000000000000005E-2</v>
      </c>
      <c r="F582" s="3">
        <v>4.8000000000000001E-2</v>
      </c>
      <c r="G582" s="8">
        <v>7.3000000000000001E-3</v>
      </c>
      <c r="H582" s="2">
        <v>7.3000000000000001E-3</v>
      </c>
      <c r="I582" s="85">
        <f t="shared" si="91"/>
        <v>0.11666666666666667</v>
      </c>
      <c r="J582" s="18" t="b">
        <f t="shared" si="92"/>
        <v>1</v>
      </c>
      <c r="K582" s="84">
        <f t="shared" si="93"/>
        <v>6.6665679038682294E-3</v>
      </c>
      <c r="L582" s="96" t="b">
        <f t="shared" si="94"/>
        <v>0</v>
      </c>
      <c r="M582" s="97" t="b">
        <f t="shared" si="95"/>
        <v>0</v>
      </c>
    </row>
    <row r="583" spans="1:13" ht="16.149999999999999" thickBot="1" x14ac:dyDescent="0.55000000000000004">
      <c r="A583" s="2" t="str">
        <f t="shared" si="90"/>
        <v>T017</v>
      </c>
      <c r="B583" s="3">
        <v>1</v>
      </c>
      <c r="C583" s="10" t="s">
        <v>19</v>
      </c>
      <c r="D583" s="3">
        <v>4.5999999999999999E-2</v>
      </c>
      <c r="E583" s="8">
        <v>6.5000000000000002E-2</v>
      </c>
      <c r="F583" s="3">
        <v>4.5999999999999999E-2</v>
      </c>
      <c r="G583" s="8">
        <v>6.8999999999999999E-3</v>
      </c>
      <c r="H583" s="2">
        <v>6.8999999999999999E-3</v>
      </c>
      <c r="I583" s="85">
        <f t="shared" si="91"/>
        <v>0.11666666666666667</v>
      </c>
      <c r="J583" s="18" t="b">
        <f t="shared" si="92"/>
        <v>1</v>
      </c>
      <c r="K583" s="84">
        <f t="shared" si="93"/>
        <v>6.6665679038682294E-3</v>
      </c>
      <c r="L583" s="96" t="b">
        <f t="shared" si="94"/>
        <v>0</v>
      </c>
      <c r="M583" s="97" t="b">
        <f t="shared" si="95"/>
        <v>0</v>
      </c>
    </row>
    <row r="584" spans="1:13" ht="16.149999999999999" thickBot="1" x14ac:dyDescent="0.55000000000000004">
      <c r="A584" s="2" t="str">
        <f t="shared" si="90"/>
        <v>T017</v>
      </c>
      <c r="B584" s="3">
        <v>1</v>
      </c>
      <c r="C584" s="10" t="s">
        <v>20</v>
      </c>
      <c r="D584" s="3">
        <v>5.2999999999999999E-2</v>
      </c>
      <c r="E584" s="8">
        <v>7.4999999999999997E-2</v>
      </c>
      <c r="F584" s="3">
        <v>5.3999999999999999E-2</v>
      </c>
      <c r="G584" s="8">
        <v>8.0000000000000002E-3</v>
      </c>
      <c r="H584" s="2">
        <v>8.0999999999999996E-3</v>
      </c>
      <c r="I584" s="85">
        <f t="shared" si="91"/>
        <v>0.11666666666666667</v>
      </c>
      <c r="J584" s="18" t="b">
        <f t="shared" si="92"/>
        <v>1</v>
      </c>
      <c r="K584" s="84">
        <f t="shared" si="93"/>
        <v>6.6665679038682294E-3</v>
      </c>
      <c r="L584" s="96" t="b">
        <f t="shared" si="94"/>
        <v>0</v>
      </c>
      <c r="M584" s="97" t="b">
        <f t="shared" si="95"/>
        <v>0</v>
      </c>
    </row>
    <row r="585" spans="1:13" ht="16.149999999999999" thickBot="1" x14ac:dyDescent="0.55000000000000004">
      <c r="A585" s="2" t="str">
        <f t="shared" si="90"/>
        <v>T017</v>
      </c>
      <c r="B585" s="3">
        <v>1</v>
      </c>
      <c r="C585" s="10" t="s">
        <v>21</v>
      </c>
      <c r="D585" s="3">
        <v>4.4999999999999998E-2</v>
      </c>
      <c r="E585" s="8">
        <v>6.3E-2</v>
      </c>
      <c r="F585" s="3">
        <v>4.4999999999999998E-2</v>
      </c>
      <c r="G585" s="8">
        <v>6.7999999999999996E-3</v>
      </c>
      <c r="H585" s="2">
        <v>6.7999999999999996E-3</v>
      </c>
      <c r="I585" s="85">
        <f t="shared" si="91"/>
        <v>0.11666666666666667</v>
      </c>
      <c r="J585" s="18" t="b">
        <f t="shared" si="92"/>
        <v>1</v>
      </c>
      <c r="K585" s="84">
        <f t="shared" si="93"/>
        <v>6.6665679038682294E-3</v>
      </c>
      <c r="L585" s="96" t="b">
        <f t="shared" si="94"/>
        <v>0</v>
      </c>
      <c r="M585" s="97" t="b">
        <f t="shared" si="95"/>
        <v>0</v>
      </c>
    </row>
    <row r="586" spans="1:13" ht="16.149999999999999" thickBot="1" x14ac:dyDescent="0.55000000000000004">
      <c r="A586" s="2" t="str">
        <f t="shared" si="90"/>
        <v>T017</v>
      </c>
      <c r="B586" s="3">
        <v>1</v>
      </c>
      <c r="C586" s="10" t="s">
        <v>22</v>
      </c>
      <c r="D586" s="3">
        <v>5.2999999999999999E-2</v>
      </c>
      <c r="E586" s="8">
        <v>7.1999999999999995E-2</v>
      </c>
      <c r="F586" s="3">
        <v>5.1999999999999998E-2</v>
      </c>
      <c r="G586" s="8">
        <v>7.7999999999999996E-3</v>
      </c>
      <c r="H586" s="2">
        <v>7.7000000000000002E-3</v>
      </c>
      <c r="I586" s="85">
        <f t="shared" si="91"/>
        <v>0.11666666666666667</v>
      </c>
      <c r="J586" s="18" t="b">
        <f t="shared" si="92"/>
        <v>1</v>
      </c>
      <c r="K586" s="84">
        <f t="shared" si="93"/>
        <v>6.6665679038682294E-3</v>
      </c>
      <c r="L586" s="96" t="b">
        <f t="shared" si="94"/>
        <v>0</v>
      </c>
      <c r="M586" s="97" t="b">
        <f t="shared" si="95"/>
        <v>0</v>
      </c>
    </row>
    <row r="587" spans="1:13" ht="16.149999999999999" thickBot="1" x14ac:dyDescent="0.55000000000000004">
      <c r="A587" s="11" t="s">
        <v>40</v>
      </c>
      <c r="B587" s="3">
        <v>1</v>
      </c>
      <c r="C587" s="10" t="s">
        <v>8</v>
      </c>
      <c r="D587" s="3">
        <v>0.05</v>
      </c>
      <c r="E587" s="8">
        <v>7.0000000000000007E-2</v>
      </c>
      <c r="F587" s="3">
        <v>0.05</v>
      </c>
      <c r="G587" s="8">
        <v>7.6E-3</v>
      </c>
      <c r="H587" s="2">
        <v>7.3000000000000001E-3</v>
      </c>
      <c r="I587" s="85">
        <f t="shared" si="91"/>
        <v>0.11666666666666667</v>
      </c>
      <c r="J587" s="18" t="b">
        <f t="shared" si="92"/>
        <v>1</v>
      </c>
      <c r="K587" s="84">
        <f t="shared" si="93"/>
        <v>6.6665679038682294E-3</v>
      </c>
      <c r="L587" s="18" t="b">
        <f t="shared" si="94"/>
        <v>0</v>
      </c>
      <c r="M587" s="97" t="b">
        <f t="shared" si="95"/>
        <v>0</v>
      </c>
    </row>
    <row r="588" spans="1:13" ht="16.149999999999999" thickBot="1" x14ac:dyDescent="0.55000000000000004">
      <c r="A588" s="2" t="str">
        <f t="shared" ref="A588:A601" si="96">A587</f>
        <v>T018</v>
      </c>
      <c r="B588" s="3">
        <v>1</v>
      </c>
      <c r="C588" s="10" t="s">
        <v>9</v>
      </c>
      <c r="D588" s="3">
        <v>4.4999999999999998E-2</v>
      </c>
      <c r="E588" s="8">
        <v>6.3E-2</v>
      </c>
      <c r="F588" s="3">
        <v>4.4999999999999998E-2</v>
      </c>
      <c r="G588" s="8">
        <v>6.7999999999999996E-3</v>
      </c>
      <c r="H588" s="2">
        <v>6.7999999999999996E-3</v>
      </c>
      <c r="I588" s="85">
        <f t="shared" si="91"/>
        <v>0.11666666666666667</v>
      </c>
      <c r="J588" s="18" t="b">
        <f t="shared" si="92"/>
        <v>1</v>
      </c>
      <c r="K588" s="84">
        <f t="shared" si="93"/>
        <v>6.6665679038682294E-3</v>
      </c>
      <c r="L588" s="96" t="b">
        <f t="shared" si="94"/>
        <v>0</v>
      </c>
      <c r="M588" s="97" t="b">
        <f t="shared" si="95"/>
        <v>0</v>
      </c>
    </row>
    <row r="589" spans="1:13" ht="16.149999999999999" thickBot="1" x14ac:dyDescent="0.55000000000000004">
      <c r="A589" s="2" t="str">
        <f t="shared" si="96"/>
        <v>T018</v>
      </c>
      <c r="B589" s="3">
        <v>1</v>
      </c>
      <c r="C589" s="10" t="s">
        <v>10</v>
      </c>
      <c r="D589" s="3">
        <v>5.1999999999999998E-2</v>
      </c>
      <c r="E589" s="8">
        <v>7.2999999999999995E-2</v>
      </c>
      <c r="F589" s="3">
        <v>5.1999999999999998E-2</v>
      </c>
      <c r="G589" s="8">
        <v>7.7999999999999996E-3</v>
      </c>
      <c r="H589" s="2">
        <v>7.7999999999999996E-3</v>
      </c>
      <c r="I589" s="85">
        <f t="shared" si="91"/>
        <v>0.11666666666666667</v>
      </c>
      <c r="J589" s="18" t="b">
        <f t="shared" si="92"/>
        <v>1</v>
      </c>
      <c r="K589" s="84">
        <f t="shared" si="93"/>
        <v>6.6665679038682294E-3</v>
      </c>
      <c r="L589" s="96" t="b">
        <f t="shared" si="94"/>
        <v>0</v>
      </c>
      <c r="M589" s="97" t="b">
        <f t="shared" si="95"/>
        <v>0</v>
      </c>
    </row>
    <row r="590" spans="1:13" ht="16.149999999999999" thickBot="1" x14ac:dyDescent="0.55000000000000004">
      <c r="A590" s="2" t="str">
        <f t="shared" si="96"/>
        <v>T018</v>
      </c>
      <c r="B590" s="3">
        <v>1</v>
      </c>
      <c r="C590" s="10" t="s">
        <v>11</v>
      </c>
      <c r="D590" s="3">
        <v>5.0999999999999997E-2</v>
      </c>
      <c r="E590" s="8">
        <v>7.0999999999999994E-2</v>
      </c>
      <c r="F590" s="3">
        <v>0.05</v>
      </c>
      <c r="G590" s="8">
        <v>7.6E-3</v>
      </c>
      <c r="H590" s="2">
        <v>7.4000000000000003E-3</v>
      </c>
      <c r="I590" s="85">
        <f t="shared" si="91"/>
        <v>0.11666666666666667</v>
      </c>
      <c r="J590" s="18" t="b">
        <f t="shared" si="92"/>
        <v>1</v>
      </c>
      <c r="K590" s="84">
        <f t="shared" si="93"/>
        <v>6.6665679038682294E-3</v>
      </c>
      <c r="L590" s="96" t="b">
        <f t="shared" si="94"/>
        <v>0</v>
      </c>
      <c r="M590" s="97" t="b">
        <f t="shared" si="95"/>
        <v>0</v>
      </c>
    </row>
    <row r="591" spans="1:13" ht="16.149999999999999" thickBot="1" x14ac:dyDescent="0.55000000000000004">
      <c r="A591" s="2" t="str">
        <f t="shared" si="96"/>
        <v>T018</v>
      </c>
      <c r="B591" s="3">
        <v>1</v>
      </c>
      <c r="C591" s="10" t="s">
        <v>12</v>
      </c>
      <c r="D591" s="3">
        <v>5.0999999999999997E-2</v>
      </c>
      <c r="E591" s="8">
        <v>7.0999999999999994E-2</v>
      </c>
      <c r="F591" s="3">
        <v>0.05</v>
      </c>
      <c r="G591" s="8">
        <v>7.7000000000000002E-3</v>
      </c>
      <c r="H591" s="2">
        <v>7.4999999999999997E-3</v>
      </c>
      <c r="I591" s="85">
        <f t="shared" si="91"/>
        <v>0.11666666666666667</v>
      </c>
      <c r="J591" s="18" t="b">
        <f t="shared" si="92"/>
        <v>1</v>
      </c>
      <c r="K591" s="84">
        <f t="shared" si="93"/>
        <v>6.6665679038682294E-3</v>
      </c>
      <c r="L591" s="96" t="b">
        <f t="shared" si="94"/>
        <v>0</v>
      </c>
      <c r="M591" s="97" t="b">
        <f t="shared" si="95"/>
        <v>0</v>
      </c>
    </row>
    <row r="592" spans="1:13" ht="16.149999999999999" thickBot="1" x14ac:dyDescent="0.55000000000000004">
      <c r="A592" s="2" t="str">
        <f t="shared" si="96"/>
        <v>T018</v>
      </c>
      <c r="B592" s="3">
        <v>1</v>
      </c>
      <c r="C592" s="10" t="s">
        <v>13</v>
      </c>
      <c r="D592" s="3">
        <v>5.1999999999999998E-2</v>
      </c>
      <c r="E592" s="8">
        <v>7.1999999999999995E-2</v>
      </c>
      <c r="F592" s="3">
        <v>5.0999999999999997E-2</v>
      </c>
      <c r="G592" s="8">
        <v>7.7999999999999996E-3</v>
      </c>
      <c r="H592" s="2">
        <v>7.4999999999999997E-3</v>
      </c>
      <c r="I592" s="85">
        <f t="shared" si="91"/>
        <v>0.11666666666666667</v>
      </c>
      <c r="J592" s="18" t="b">
        <f t="shared" si="92"/>
        <v>1</v>
      </c>
      <c r="K592" s="84">
        <f t="shared" si="93"/>
        <v>6.6665679038682294E-3</v>
      </c>
      <c r="L592" s="96" t="b">
        <f t="shared" si="94"/>
        <v>0</v>
      </c>
      <c r="M592" s="97" t="b">
        <f t="shared" si="95"/>
        <v>0</v>
      </c>
    </row>
    <row r="593" spans="1:13" ht="16.149999999999999" thickBot="1" x14ac:dyDescent="0.55000000000000004">
      <c r="A593" s="2" t="str">
        <f t="shared" si="96"/>
        <v>T018</v>
      </c>
      <c r="B593" s="3">
        <v>1</v>
      </c>
      <c r="C593" s="10" t="s">
        <v>14</v>
      </c>
      <c r="D593" s="3">
        <v>4.8000000000000001E-2</v>
      </c>
      <c r="E593" s="8">
        <v>6.7000000000000004E-2</v>
      </c>
      <c r="F593" s="3">
        <v>4.7E-2</v>
      </c>
      <c r="G593" s="8">
        <v>7.1999999999999998E-3</v>
      </c>
      <c r="H593" s="2">
        <v>7.1000000000000004E-3</v>
      </c>
      <c r="I593" s="85">
        <f t="shared" si="91"/>
        <v>0.11666666666666667</v>
      </c>
      <c r="J593" s="18" t="b">
        <f t="shared" si="92"/>
        <v>1</v>
      </c>
      <c r="K593" s="84">
        <f t="shared" si="93"/>
        <v>6.6665679038682294E-3</v>
      </c>
      <c r="L593" s="96" t="b">
        <f t="shared" si="94"/>
        <v>0</v>
      </c>
      <c r="M593" s="97" t="b">
        <f t="shared" si="95"/>
        <v>0</v>
      </c>
    </row>
    <row r="594" spans="1:13" ht="16.149999999999999" thickBot="1" x14ac:dyDescent="0.55000000000000004">
      <c r="A594" s="2" t="str">
        <f t="shared" si="96"/>
        <v>T018</v>
      </c>
      <c r="B594" s="3">
        <v>1</v>
      </c>
      <c r="C594" s="10" t="s">
        <v>15</v>
      </c>
      <c r="D594" s="3">
        <v>0.05</v>
      </c>
      <c r="E594" s="8">
        <v>7.0000000000000007E-2</v>
      </c>
      <c r="F594" s="3">
        <v>0.05</v>
      </c>
      <c r="G594" s="8">
        <v>7.4999999999999997E-3</v>
      </c>
      <c r="H594" s="2">
        <v>7.4999999999999997E-3</v>
      </c>
      <c r="I594" s="85">
        <f t="shared" si="91"/>
        <v>0.11666666666666667</v>
      </c>
      <c r="J594" s="18" t="b">
        <f t="shared" si="92"/>
        <v>1</v>
      </c>
      <c r="K594" s="84">
        <f t="shared" si="93"/>
        <v>6.6665679038682294E-3</v>
      </c>
      <c r="L594" s="96" t="b">
        <f t="shared" si="94"/>
        <v>0</v>
      </c>
      <c r="M594" s="97" t="b">
        <f t="shared" si="95"/>
        <v>0</v>
      </c>
    </row>
    <row r="595" spans="1:13" ht="16.149999999999999" thickBot="1" x14ac:dyDescent="0.55000000000000004">
      <c r="A595" s="2" t="str">
        <f t="shared" si="96"/>
        <v>T018</v>
      </c>
      <c r="B595" s="3">
        <v>1</v>
      </c>
      <c r="C595" s="10" t="s">
        <v>16</v>
      </c>
      <c r="D595" s="3">
        <v>5.1999999999999998E-2</v>
      </c>
      <c r="E595" s="8">
        <v>7.1999999999999995E-2</v>
      </c>
      <c r="F595" s="3">
        <v>5.0999999999999997E-2</v>
      </c>
      <c r="G595" s="8">
        <v>7.7999999999999996E-3</v>
      </c>
      <c r="H595" s="2">
        <v>7.6E-3</v>
      </c>
      <c r="I595" s="85">
        <f t="shared" si="91"/>
        <v>0.11666666666666667</v>
      </c>
      <c r="J595" s="18" t="b">
        <f t="shared" si="92"/>
        <v>1</v>
      </c>
      <c r="K595" s="84">
        <f t="shared" si="93"/>
        <v>6.6665679038682294E-3</v>
      </c>
      <c r="L595" s="96" t="b">
        <f t="shared" si="94"/>
        <v>0</v>
      </c>
      <c r="M595" s="97" t="b">
        <f t="shared" si="95"/>
        <v>0</v>
      </c>
    </row>
    <row r="596" spans="1:13" ht="16.149999999999999" thickBot="1" x14ac:dyDescent="0.55000000000000004">
      <c r="A596" s="2" t="str">
        <f t="shared" si="96"/>
        <v>T018</v>
      </c>
      <c r="B596" s="3">
        <v>1</v>
      </c>
      <c r="C596" s="10" t="s">
        <v>17</v>
      </c>
      <c r="D596" s="3">
        <v>5.6000000000000001E-2</v>
      </c>
      <c r="E596" s="8">
        <v>0.08</v>
      </c>
      <c r="F596" s="3">
        <v>5.7000000000000002E-2</v>
      </c>
      <c r="G596" s="8">
        <v>8.5000000000000006E-3</v>
      </c>
      <c r="H596" s="2">
        <v>8.5000000000000006E-3</v>
      </c>
      <c r="I596" s="85">
        <f t="shared" si="91"/>
        <v>0.11666666666666667</v>
      </c>
      <c r="J596" s="18" t="b">
        <f t="shared" si="92"/>
        <v>1</v>
      </c>
      <c r="K596" s="84">
        <f t="shared" si="93"/>
        <v>6.6665679038682294E-3</v>
      </c>
      <c r="L596" s="96" t="b">
        <f t="shared" si="94"/>
        <v>0</v>
      </c>
      <c r="M596" s="97" t="b">
        <f t="shared" si="95"/>
        <v>0</v>
      </c>
    </row>
    <row r="597" spans="1:13" ht="16.149999999999999" thickBot="1" x14ac:dyDescent="0.55000000000000004">
      <c r="A597" s="2" t="str">
        <f t="shared" si="96"/>
        <v>T018</v>
      </c>
      <c r="B597" s="3">
        <v>1</v>
      </c>
      <c r="C597" s="10" t="s">
        <v>18</v>
      </c>
      <c r="D597" s="3">
        <v>0.05</v>
      </c>
      <c r="E597" s="8">
        <v>7.0000000000000007E-2</v>
      </c>
      <c r="F597" s="3">
        <v>0.05</v>
      </c>
      <c r="G597" s="8">
        <v>7.4999999999999997E-3</v>
      </c>
      <c r="H597" s="2">
        <v>7.4999999999999997E-3</v>
      </c>
      <c r="I597" s="85">
        <f t="shared" si="91"/>
        <v>0.11666666666666667</v>
      </c>
      <c r="J597" s="18" t="b">
        <f t="shared" si="92"/>
        <v>1</v>
      </c>
      <c r="K597" s="84">
        <f t="shared" si="93"/>
        <v>6.6665679038682294E-3</v>
      </c>
      <c r="L597" s="96" t="b">
        <f t="shared" si="94"/>
        <v>0</v>
      </c>
      <c r="M597" s="97" t="b">
        <f t="shared" si="95"/>
        <v>0</v>
      </c>
    </row>
    <row r="598" spans="1:13" ht="16.149999999999999" thickBot="1" x14ac:dyDescent="0.55000000000000004">
      <c r="A598" s="2" t="str">
        <f t="shared" si="96"/>
        <v>T018</v>
      </c>
      <c r="B598" s="3">
        <v>1</v>
      </c>
      <c r="C598" s="10" t="s">
        <v>19</v>
      </c>
      <c r="D598" s="3">
        <v>4.5999999999999999E-2</v>
      </c>
      <c r="E598" s="8">
        <v>6.5000000000000002E-2</v>
      </c>
      <c r="F598" s="3">
        <v>4.5999999999999999E-2</v>
      </c>
      <c r="G598" s="8">
        <v>6.8999999999999999E-3</v>
      </c>
      <c r="H598" s="2">
        <v>6.8999999999999999E-3</v>
      </c>
      <c r="I598" s="85">
        <f t="shared" si="91"/>
        <v>0.11666666666666667</v>
      </c>
      <c r="J598" s="18" t="b">
        <f t="shared" si="92"/>
        <v>1</v>
      </c>
      <c r="K598" s="84">
        <f t="shared" si="93"/>
        <v>6.6665679038682294E-3</v>
      </c>
      <c r="L598" s="96" t="b">
        <f t="shared" si="94"/>
        <v>0</v>
      </c>
      <c r="M598" s="97" t="b">
        <f t="shared" si="95"/>
        <v>0</v>
      </c>
    </row>
    <row r="599" spans="1:13" ht="16.149999999999999" thickBot="1" x14ac:dyDescent="0.55000000000000004">
      <c r="A599" s="2" t="str">
        <f t="shared" si="96"/>
        <v>T018</v>
      </c>
      <c r="B599" s="3">
        <v>1</v>
      </c>
      <c r="C599" s="10" t="s">
        <v>20</v>
      </c>
      <c r="D599" s="3">
        <v>5.6000000000000001E-2</v>
      </c>
      <c r="E599" s="8">
        <v>0.08</v>
      </c>
      <c r="F599" s="3">
        <v>5.7000000000000002E-2</v>
      </c>
      <c r="G599" s="8">
        <v>8.5000000000000006E-3</v>
      </c>
      <c r="H599" s="2">
        <v>8.5000000000000006E-3</v>
      </c>
      <c r="I599" s="85">
        <f t="shared" si="91"/>
        <v>0.11666666666666667</v>
      </c>
      <c r="J599" s="18" t="b">
        <f t="shared" si="92"/>
        <v>1</v>
      </c>
      <c r="K599" s="84">
        <f t="shared" si="93"/>
        <v>6.6665679038682294E-3</v>
      </c>
      <c r="L599" s="96" t="b">
        <f t="shared" si="94"/>
        <v>0</v>
      </c>
      <c r="M599" s="97" t="b">
        <f t="shared" si="95"/>
        <v>0</v>
      </c>
    </row>
    <row r="600" spans="1:13" ht="16.149999999999999" thickBot="1" x14ac:dyDescent="0.55000000000000004">
      <c r="A600" s="2" t="str">
        <f t="shared" si="96"/>
        <v>T018</v>
      </c>
      <c r="B600" s="3">
        <v>1</v>
      </c>
      <c r="C600" s="10" t="s">
        <v>21</v>
      </c>
      <c r="D600" s="3">
        <v>0.05</v>
      </c>
      <c r="E600" s="8">
        <v>7.0999999999999994E-2</v>
      </c>
      <c r="F600" s="3">
        <v>0.05</v>
      </c>
      <c r="G600" s="8">
        <v>7.6E-3</v>
      </c>
      <c r="H600" s="2">
        <v>7.6E-3</v>
      </c>
      <c r="I600" s="85">
        <f t="shared" si="91"/>
        <v>0.11666666666666667</v>
      </c>
      <c r="J600" s="18" t="b">
        <f t="shared" si="92"/>
        <v>1</v>
      </c>
      <c r="K600" s="84">
        <f t="shared" si="93"/>
        <v>6.6665679038682294E-3</v>
      </c>
      <c r="L600" s="96" t="b">
        <f t="shared" si="94"/>
        <v>0</v>
      </c>
      <c r="M600" s="97" t="b">
        <f t="shared" si="95"/>
        <v>0</v>
      </c>
    </row>
    <row r="601" spans="1:13" ht="16.149999999999999" thickBot="1" x14ac:dyDescent="0.55000000000000004">
      <c r="A601" s="2" t="str">
        <f t="shared" si="96"/>
        <v>T018</v>
      </c>
      <c r="B601" s="3">
        <v>1</v>
      </c>
      <c r="C601" s="10" t="s">
        <v>22</v>
      </c>
      <c r="D601" s="3">
        <v>5.3999999999999999E-2</v>
      </c>
      <c r="E601" s="8">
        <v>7.4999999999999997E-2</v>
      </c>
      <c r="F601" s="3">
        <v>5.3999999999999999E-2</v>
      </c>
      <c r="G601" s="8">
        <v>8.2000000000000007E-3</v>
      </c>
      <c r="H601" s="2">
        <v>8.0000000000000002E-3</v>
      </c>
      <c r="I601" s="85">
        <f t="shared" si="91"/>
        <v>0.11666666666666667</v>
      </c>
      <c r="J601" s="18" t="b">
        <f t="shared" si="92"/>
        <v>1</v>
      </c>
      <c r="K601" s="84">
        <f t="shared" si="93"/>
        <v>6.6665679038682294E-3</v>
      </c>
      <c r="L601" s="96" t="b">
        <f t="shared" si="94"/>
        <v>0</v>
      </c>
      <c r="M601" s="97" t="b">
        <f t="shared" si="95"/>
        <v>0</v>
      </c>
    </row>
    <row r="602" spans="1:13" ht="16.149999999999999" thickBot="1" x14ac:dyDescent="0.55000000000000004">
      <c r="A602" s="11" t="s">
        <v>41</v>
      </c>
      <c r="B602" s="3">
        <v>1</v>
      </c>
      <c r="C602" s="10" t="s">
        <v>8</v>
      </c>
      <c r="D602" s="3">
        <v>5.1999999999999998E-2</v>
      </c>
      <c r="E602" s="8">
        <v>7.2999999999999995E-2</v>
      </c>
      <c r="F602" s="3">
        <v>5.0999999999999997E-2</v>
      </c>
      <c r="G602" s="8">
        <v>7.7999999999999996E-3</v>
      </c>
      <c r="H602" s="2">
        <v>7.7000000000000002E-3</v>
      </c>
      <c r="I602" s="85">
        <f t="shared" si="91"/>
        <v>0.11666666666666667</v>
      </c>
      <c r="J602" s="18" t="b">
        <f t="shared" si="92"/>
        <v>1</v>
      </c>
      <c r="K602" s="84">
        <f t="shared" si="93"/>
        <v>6.6665679038682294E-3</v>
      </c>
      <c r="L602" s="96" t="b">
        <f t="shared" si="94"/>
        <v>0</v>
      </c>
      <c r="M602" s="97" t="b">
        <f t="shared" si="95"/>
        <v>0</v>
      </c>
    </row>
    <row r="603" spans="1:13" ht="16.149999999999999" thickBot="1" x14ac:dyDescent="0.55000000000000004">
      <c r="A603" s="2" t="str">
        <f t="shared" ref="A603:A616" si="97">A602</f>
        <v>T019</v>
      </c>
      <c r="B603" s="3">
        <v>1</v>
      </c>
      <c r="C603" s="10" t="s">
        <v>9</v>
      </c>
      <c r="D603" s="3">
        <v>4.5999999999999999E-2</v>
      </c>
      <c r="E603" s="8">
        <v>6.4000000000000001E-2</v>
      </c>
      <c r="F603" s="3">
        <v>4.5999999999999999E-2</v>
      </c>
      <c r="G603" s="8">
        <v>6.7999999999999996E-3</v>
      </c>
      <c r="H603" s="2">
        <v>6.7999999999999996E-3</v>
      </c>
      <c r="I603" s="85">
        <f t="shared" si="91"/>
        <v>0.11666666666666667</v>
      </c>
      <c r="J603" s="18" t="b">
        <f t="shared" si="92"/>
        <v>1</v>
      </c>
      <c r="K603" s="84">
        <f t="shared" si="93"/>
        <v>6.6665679038682294E-3</v>
      </c>
      <c r="L603" s="96" t="b">
        <f t="shared" si="94"/>
        <v>0</v>
      </c>
      <c r="M603" s="97" t="b">
        <f t="shared" si="95"/>
        <v>0</v>
      </c>
    </row>
    <row r="604" spans="1:13" ht="16.149999999999999" thickBot="1" x14ac:dyDescent="0.55000000000000004">
      <c r="A604" s="2" t="str">
        <f t="shared" si="97"/>
        <v>T019</v>
      </c>
      <c r="B604" s="3">
        <v>1</v>
      </c>
      <c r="C604" s="10" t="s">
        <v>10</v>
      </c>
      <c r="D604" s="3">
        <v>5.2999999999999999E-2</v>
      </c>
      <c r="E604" s="8">
        <v>7.4999999999999997E-2</v>
      </c>
      <c r="F604" s="3">
        <v>5.2999999999999999E-2</v>
      </c>
      <c r="G604" s="8">
        <v>8.0000000000000002E-3</v>
      </c>
      <c r="H604" s="2">
        <v>7.9000000000000008E-3</v>
      </c>
      <c r="I604" s="85">
        <f t="shared" si="91"/>
        <v>0.11666666666666667</v>
      </c>
      <c r="J604" s="18" t="b">
        <f t="shared" si="92"/>
        <v>1</v>
      </c>
      <c r="K604" s="84">
        <f t="shared" si="93"/>
        <v>6.6665679038682294E-3</v>
      </c>
      <c r="L604" s="96" t="b">
        <f t="shared" si="94"/>
        <v>0</v>
      </c>
      <c r="M604" s="97" t="b">
        <f t="shared" si="95"/>
        <v>0</v>
      </c>
    </row>
    <row r="605" spans="1:13" ht="16.149999999999999" thickBot="1" x14ac:dyDescent="0.55000000000000004">
      <c r="A605" s="2" t="str">
        <f t="shared" si="97"/>
        <v>T019</v>
      </c>
      <c r="B605" s="3">
        <v>1</v>
      </c>
      <c r="C605" s="10" t="s">
        <v>11</v>
      </c>
      <c r="D605" s="3">
        <v>5.0999999999999997E-2</v>
      </c>
      <c r="E605" s="8">
        <v>7.1999999999999995E-2</v>
      </c>
      <c r="F605" s="3">
        <v>0.05</v>
      </c>
      <c r="G605" s="8">
        <v>7.7000000000000002E-3</v>
      </c>
      <c r="H605" s="2">
        <v>7.6E-3</v>
      </c>
      <c r="I605" s="85">
        <f t="shared" si="91"/>
        <v>0.11666666666666667</v>
      </c>
      <c r="J605" s="18" t="b">
        <f t="shared" si="92"/>
        <v>1</v>
      </c>
      <c r="K605" s="84">
        <f t="shared" si="93"/>
        <v>6.6665679038682294E-3</v>
      </c>
      <c r="L605" s="96" t="b">
        <f t="shared" si="94"/>
        <v>0</v>
      </c>
      <c r="M605" s="97" t="b">
        <f t="shared" si="95"/>
        <v>0</v>
      </c>
    </row>
    <row r="606" spans="1:13" ht="16.149999999999999" thickBot="1" x14ac:dyDescent="0.55000000000000004">
      <c r="A606" s="2" t="str">
        <f t="shared" si="97"/>
        <v>T019</v>
      </c>
      <c r="B606" s="3">
        <v>1</v>
      </c>
      <c r="C606" s="10" t="s">
        <v>12</v>
      </c>
      <c r="D606" s="3">
        <v>5.1999999999999998E-2</v>
      </c>
      <c r="E606" s="8">
        <v>7.2999999999999995E-2</v>
      </c>
      <c r="F606" s="3">
        <v>0.05</v>
      </c>
      <c r="G606" s="8">
        <v>7.9000000000000008E-3</v>
      </c>
      <c r="H606" s="2">
        <v>7.7000000000000002E-3</v>
      </c>
      <c r="I606" s="85">
        <f t="shared" si="91"/>
        <v>0.11666666666666667</v>
      </c>
      <c r="J606" s="18" t="b">
        <f t="shared" si="92"/>
        <v>1</v>
      </c>
      <c r="K606" s="84">
        <f t="shared" si="93"/>
        <v>6.6665679038682294E-3</v>
      </c>
      <c r="L606" s="96" t="b">
        <f t="shared" si="94"/>
        <v>0</v>
      </c>
      <c r="M606" s="97" t="b">
        <f t="shared" si="95"/>
        <v>0</v>
      </c>
    </row>
    <row r="607" spans="1:13" ht="16.149999999999999" thickBot="1" x14ac:dyDescent="0.55000000000000004">
      <c r="A607" s="2" t="str">
        <f t="shared" si="97"/>
        <v>T019</v>
      </c>
      <c r="B607" s="3">
        <v>1</v>
      </c>
      <c r="C607" s="10" t="s">
        <v>13</v>
      </c>
      <c r="D607" s="3">
        <v>5.2999999999999999E-2</v>
      </c>
      <c r="E607" s="8">
        <v>7.3999999999999996E-2</v>
      </c>
      <c r="F607" s="3">
        <v>5.1999999999999998E-2</v>
      </c>
      <c r="G607" s="8">
        <v>8.0999999999999996E-3</v>
      </c>
      <c r="H607" s="2">
        <v>7.7999999999999996E-3</v>
      </c>
      <c r="I607" s="85">
        <f t="shared" si="91"/>
        <v>0.11666666666666667</v>
      </c>
      <c r="J607" s="18" t="b">
        <f t="shared" si="92"/>
        <v>1</v>
      </c>
      <c r="K607" s="84">
        <f t="shared" si="93"/>
        <v>6.6665679038682294E-3</v>
      </c>
      <c r="L607" s="96" t="b">
        <f t="shared" si="94"/>
        <v>0</v>
      </c>
      <c r="M607" s="97" t="b">
        <f t="shared" si="95"/>
        <v>0</v>
      </c>
    </row>
    <row r="608" spans="1:13" ht="16.149999999999999" thickBot="1" x14ac:dyDescent="0.55000000000000004">
      <c r="A608" s="2" t="str">
        <f t="shared" si="97"/>
        <v>T019</v>
      </c>
      <c r="B608" s="3">
        <v>1</v>
      </c>
      <c r="C608" s="10" t="s">
        <v>14</v>
      </c>
      <c r="D608" s="3">
        <v>4.8000000000000001E-2</v>
      </c>
      <c r="E608" s="8">
        <v>6.7000000000000004E-2</v>
      </c>
      <c r="F608" s="3">
        <v>4.8000000000000001E-2</v>
      </c>
      <c r="G608" s="8">
        <v>7.3000000000000001E-3</v>
      </c>
      <c r="H608" s="2">
        <v>7.1999999999999998E-3</v>
      </c>
      <c r="I608" s="85">
        <f t="shared" si="91"/>
        <v>0.11666666666666667</v>
      </c>
      <c r="J608" s="18" t="b">
        <f t="shared" si="92"/>
        <v>1</v>
      </c>
      <c r="K608" s="84">
        <f t="shared" si="93"/>
        <v>6.6665679038682294E-3</v>
      </c>
      <c r="L608" s="96" t="b">
        <f t="shared" si="94"/>
        <v>0</v>
      </c>
      <c r="M608" s="97" t="b">
        <f t="shared" si="95"/>
        <v>0</v>
      </c>
    </row>
    <row r="609" spans="1:13" ht="16.149999999999999" thickBot="1" x14ac:dyDescent="0.55000000000000004">
      <c r="A609" s="2" t="str">
        <f t="shared" si="97"/>
        <v>T019</v>
      </c>
      <c r="B609" s="3">
        <v>1</v>
      </c>
      <c r="C609" s="10" t="s">
        <v>15</v>
      </c>
      <c r="D609" s="3">
        <v>4.7E-2</v>
      </c>
      <c r="E609" s="8">
        <v>6.6000000000000003E-2</v>
      </c>
      <c r="F609" s="3">
        <v>4.7E-2</v>
      </c>
      <c r="G609" s="8">
        <v>7.1000000000000004E-3</v>
      </c>
      <c r="H609" s="2">
        <v>7.1000000000000004E-3</v>
      </c>
      <c r="I609" s="85">
        <f t="shared" si="91"/>
        <v>0.11666666666666667</v>
      </c>
      <c r="J609" s="18" t="b">
        <f t="shared" si="92"/>
        <v>1</v>
      </c>
      <c r="K609" s="84">
        <f t="shared" si="93"/>
        <v>6.6665679038682294E-3</v>
      </c>
      <c r="L609" s="96" t="b">
        <f t="shared" si="94"/>
        <v>0</v>
      </c>
      <c r="M609" s="97" t="b">
        <f t="shared" si="95"/>
        <v>0</v>
      </c>
    </row>
    <row r="610" spans="1:13" ht="16.149999999999999" thickBot="1" x14ac:dyDescent="0.55000000000000004">
      <c r="A610" s="2" t="str">
        <f t="shared" si="97"/>
        <v>T019</v>
      </c>
      <c r="B610" s="3">
        <v>1</v>
      </c>
      <c r="C610" s="10" t="s">
        <v>16</v>
      </c>
      <c r="D610" s="3">
        <v>5.3999999999999999E-2</v>
      </c>
      <c r="E610" s="8">
        <v>7.3999999999999996E-2</v>
      </c>
      <c r="F610" s="3">
        <v>5.1999999999999998E-2</v>
      </c>
      <c r="G610" s="8">
        <v>8.0999999999999996E-3</v>
      </c>
      <c r="H610" s="2">
        <v>7.7999999999999996E-3</v>
      </c>
      <c r="I610" s="85">
        <f t="shared" si="91"/>
        <v>0.11666666666666667</v>
      </c>
      <c r="J610" s="18" t="b">
        <f t="shared" si="92"/>
        <v>1</v>
      </c>
      <c r="K610" s="84">
        <f t="shared" si="93"/>
        <v>6.6665679038682294E-3</v>
      </c>
      <c r="L610" s="96" t="b">
        <f t="shared" si="94"/>
        <v>0</v>
      </c>
      <c r="M610" s="97" t="b">
        <f t="shared" si="95"/>
        <v>0</v>
      </c>
    </row>
    <row r="611" spans="1:13" ht="16.149999999999999" thickBot="1" x14ac:dyDescent="0.55000000000000004">
      <c r="A611" s="2" t="str">
        <f t="shared" si="97"/>
        <v>T019</v>
      </c>
      <c r="B611" s="3">
        <v>1</v>
      </c>
      <c r="C611" s="10" t="s">
        <v>17</v>
      </c>
      <c r="D611" s="3">
        <v>5.8999999999999997E-2</v>
      </c>
      <c r="E611" s="8">
        <v>8.4000000000000005E-2</v>
      </c>
      <c r="F611" s="3">
        <v>5.8999999999999997E-2</v>
      </c>
      <c r="G611" s="8">
        <v>8.8999999999999999E-3</v>
      </c>
      <c r="H611" s="2">
        <v>8.9999999999999993E-3</v>
      </c>
      <c r="I611" s="85">
        <f t="shared" si="91"/>
        <v>0.11666666666666667</v>
      </c>
      <c r="J611" s="18" t="b">
        <f t="shared" si="92"/>
        <v>1</v>
      </c>
      <c r="K611" s="84">
        <f t="shared" si="93"/>
        <v>6.6665679038682294E-3</v>
      </c>
      <c r="L611" s="96" t="b">
        <f t="shared" si="94"/>
        <v>0</v>
      </c>
      <c r="M611" s="97" t="b">
        <f t="shared" si="95"/>
        <v>0</v>
      </c>
    </row>
    <row r="612" spans="1:13" ht="16.149999999999999" thickBot="1" x14ac:dyDescent="0.55000000000000004">
      <c r="A612" s="2" t="str">
        <f t="shared" si="97"/>
        <v>T019</v>
      </c>
      <c r="B612" s="3">
        <v>1</v>
      </c>
      <c r="C612" s="10" t="s">
        <v>18</v>
      </c>
      <c r="D612" s="3">
        <v>5.0999999999999997E-2</v>
      </c>
      <c r="E612" s="8">
        <v>7.0999999999999994E-2</v>
      </c>
      <c r="F612" s="3">
        <v>5.0999999999999997E-2</v>
      </c>
      <c r="G612" s="8">
        <v>7.7000000000000002E-3</v>
      </c>
      <c r="H612" s="2">
        <v>7.6E-3</v>
      </c>
      <c r="I612" s="85">
        <f t="shared" si="91"/>
        <v>0.11666666666666667</v>
      </c>
      <c r="J612" s="18" t="b">
        <f t="shared" si="92"/>
        <v>1</v>
      </c>
      <c r="K612" s="84">
        <f t="shared" si="93"/>
        <v>6.6665679038682294E-3</v>
      </c>
      <c r="L612" s="96" t="b">
        <f t="shared" si="94"/>
        <v>0</v>
      </c>
      <c r="M612" s="97" t="b">
        <f t="shared" si="95"/>
        <v>0</v>
      </c>
    </row>
    <row r="613" spans="1:13" ht="16.149999999999999" thickBot="1" x14ac:dyDescent="0.55000000000000004">
      <c r="A613" s="2" t="str">
        <f t="shared" si="97"/>
        <v>T019</v>
      </c>
      <c r="B613" s="3">
        <v>1</v>
      </c>
      <c r="C613" s="10" t="s">
        <v>19</v>
      </c>
      <c r="D613" s="3">
        <v>4.5999999999999999E-2</v>
      </c>
      <c r="E613" s="8">
        <v>6.5000000000000002E-2</v>
      </c>
      <c r="F613" s="3">
        <v>4.5999999999999999E-2</v>
      </c>
      <c r="G613" s="8">
        <v>6.8999999999999999E-3</v>
      </c>
      <c r="H613" s="2">
        <v>6.8999999999999999E-3</v>
      </c>
      <c r="I613" s="85">
        <f t="shared" si="91"/>
        <v>0.11666666666666667</v>
      </c>
      <c r="J613" s="18" t="b">
        <f t="shared" si="92"/>
        <v>1</v>
      </c>
      <c r="K613" s="84">
        <f t="shared" si="93"/>
        <v>6.6665679038682294E-3</v>
      </c>
      <c r="L613" s="96" t="b">
        <f t="shared" si="94"/>
        <v>0</v>
      </c>
      <c r="M613" s="97" t="b">
        <f t="shared" si="95"/>
        <v>0</v>
      </c>
    </row>
    <row r="614" spans="1:13" ht="16.149999999999999" thickBot="1" x14ac:dyDescent="0.55000000000000004">
      <c r="A614" s="2" t="str">
        <f t="shared" si="97"/>
        <v>T019</v>
      </c>
      <c r="B614" s="3">
        <v>1</v>
      </c>
      <c r="C614" s="10" t="s">
        <v>20</v>
      </c>
      <c r="D614" s="3">
        <v>5.8999999999999997E-2</v>
      </c>
      <c r="E614" s="8">
        <v>8.3000000000000004E-2</v>
      </c>
      <c r="F614" s="3">
        <v>5.8999999999999997E-2</v>
      </c>
      <c r="G614" s="8">
        <v>8.8999999999999999E-3</v>
      </c>
      <c r="H614" s="2">
        <v>8.9999999999999993E-3</v>
      </c>
      <c r="I614" s="85">
        <f t="shared" si="91"/>
        <v>0.11666666666666667</v>
      </c>
      <c r="J614" s="18" t="b">
        <f t="shared" si="92"/>
        <v>1</v>
      </c>
      <c r="K614" s="84">
        <f t="shared" si="93"/>
        <v>6.6665679038682294E-3</v>
      </c>
      <c r="L614" s="96" t="b">
        <f t="shared" si="94"/>
        <v>0</v>
      </c>
      <c r="M614" s="97" t="b">
        <f t="shared" si="95"/>
        <v>0</v>
      </c>
    </row>
    <row r="615" spans="1:13" ht="16.149999999999999" thickBot="1" x14ac:dyDescent="0.55000000000000004">
      <c r="A615" s="2" t="str">
        <f t="shared" si="97"/>
        <v>T019</v>
      </c>
      <c r="B615" s="3">
        <v>1</v>
      </c>
      <c r="C615" s="10" t="s">
        <v>21</v>
      </c>
      <c r="D615" s="3">
        <v>5.0999999999999997E-2</v>
      </c>
      <c r="E615" s="8">
        <v>7.1999999999999995E-2</v>
      </c>
      <c r="F615" s="3">
        <v>5.1999999999999998E-2</v>
      </c>
      <c r="G615" s="8">
        <v>7.7000000000000002E-3</v>
      </c>
      <c r="H615" s="2">
        <v>7.7999999999999996E-3</v>
      </c>
      <c r="I615" s="85">
        <f t="shared" si="91"/>
        <v>0.11666666666666667</v>
      </c>
      <c r="J615" s="18" t="b">
        <f t="shared" si="92"/>
        <v>1</v>
      </c>
      <c r="K615" s="84">
        <f t="shared" si="93"/>
        <v>6.6665679038682294E-3</v>
      </c>
      <c r="L615" s="96" t="b">
        <f t="shared" si="94"/>
        <v>0</v>
      </c>
      <c r="M615" s="97" t="b">
        <f t="shared" si="95"/>
        <v>0</v>
      </c>
    </row>
    <row r="616" spans="1:13" ht="16.149999999999999" thickBot="1" x14ac:dyDescent="0.55000000000000004">
      <c r="A616" s="2" t="str">
        <f t="shared" si="97"/>
        <v>T019</v>
      </c>
      <c r="B616" s="3">
        <v>1</v>
      </c>
      <c r="C616" s="10" t="s">
        <v>22</v>
      </c>
      <c r="D616" s="3">
        <v>5.6000000000000001E-2</v>
      </c>
      <c r="E616" s="8">
        <v>7.9000000000000001E-2</v>
      </c>
      <c r="F616" s="3">
        <v>5.6000000000000001E-2</v>
      </c>
      <c r="G616" s="8">
        <v>8.3999999999999995E-3</v>
      </c>
      <c r="H616" s="2">
        <v>8.5000000000000006E-3</v>
      </c>
      <c r="I616" s="85">
        <f t="shared" si="91"/>
        <v>0.11666666666666667</v>
      </c>
      <c r="J616" s="18" t="b">
        <f t="shared" si="92"/>
        <v>1</v>
      </c>
      <c r="K616" s="84">
        <f t="shared" si="93"/>
        <v>6.6665679038682294E-3</v>
      </c>
      <c r="L616" s="96" t="b">
        <f t="shared" si="94"/>
        <v>0</v>
      </c>
      <c r="M616" s="97" t="b">
        <f t="shared" si="95"/>
        <v>0</v>
      </c>
    </row>
    <row r="617" spans="1:13" ht="16.149999999999999" thickBot="1" x14ac:dyDescent="0.55000000000000004">
      <c r="A617" s="11" t="s">
        <v>42</v>
      </c>
      <c r="B617" s="3">
        <v>1</v>
      </c>
      <c r="C617" s="10" t="s">
        <v>8</v>
      </c>
      <c r="D617" s="3">
        <v>5.3999999999999999E-2</v>
      </c>
      <c r="E617" s="8">
        <v>7.4999999999999997E-2</v>
      </c>
      <c r="F617" s="3">
        <v>5.2999999999999999E-2</v>
      </c>
      <c r="G617" s="8">
        <v>8.0999999999999996E-3</v>
      </c>
      <c r="H617" s="2">
        <v>8.0000000000000002E-3</v>
      </c>
      <c r="I617" s="85">
        <f t="shared" si="91"/>
        <v>0.11666666666666667</v>
      </c>
      <c r="J617" s="18" t="b">
        <f t="shared" si="92"/>
        <v>1</v>
      </c>
      <c r="K617" s="84">
        <f t="shared" si="93"/>
        <v>6.6665679038682294E-3</v>
      </c>
      <c r="L617" s="96" t="b">
        <f t="shared" si="94"/>
        <v>0</v>
      </c>
      <c r="M617" s="97" t="b">
        <f t="shared" si="95"/>
        <v>0</v>
      </c>
    </row>
    <row r="618" spans="1:13" ht="16.149999999999999" thickBot="1" x14ac:dyDescent="0.55000000000000004">
      <c r="A618" s="2" t="str">
        <f t="shared" ref="A618:A631" si="98">A617</f>
        <v>T020</v>
      </c>
      <c r="B618" s="3">
        <v>1</v>
      </c>
      <c r="C618" s="10" t="s">
        <v>9</v>
      </c>
      <c r="D618" s="3">
        <v>4.5999999999999999E-2</v>
      </c>
      <c r="E618" s="8">
        <v>6.3E-2</v>
      </c>
      <c r="F618" s="3">
        <v>4.5999999999999999E-2</v>
      </c>
      <c r="G618" s="8">
        <v>6.8999999999999999E-3</v>
      </c>
      <c r="H618" s="2">
        <v>6.8999999999999999E-3</v>
      </c>
      <c r="I618" s="85">
        <f t="shared" si="91"/>
        <v>0.11666666666666667</v>
      </c>
      <c r="J618" s="18" t="b">
        <f t="shared" si="92"/>
        <v>1</v>
      </c>
      <c r="K618" s="84">
        <f t="shared" si="93"/>
        <v>6.6665679038682294E-3</v>
      </c>
      <c r="L618" s="96" t="b">
        <f t="shared" si="94"/>
        <v>0</v>
      </c>
      <c r="M618" s="97" t="b">
        <f t="shared" si="95"/>
        <v>0</v>
      </c>
    </row>
    <row r="619" spans="1:13" ht="16.149999999999999" thickBot="1" x14ac:dyDescent="0.55000000000000004">
      <c r="A619" s="2" t="str">
        <f t="shared" si="98"/>
        <v>T020</v>
      </c>
      <c r="B619" s="3">
        <v>1</v>
      </c>
      <c r="C619" s="10" t="s">
        <v>10</v>
      </c>
      <c r="D619" s="3">
        <v>5.5E-2</v>
      </c>
      <c r="E619" s="8">
        <v>7.5999999999999998E-2</v>
      </c>
      <c r="F619" s="3">
        <v>5.5E-2</v>
      </c>
      <c r="G619" s="8">
        <v>8.2000000000000007E-3</v>
      </c>
      <c r="H619" s="2">
        <v>8.0999999999999996E-3</v>
      </c>
      <c r="I619" s="85">
        <f t="shared" si="91"/>
        <v>0.11666666666666667</v>
      </c>
      <c r="J619" s="18" t="b">
        <f t="shared" si="92"/>
        <v>1</v>
      </c>
      <c r="K619" s="84">
        <f t="shared" si="93"/>
        <v>6.6665679038682294E-3</v>
      </c>
      <c r="L619" s="96" t="b">
        <f t="shared" si="94"/>
        <v>0</v>
      </c>
      <c r="M619" s="97" t="b">
        <f t="shared" si="95"/>
        <v>0</v>
      </c>
    </row>
    <row r="620" spans="1:13" ht="16.149999999999999" thickBot="1" x14ac:dyDescent="0.55000000000000004">
      <c r="A620" s="2" t="str">
        <f t="shared" si="98"/>
        <v>T020</v>
      </c>
      <c r="B620" s="3">
        <v>1</v>
      </c>
      <c r="C620" s="10" t="s">
        <v>11</v>
      </c>
      <c r="D620" s="3">
        <v>5.1999999999999998E-2</v>
      </c>
      <c r="E620" s="8">
        <v>7.2999999999999995E-2</v>
      </c>
      <c r="F620" s="3">
        <v>5.0999999999999997E-2</v>
      </c>
      <c r="G620" s="8">
        <v>7.7999999999999996E-3</v>
      </c>
      <c r="H620" s="2">
        <v>7.6E-3</v>
      </c>
      <c r="I620" s="85">
        <f t="shared" si="91"/>
        <v>0.11666666666666667</v>
      </c>
      <c r="J620" s="18" t="b">
        <f t="shared" si="92"/>
        <v>1</v>
      </c>
      <c r="K620" s="84">
        <f t="shared" si="93"/>
        <v>6.6665679038682294E-3</v>
      </c>
      <c r="L620" s="96" t="b">
        <f t="shared" si="94"/>
        <v>0</v>
      </c>
      <c r="M620" s="97" t="b">
        <f t="shared" si="95"/>
        <v>0</v>
      </c>
    </row>
    <row r="621" spans="1:13" ht="16.149999999999999" thickBot="1" x14ac:dyDescent="0.55000000000000004">
      <c r="A621" s="2" t="str">
        <f t="shared" si="98"/>
        <v>T020</v>
      </c>
      <c r="B621" s="3">
        <v>1</v>
      </c>
      <c r="C621" s="10" t="s">
        <v>12</v>
      </c>
      <c r="D621" s="3">
        <v>5.2999999999999999E-2</v>
      </c>
      <c r="E621" s="8">
        <v>7.3999999999999996E-2</v>
      </c>
      <c r="F621" s="3">
        <v>5.1999999999999998E-2</v>
      </c>
      <c r="G621" s="8">
        <v>7.7999999999999996E-3</v>
      </c>
      <c r="H621" s="2">
        <v>7.9000000000000008E-3</v>
      </c>
      <c r="I621" s="85">
        <f t="shared" si="91"/>
        <v>0.11666666666666667</v>
      </c>
      <c r="J621" s="18" t="b">
        <f t="shared" si="92"/>
        <v>1</v>
      </c>
      <c r="K621" s="84">
        <f t="shared" si="93"/>
        <v>6.6665679038682294E-3</v>
      </c>
      <c r="L621" s="96" t="b">
        <f t="shared" si="94"/>
        <v>0</v>
      </c>
      <c r="M621" s="97" t="b">
        <f t="shared" si="95"/>
        <v>0</v>
      </c>
    </row>
    <row r="622" spans="1:13" ht="16.149999999999999" thickBot="1" x14ac:dyDescent="0.55000000000000004">
      <c r="A622" s="2" t="str">
        <f t="shared" si="98"/>
        <v>T020</v>
      </c>
      <c r="B622" s="3">
        <v>1</v>
      </c>
      <c r="C622" s="10" t="s">
        <v>13</v>
      </c>
      <c r="D622" s="3">
        <v>5.5E-2</v>
      </c>
      <c r="E622" s="8">
        <v>7.5999999999999998E-2</v>
      </c>
      <c r="F622" s="3">
        <v>5.2999999999999999E-2</v>
      </c>
      <c r="G622" s="8">
        <v>8.3000000000000001E-3</v>
      </c>
      <c r="H622" s="2">
        <v>8.0000000000000002E-3</v>
      </c>
      <c r="I622" s="85">
        <f t="shared" si="91"/>
        <v>0.11666666666666667</v>
      </c>
      <c r="J622" s="18" t="b">
        <f t="shared" si="92"/>
        <v>1</v>
      </c>
      <c r="K622" s="84">
        <f t="shared" si="93"/>
        <v>6.6665679038682294E-3</v>
      </c>
      <c r="L622" s="96" t="b">
        <f t="shared" si="94"/>
        <v>0</v>
      </c>
      <c r="M622" s="97" t="b">
        <f t="shared" si="95"/>
        <v>0</v>
      </c>
    </row>
    <row r="623" spans="1:13" ht="16.149999999999999" thickBot="1" x14ac:dyDescent="0.55000000000000004">
      <c r="A623" s="2" t="str">
        <f t="shared" si="98"/>
        <v>T020</v>
      </c>
      <c r="B623" s="3">
        <v>1</v>
      </c>
      <c r="C623" s="10" t="s">
        <v>14</v>
      </c>
      <c r="D623" s="3">
        <v>4.9000000000000002E-2</v>
      </c>
      <c r="E623" s="8">
        <v>6.8000000000000005E-2</v>
      </c>
      <c r="F623" s="3">
        <v>4.8000000000000001E-2</v>
      </c>
      <c r="G623" s="8">
        <v>7.3000000000000001E-3</v>
      </c>
      <c r="H623" s="2">
        <v>7.1999999999999998E-3</v>
      </c>
      <c r="I623" s="85">
        <f t="shared" si="91"/>
        <v>0.11666666666666667</v>
      </c>
      <c r="J623" s="18" t="b">
        <f t="shared" si="92"/>
        <v>1</v>
      </c>
      <c r="K623" s="84">
        <f t="shared" si="93"/>
        <v>6.6665679038682294E-3</v>
      </c>
      <c r="L623" s="96" t="b">
        <f t="shared" si="94"/>
        <v>0</v>
      </c>
      <c r="M623" s="97" t="b">
        <f t="shared" si="95"/>
        <v>0</v>
      </c>
    </row>
    <row r="624" spans="1:13" ht="16.149999999999999" thickBot="1" x14ac:dyDescent="0.55000000000000004">
      <c r="A624" s="2" t="str">
        <f t="shared" si="98"/>
        <v>T020</v>
      </c>
      <c r="B624" s="3">
        <v>1</v>
      </c>
      <c r="C624" s="10" t="s">
        <v>15</v>
      </c>
      <c r="D624" s="3">
        <v>5.1999999999999998E-2</v>
      </c>
      <c r="E624" s="8">
        <v>7.2999999999999995E-2</v>
      </c>
      <c r="F624" s="3">
        <v>5.1999999999999998E-2</v>
      </c>
      <c r="G624" s="8">
        <v>7.7999999999999996E-3</v>
      </c>
      <c r="H624" s="2">
        <v>7.7999999999999996E-3</v>
      </c>
      <c r="I624" s="85">
        <f t="shared" si="91"/>
        <v>0.11666666666666667</v>
      </c>
      <c r="J624" s="18" t="b">
        <f t="shared" si="92"/>
        <v>1</v>
      </c>
      <c r="K624" s="84">
        <f t="shared" si="93"/>
        <v>6.6665679038682294E-3</v>
      </c>
      <c r="L624" s="96" t="b">
        <f t="shared" si="94"/>
        <v>0</v>
      </c>
      <c r="M624" s="97" t="b">
        <f t="shared" si="95"/>
        <v>0</v>
      </c>
    </row>
    <row r="625" spans="1:13" ht="16.149999999999999" thickBot="1" x14ac:dyDescent="0.55000000000000004">
      <c r="A625" s="2" t="str">
        <f t="shared" si="98"/>
        <v>T020</v>
      </c>
      <c r="B625" s="3">
        <v>1</v>
      </c>
      <c r="C625" s="10" t="s">
        <v>16</v>
      </c>
      <c r="D625" s="3">
        <v>5.5E-2</v>
      </c>
      <c r="E625" s="8">
        <v>7.5999999999999998E-2</v>
      </c>
      <c r="F625" s="3">
        <v>5.2999999999999999E-2</v>
      </c>
      <c r="G625" s="8">
        <v>8.3000000000000001E-3</v>
      </c>
      <c r="H625" s="2">
        <v>8.0000000000000002E-3</v>
      </c>
      <c r="I625" s="85">
        <f t="shared" si="91"/>
        <v>0.11666666666666667</v>
      </c>
      <c r="J625" s="18" t="b">
        <f t="shared" si="92"/>
        <v>1</v>
      </c>
      <c r="K625" s="84">
        <f t="shared" si="93"/>
        <v>6.6665679038682294E-3</v>
      </c>
      <c r="L625" s="96" t="b">
        <f t="shared" si="94"/>
        <v>0</v>
      </c>
      <c r="M625" s="97" t="b">
        <f t="shared" si="95"/>
        <v>0</v>
      </c>
    </row>
    <row r="626" spans="1:13" ht="16.149999999999999" thickBot="1" x14ac:dyDescent="0.55000000000000004">
      <c r="A626" s="2" t="str">
        <f t="shared" si="98"/>
        <v>T020</v>
      </c>
      <c r="B626" s="3">
        <v>1</v>
      </c>
      <c r="C626" s="10" t="s">
        <v>17</v>
      </c>
      <c r="D626" s="3">
        <v>6.2E-2</v>
      </c>
      <c r="E626" s="8">
        <v>8.6999999999999994E-2</v>
      </c>
      <c r="F626" s="3">
        <v>6.2E-2</v>
      </c>
      <c r="G626" s="8">
        <v>9.2999999999999992E-3</v>
      </c>
      <c r="H626" s="2">
        <v>9.4000000000000004E-3</v>
      </c>
      <c r="I626" s="85">
        <f t="shared" si="91"/>
        <v>0.11666666666666667</v>
      </c>
      <c r="J626" s="18" t="b">
        <f t="shared" si="92"/>
        <v>1</v>
      </c>
      <c r="K626" s="84">
        <f t="shared" si="93"/>
        <v>6.6665679038682294E-3</v>
      </c>
      <c r="L626" s="96" t="b">
        <f t="shared" si="94"/>
        <v>0</v>
      </c>
      <c r="M626" s="97" t="b">
        <f t="shared" si="95"/>
        <v>0</v>
      </c>
    </row>
    <row r="627" spans="1:13" ht="16.149999999999999" thickBot="1" x14ac:dyDescent="0.55000000000000004">
      <c r="A627" s="2" t="str">
        <f t="shared" si="98"/>
        <v>T020</v>
      </c>
      <c r="B627" s="3">
        <v>1</v>
      </c>
      <c r="C627" s="10" t="s">
        <v>18</v>
      </c>
      <c r="D627" s="3">
        <v>5.1999999999999998E-2</v>
      </c>
      <c r="E627" s="8">
        <v>7.2999999999999995E-2</v>
      </c>
      <c r="F627" s="3">
        <v>5.1999999999999998E-2</v>
      </c>
      <c r="G627" s="8">
        <v>7.7999999999999996E-3</v>
      </c>
      <c r="H627" s="2">
        <v>7.7999999999999996E-3</v>
      </c>
      <c r="I627" s="85">
        <f t="shared" si="91"/>
        <v>0.11666666666666667</v>
      </c>
      <c r="J627" s="18" t="b">
        <f t="shared" si="92"/>
        <v>1</v>
      </c>
      <c r="K627" s="84">
        <f t="shared" si="93"/>
        <v>6.6665679038682294E-3</v>
      </c>
      <c r="L627" s="96" t="b">
        <f t="shared" si="94"/>
        <v>0</v>
      </c>
      <c r="M627" s="97" t="b">
        <f t="shared" si="95"/>
        <v>0</v>
      </c>
    </row>
    <row r="628" spans="1:13" ht="16.149999999999999" thickBot="1" x14ac:dyDescent="0.55000000000000004">
      <c r="A628" s="2" t="str">
        <f t="shared" si="98"/>
        <v>T020</v>
      </c>
      <c r="B628" s="3">
        <v>1</v>
      </c>
      <c r="C628" s="10" t="s">
        <v>19</v>
      </c>
      <c r="D628" s="3">
        <v>4.5999999999999999E-2</v>
      </c>
      <c r="E628" s="8">
        <v>6.5000000000000002E-2</v>
      </c>
      <c r="F628" s="3">
        <v>4.5999999999999999E-2</v>
      </c>
      <c r="G628" s="8">
        <v>6.8999999999999999E-3</v>
      </c>
      <c r="H628" s="2">
        <v>6.8999999999999999E-3</v>
      </c>
      <c r="I628" s="85">
        <f t="shared" si="91"/>
        <v>0.11666666666666667</v>
      </c>
      <c r="J628" s="18" t="b">
        <f t="shared" si="92"/>
        <v>1</v>
      </c>
      <c r="K628" s="84">
        <f t="shared" si="93"/>
        <v>6.6665679038682294E-3</v>
      </c>
      <c r="L628" s="96" t="b">
        <f t="shared" si="94"/>
        <v>0</v>
      </c>
      <c r="M628" s="97" t="b">
        <f t="shared" si="95"/>
        <v>0</v>
      </c>
    </row>
    <row r="629" spans="1:13" ht="16.149999999999999" thickBot="1" x14ac:dyDescent="0.55000000000000004">
      <c r="A629" s="2" t="str">
        <f t="shared" si="98"/>
        <v>T020</v>
      </c>
      <c r="B629" s="3">
        <v>1</v>
      </c>
      <c r="C629" s="10" t="s">
        <v>20</v>
      </c>
      <c r="D629" s="3">
        <v>6.2E-2</v>
      </c>
      <c r="E629" s="8">
        <v>8.6999999999999994E-2</v>
      </c>
      <c r="F629" s="3">
        <v>6.2E-2</v>
      </c>
      <c r="G629" s="8">
        <v>9.4000000000000004E-3</v>
      </c>
      <c r="H629" s="2">
        <v>9.4000000000000004E-3</v>
      </c>
      <c r="I629" s="85">
        <f t="shared" si="91"/>
        <v>0.11666666666666667</v>
      </c>
      <c r="J629" s="18" t="b">
        <f t="shared" si="92"/>
        <v>1</v>
      </c>
      <c r="K629" s="84">
        <f t="shared" si="93"/>
        <v>6.6665679038682294E-3</v>
      </c>
      <c r="L629" s="96" t="b">
        <f t="shared" si="94"/>
        <v>0</v>
      </c>
      <c r="M629" s="97" t="b">
        <f t="shared" si="95"/>
        <v>0</v>
      </c>
    </row>
    <row r="630" spans="1:13" ht="16.149999999999999" thickBot="1" x14ac:dyDescent="0.55000000000000004">
      <c r="A630" s="2" t="str">
        <f t="shared" si="98"/>
        <v>T020</v>
      </c>
      <c r="B630" s="3">
        <v>1</v>
      </c>
      <c r="C630" s="10" t="s">
        <v>21</v>
      </c>
      <c r="D630" s="3">
        <v>5.1999999999999998E-2</v>
      </c>
      <c r="E630" s="8">
        <v>7.3999999999999996E-2</v>
      </c>
      <c r="F630" s="3">
        <v>5.2999999999999999E-2</v>
      </c>
      <c r="G630" s="8">
        <v>7.9000000000000008E-3</v>
      </c>
      <c r="H630" s="2">
        <v>8.0000000000000002E-3</v>
      </c>
      <c r="I630" s="85">
        <f t="shared" si="91"/>
        <v>0.11666666666666667</v>
      </c>
      <c r="J630" s="18" t="b">
        <f t="shared" si="92"/>
        <v>1</v>
      </c>
      <c r="K630" s="84">
        <f t="shared" si="93"/>
        <v>6.6665679038682294E-3</v>
      </c>
      <c r="L630" s="96" t="b">
        <f t="shared" si="94"/>
        <v>0</v>
      </c>
      <c r="M630" s="97" t="b">
        <f t="shared" si="95"/>
        <v>0</v>
      </c>
    </row>
    <row r="631" spans="1:13" ht="16.149999999999999" thickBot="1" x14ac:dyDescent="0.55000000000000004">
      <c r="A631" s="2" t="str">
        <f t="shared" si="98"/>
        <v>T020</v>
      </c>
      <c r="B631" s="3">
        <v>1</v>
      </c>
      <c r="C631" s="10" t="s">
        <v>22</v>
      </c>
      <c r="D631" s="3">
        <v>5.8000000000000003E-2</v>
      </c>
      <c r="E631" s="8">
        <v>8.1000000000000003E-2</v>
      </c>
      <c r="F631" s="3">
        <v>5.7000000000000002E-2</v>
      </c>
      <c r="G631" s="8">
        <v>8.8000000000000005E-3</v>
      </c>
      <c r="H631" s="2">
        <v>8.6999999999999994E-3</v>
      </c>
      <c r="I631" s="85">
        <f t="shared" si="91"/>
        <v>0.11666666666666667</v>
      </c>
      <c r="J631" s="18" t="b">
        <f t="shared" si="92"/>
        <v>1</v>
      </c>
      <c r="K631" s="84">
        <f t="shared" si="93"/>
        <v>6.6665679038682294E-3</v>
      </c>
      <c r="L631" s="96" t="b">
        <f t="shared" si="94"/>
        <v>0</v>
      </c>
      <c r="M631" s="97" t="b">
        <f t="shared" si="95"/>
        <v>0</v>
      </c>
    </row>
    <row r="632" spans="1:13" ht="16.149999999999999" thickBot="1" x14ac:dyDescent="0.55000000000000004">
      <c r="A632" s="11" t="s">
        <v>43</v>
      </c>
      <c r="B632" s="3">
        <v>1</v>
      </c>
      <c r="C632" s="10" t="s">
        <v>8</v>
      </c>
      <c r="D632" s="3">
        <v>5.5E-2</v>
      </c>
      <c r="E632" s="8">
        <v>7.6999999999999999E-2</v>
      </c>
      <c r="F632" s="3">
        <v>5.3999999999999999E-2</v>
      </c>
      <c r="G632" s="8">
        <v>8.3000000000000001E-3</v>
      </c>
      <c r="H632" s="2">
        <v>8.2000000000000007E-3</v>
      </c>
      <c r="I632" s="85">
        <f t="shared" si="91"/>
        <v>0.11666666666666667</v>
      </c>
      <c r="J632" s="18" t="b">
        <f t="shared" si="92"/>
        <v>1</v>
      </c>
      <c r="K632" s="84">
        <f t="shared" si="93"/>
        <v>6.6665679038682294E-3</v>
      </c>
      <c r="L632" s="96" t="b">
        <f t="shared" si="94"/>
        <v>0</v>
      </c>
      <c r="M632" s="97" t="b">
        <f t="shared" si="95"/>
        <v>0</v>
      </c>
    </row>
    <row r="633" spans="1:13" ht="16.149999999999999" thickBot="1" x14ac:dyDescent="0.55000000000000004">
      <c r="A633" s="2" t="str">
        <f t="shared" ref="A633:A646" si="99">A632</f>
        <v>T021</v>
      </c>
      <c r="B633" s="3">
        <v>1</v>
      </c>
      <c r="C633" s="10" t="s">
        <v>9</v>
      </c>
      <c r="D633" s="3">
        <v>4.5999999999999999E-2</v>
      </c>
      <c r="E633" s="8">
        <v>6.3E-2</v>
      </c>
      <c r="F633" s="3">
        <v>4.5999999999999999E-2</v>
      </c>
      <c r="G633" s="8">
        <v>6.8999999999999999E-3</v>
      </c>
      <c r="H633" s="2">
        <v>6.8999999999999999E-3</v>
      </c>
      <c r="I633" s="85">
        <f t="shared" si="91"/>
        <v>0.11666666666666667</v>
      </c>
      <c r="J633" s="18" t="b">
        <f t="shared" si="92"/>
        <v>1</v>
      </c>
      <c r="K633" s="84">
        <f t="shared" si="93"/>
        <v>6.6665679038682294E-3</v>
      </c>
      <c r="L633" s="96" t="b">
        <f t="shared" si="94"/>
        <v>0</v>
      </c>
      <c r="M633" s="97" t="b">
        <f t="shared" si="95"/>
        <v>0</v>
      </c>
    </row>
    <row r="634" spans="1:13" ht="16.149999999999999" thickBot="1" x14ac:dyDescent="0.55000000000000004">
      <c r="A634" s="2" t="str">
        <f t="shared" si="99"/>
        <v>T021</v>
      </c>
      <c r="B634" s="3">
        <v>1</v>
      </c>
      <c r="C634" s="10" t="s">
        <v>10</v>
      </c>
      <c r="D634" s="3">
        <v>5.6000000000000001E-2</v>
      </c>
      <c r="E634" s="8">
        <v>7.8E-2</v>
      </c>
      <c r="F634" s="3">
        <v>5.6000000000000001E-2</v>
      </c>
      <c r="G634" s="8">
        <v>8.3000000000000001E-3</v>
      </c>
      <c r="H634" s="2">
        <v>8.2000000000000007E-3</v>
      </c>
      <c r="I634" s="85">
        <f t="shared" si="91"/>
        <v>0.11666666666666667</v>
      </c>
      <c r="J634" s="18" t="b">
        <f t="shared" si="92"/>
        <v>1</v>
      </c>
      <c r="K634" s="84">
        <f t="shared" si="93"/>
        <v>6.6665679038682294E-3</v>
      </c>
      <c r="L634" s="96" t="b">
        <f t="shared" si="94"/>
        <v>0</v>
      </c>
      <c r="M634" s="97" t="b">
        <f t="shared" si="95"/>
        <v>0</v>
      </c>
    </row>
    <row r="635" spans="1:13" ht="16.149999999999999" thickBot="1" x14ac:dyDescent="0.55000000000000004">
      <c r="A635" s="2" t="str">
        <f t="shared" si="99"/>
        <v>T021</v>
      </c>
      <c r="B635" s="3">
        <v>1</v>
      </c>
      <c r="C635" s="10" t="s">
        <v>11</v>
      </c>
      <c r="D635" s="3">
        <v>5.1999999999999998E-2</v>
      </c>
      <c r="E635" s="8">
        <v>7.2999999999999995E-2</v>
      </c>
      <c r="F635" s="3">
        <v>0.05</v>
      </c>
      <c r="G635" s="8">
        <v>7.7999999999999996E-3</v>
      </c>
      <c r="H635" s="2">
        <v>7.6E-3</v>
      </c>
      <c r="I635" s="85">
        <f t="shared" si="91"/>
        <v>0.11666666666666667</v>
      </c>
      <c r="J635" s="18" t="b">
        <f t="shared" si="92"/>
        <v>1</v>
      </c>
      <c r="K635" s="84">
        <f t="shared" si="93"/>
        <v>6.6665679038682294E-3</v>
      </c>
      <c r="L635" s="96" t="b">
        <f t="shared" si="94"/>
        <v>0</v>
      </c>
      <c r="M635" s="97" t="b">
        <f t="shared" si="95"/>
        <v>0</v>
      </c>
    </row>
    <row r="636" spans="1:13" ht="16.149999999999999" thickBot="1" x14ac:dyDescent="0.55000000000000004">
      <c r="A636" s="2" t="str">
        <f t="shared" si="99"/>
        <v>T021</v>
      </c>
      <c r="B636" s="3">
        <v>1</v>
      </c>
      <c r="C636" s="10" t="s">
        <v>12</v>
      </c>
      <c r="D636" s="3">
        <v>5.3999999999999999E-2</v>
      </c>
      <c r="E636" s="8">
        <v>7.4999999999999997E-2</v>
      </c>
      <c r="F636" s="3">
        <v>5.2999999999999999E-2</v>
      </c>
      <c r="G636" s="8">
        <v>8.0000000000000002E-3</v>
      </c>
      <c r="H636" s="2">
        <v>8.0000000000000002E-3</v>
      </c>
      <c r="I636" s="85">
        <f t="shared" si="91"/>
        <v>0.11666666666666667</v>
      </c>
      <c r="J636" s="18" t="b">
        <f t="shared" si="92"/>
        <v>1</v>
      </c>
      <c r="K636" s="84">
        <f t="shared" si="93"/>
        <v>6.6665679038682294E-3</v>
      </c>
      <c r="L636" s="96" t="b">
        <f t="shared" si="94"/>
        <v>0</v>
      </c>
      <c r="M636" s="97" t="b">
        <f t="shared" si="95"/>
        <v>0</v>
      </c>
    </row>
    <row r="637" spans="1:13" ht="16.149999999999999" thickBot="1" x14ac:dyDescent="0.55000000000000004">
      <c r="A637" s="2" t="str">
        <f t="shared" si="99"/>
        <v>T021</v>
      </c>
      <c r="B637" s="3">
        <v>1</v>
      </c>
      <c r="C637" s="10" t="s">
        <v>13</v>
      </c>
      <c r="D637" s="3">
        <v>5.6000000000000001E-2</v>
      </c>
      <c r="E637" s="8">
        <v>7.8E-2</v>
      </c>
      <c r="F637" s="3">
        <v>5.3999999999999999E-2</v>
      </c>
      <c r="G637" s="8">
        <v>8.3999999999999995E-3</v>
      </c>
      <c r="H637" s="2">
        <v>8.0999999999999996E-3</v>
      </c>
      <c r="I637" s="85">
        <f t="shared" si="91"/>
        <v>0.11666666666666667</v>
      </c>
      <c r="J637" s="18" t="b">
        <f t="shared" si="92"/>
        <v>1</v>
      </c>
      <c r="K637" s="84">
        <f t="shared" si="93"/>
        <v>6.6665679038682294E-3</v>
      </c>
      <c r="L637" s="96" t="b">
        <f t="shared" si="94"/>
        <v>0</v>
      </c>
      <c r="M637" s="97" t="b">
        <f t="shared" si="95"/>
        <v>0</v>
      </c>
    </row>
    <row r="638" spans="1:13" ht="16.149999999999999" thickBot="1" x14ac:dyDescent="0.55000000000000004">
      <c r="A638" s="2" t="str">
        <f t="shared" si="99"/>
        <v>T021</v>
      </c>
      <c r="B638" s="3">
        <v>1</v>
      </c>
      <c r="C638" s="10" t="s">
        <v>14</v>
      </c>
      <c r="D638" s="3">
        <v>4.9000000000000002E-2</v>
      </c>
      <c r="E638" s="8">
        <v>6.8000000000000005E-2</v>
      </c>
      <c r="F638" s="3">
        <v>4.8000000000000001E-2</v>
      </c>
      <c r="G638" s="8">
        <v>7.4000000000000003E-3</v>
      </c>
      <c r="H638" s="2">
        <v>7.3000000000000001E-3</v>
      </c>
      <c r="I638" s="85">
        <f t="shared" si="91"/>
        <v>0.11666666666666667</v>
      </c>
      <c r="J638" s="18" t="b">
        <f t="shared" si="92"/>
        <v>1</v>
      </c>
      <c r="K638" s="84">
        <f t="shared" si="93"/>
        <v>6.6665679038682294E-3</v>
      </c>
      <c r="L638" s="96" t="b">
        <f t="shared" si="94"/>
        <v>0</v>
      </c>
      <c r="M638" s="97" t="b">
        <f t="shared" si="95"/>
        <v>0</v>
      </c>
    </row>
    <row r="639" spans="1:13" ht="16.149999999999999" thickBot="1" x14ac:dyDescent="0.55000000000000004">
      <c r="A639" s="2" t="str">
        <f t="shared" si="99"/>
        <v>T021</v>
      </c>
      <c r="B639" s="3">
        <v>1</v>
      </c>
      <c r="C639" s="10" t="s">
        <v>15</v>
      </c>
      <c r="D639" s="3">
        <v>5.2999999999999999E-2</v>
      </c>
      <c r="E639" s="8">
        <v>7.3999999999999996E-2</v>
      </c>
      <c r="F639" s="3">
        <v>5.2999999999999999E-2</v>
      </c>
      <c r="G639" s="8">
        <v>7.9000000000000008E-3</v>
      </c>
      <c r="H639" s="2">
        <v>8.0000000000000002E-3</v>
      </c>
      <c r="I639" s="85">
        <f t="shared" si="91"/>
        <v>0.11666666666666667</v>
      </c>
      <c r="J639" s="18" t="b">
        <f t="shared" si="92"/>
        <v>1</v>
      </c>
      <c r="K639" s="84">
        <f t="shared" si="93"/>
        <v>6.6665679038682294E-3</v>
      </c>
      <c r="L639" s="96" t="b">
        <f t="shared" si="94"/>
        <v>0</v>
      </c>
      <c r="M639" s="97" t="b">
        <f t="shared" si="95"/>
        <v>0</v>
      </c>
    </row>
    <row r="640" spans="1:13" ht="16.149999999999999" thickBot="1" x14ac:dyDescent="0.55000000000000004">
      <c r="A640" s="2" t="str">
        <f t="shared" si="99"/>
        <v>T021</v>
      </c>
      <c r="B640" s="3">
        <v>1</v>
      </c>
      <c r="C640" s="10" t="s">
        <v>16</v>
      </c>
      <c r="D640" s="3">
        <v>5.6000000000000001E-2</v>
      </c>
      <c r="E640" s="8">
        <v>7.8E-2</v>
      </c>
      <c r="F640" s="3">
        <v>5.5E-2</v>
      </c>
      <c r="G640" s="8">
        <v>8.5000000000000006E-3</v>
      </c>
      <c r="H640" s="2">
        <v>8.0999999999999996E-3</v>
      </c>
      <c r="I640" s="85">
        <f t="shared" si="91"/>
        <v>0.11666666666666667</v>
      </c>
      <c r="J640" s="18" t="b">
        <f t="shared" si="92"/>
        <v>1</v>
      </c>
      <c r="K640" s="84">
        <f t="shared" si="93"/>
        <v>6.6665679038682294E-3</v>
      </c>
      <c r="L640" s="96" t="b">
        <f t="shared" si="94"/>
        <v>0</v>
      </c>
      <c r="M640" s="97" t="b">
        <f t="shared" si="95"/>
        <v>0</v>
      </c>
    </row>
    <row r="641" spans="1:13" ht="16.149999999999999" thickBot="1" x14ac:dyDescent="0.55000000000000004">
      <c r="A641" s="2" t="str">
        <f t="shared" si="99"/>
        <v>T021</v>
      </c>
      <c r="B641" s="3">
        <v>1</v>
      </c>
      <c r="C641" s="10" t="s">
        <v>17</v>
      </c>
      <c r="D641" s="3">
        <v>6.4000000000000001E-2</v>
      </c>
      <c r="E641" s="8">
        <v>9.0999999999999998E-2</v>
      </c>
      <c r="F641" s="3">
        <v>6.5000000000000002E-2</v>
      </c>
      <c r="G641" s="8">
        <v>9.7000000000000003E-3</v>
      </c>
      <c r="H641" s="2">
        <v>9.7000000000000003E-3</v>
      </c>
      <c r="I641" s="85">
        <f t="shared" si="91"/>
        <v>0.11666666666666667</v>
      </c>
      <c r="J641" s="18" t="b">
        <f t="shared" si="92"/>
        <v>1</v>
      </c>
      <c r="K641" s="84">
        <f t="shared" si="93"/>
        <v>6.6665679038682294E-3</v>
      </c>
      <c r="L641" s="96" t="b">
        <f t="shared" si="94"/>
        <v>0</v>
      </c>
      <c r="M641" s="97" t="b">
        <f t="shared" si="95"/>
        <v>0</v>
      </c>
    </row>
    <row r="642" spans="1:13" ht="16.149999999999999" thickBot="1" x14ac:dyDescent="0.55000000000000004">
      <c r="A642" s="2" t="str">
        <f t="shared" si="99"/>
        <v>T021</v>
      </c>
      <c r="B642" s="3">
        <v>1</v>
      </c>
      <c r="C642" s="10" t="s">
        <v>18</v>
      </c>
      <c r="D642" s="3">
        <v>5.2999999999999999E-2</v>
      </c>
      <c r="E642" s="8">
        <v>7.3999999999999996E-2</v>
      </c>
      <c r="F642" s="3">
        <v>5.1999999999999998E-2</v>
      </c>
      <c r="G642" s="8">
        <v>7.9000000000000008E-3</v>
      </c>
      <c r="H642" s="2">
        <v>7.9000000000000008E-3</v>
      </c>
      <c r="I642" s="85">
        <f t="shared" si="91"/>
        <v>0.11666666666666667</v>
      </c>
      <c r="J642" s="18" t="b">
        <f t="shared" si="92"/>
        <v>1</v>
      </c>
      <c r="K642" s="84">
        <f t="shared" si="93"/>
        <v>6.6665679038682294E-3</v>
      </c>
      <c r="L642" s="96" t="b">
        <f t="shared" si="94"/>
        <v>0</v>
      </c>
      <c r="M642" s="97" t="b">
        <f t="shared" si="95"/>
        <v>0</v>
      </c>
    </row>
    <row r="643" spans="1:13" ht="16.149999999999999" thickBot="1" x14ac:dyDescent="0.55000000000000004">
      <c r="A643" s="2" t="str">
        <f t="shared" si="99"/>
        <v>T021</v>
      </c>
      <c r="B643" s="3">
        <v>1</v>
      </c>
      <c r="C643" s="10" t="s">
        <v>19</v>
      </c>
      <c r="D643" s="3">
        <v>4.5999999999999999E-2</v>
      </c>
      <c r="E643" s="8">
        <v>6.5000000000000002E-2</v>
      </c>
      <c r="F643" s="3">
        <v>4.5999999999999999E-2</v>
      </c>
      <c r="G643" s="8">
        <v>7.0000000000000001E-3</v>
      </c>
      <c r="H643" s="2">
        <v>6.8999999999999999E-3</v>
      </c>
      <c r="I643" s="85">
        <f t="shared" ref="I643:I706" si="100">35/300</f>
        <v>0.11666666666666667</v>
      </c>
      <c r="J643" s="18" t="b">
        <f t="shared" ref="J643:J706" si="101">IF(E643&lt;I643,TRUE,FALSE)</f>
        <v>1</v>
      </c>
      <c r="K643" s="84">
        <f t="shared" ref="K643:K706" si="102">ATAN(I643/(35/2))</f>
        <v>6.6665679038682294E-3</v>
      </c>
      <c r="L643" s="96" t="b">
        <f t="shared" ref="L643:L706" si="103">IF(H643&lt;K643,TRUE,FALSE)</f>
        <v>0</v>
      </c>
      <c r="M643" s="97" t="b">
        <f t="shared" ref="M643:M706" si="104">IF(G643&lt;K643,TRUE,FALSE)</f>
        <v>0</v>
      </c>
    </row>
    <row r="644" spans="1:13" ht="16.149999999999999" thickBot="1" x14ac:dyDescent="0.55000000000000004">
      <c r="A644" s="2" t="str">
        <f t="shared" si="99"/>
        <v>T021</v>
      </c>
      <c r="B644" s="3">
        <v>1</v>
      </c>
      <c r="C644" s="10" t="s">
        <v>20</v>
      </c>
      <c r="D644" s="3">
        <v>6.4000000000000001E-2</v>
      </c>
      <c r="E644" s="8">
        <v>9.0999999999999998E-2</v>
      </c>
      <c r="F644" s="3">
        <v>6.5000000000000002E-2</v>
      </c>
      <c r="G644" s="8">
        <v>9.7000000000000003E-3</v>
      </c>
      <c r="H644" s="2">
        <v>9.7000000000000003E-3</v>
      </c>
      <c r="I644" s="85">
        <f t="shared" si="100"/>
        <v>0.11666666666666667</v>
      </c>
      <c r="J644" s="18" t="b">
        <f t="shared" si="101"/>
        <v>1</v>
      </c>
      <c r="K644" s="84">
        <f t="shared" si="102"/>
        <v>6.6665679038682294E-3</v>
      </c>
      <c r="L644" s="96" t="b">
        <f t="shared" si="103"/>
        <v>0</v>
      </c>
      <c r="M644" s="97" t="b">
        <f t="shared" si="104"/>
        <v>0</v>
      </c>
    </row>
    <row r="645" spans="1:13" ht="16.149999999999999" thickBot="1" x14ac:dyDescent="0.55000000000000004">
      <c r="A645" s="2" t="str">
        <f t="shared" si="99"/>
        <v>T021</v>
      </c>
      <c r="B645" s="3">
        <v>1</v>
      </c>
      <c r="C645" s="10" t="s">
        <v>21</v>
      </c>
      <c r="D645" s="3">
        <v>5.2999999999999999E-2</v>
      </c>
      <c r="E645" s="8">
        <v>7.4999999999999997E-2</v>
      </c>
      <c r="F645" s="3">
        <v>5.3999999999999999E-2</v>
      </c>
      <c r="G645" s="8">
        <v>8.0999999999999996E-3</v>
      </c>
      <c r="H645" s="2">
        <v>8.0999999999999996E-3</v>
      </c>
      <c r="I645" s="85">
        <f t="shared" si="100"/>
        <v>0.11666666666666667</v>
      </c>
      <c r="J645" s="18" t="b">
        <f t="shared" si="101"/>
        <v>1</v>
      </c>
      <c r="K645" s="84">
        <f t="shared" si="102"/>
        <v>6.6665679038682294E-3</v>
      </c>
      <c r="L645" s="96" t="b">
        <f t="shared" si="103"/>
        <v>0</v>
      </c>
      <c r="M645" s="97" t="b">
        <f t="shared" si="104"/>
        <v>0</v>
      </c>
    </row>
    <row r="646" spans="1:13" ht="16.149999999999999" thickBot="1" x14ac:dyDescent="0.55000000000000004">
      <c r="A646" s="2" t="str">
        <f t="shared" si="99"/>
        <v>T021</v>
      </c>
      <c r="B646" s="3">
        <v>1</v>
      </c>
      <c r="C646" s="10" t="s">
        <v>22</v>
      </c>
      <c r="D646" s="3">
        <v>0.06</v>
      </c>
      <c r="E646" s="8">
        <v>8.4000000000000005E-2</v>
      </c>
      <c r="F646" s="3">
        <v>5.8999999999999997E-2</v>
      </c>
      <c r="G646" s="8">
        <v>9.1000000000000004E-3</v>
      </c>
      <c r="H646" s="2">
        <v>8.9999999999999993E-3</v>
      </c>
      <c r="I646" s="85">
        <f t="shared" si="100"/>
        <v>0.11666666666666667</v>
      </c>
      <c r="J646" s="18" t="b">
        <f t="shared" si="101"/>
        <v>1</v>
      </c>
      <c r="K646" s="84">
        <f t="shared" si="102"/>
        <v>6.6665679038682294E-3</v>
      </c>
      <c r="L646" s="96" t="b">
        <f t="shared" si="103"/>
        <v>0</v>
      </c>
      <c r="M646" s="97" t="b">
        <f t="shared" si="104"/>
        <v>0</v>
      </c>
    </row>
    <row r="647" spans="1:13" ht="16.149999999999999" thickBot="1" x14ac:dyDescent="0.55000000000000004">
      <c r="A647" s="11" t="s">
        <v>44</v>
      </c>
      <c r="B647" s="3">
        <v>1</v>
      </c>
      <c r="C647" s="10" t="s">
        <v>8</v>
      </c>
      <c r="D647" s="3">
        <v>5.7000000000000002E-2</v>
      </c>
      <c r="E647" s="8">
        <v>7.9000000000000001E-2</v>
      </c>
      <c r="F647" s="3">
        <v>5.6000000000000001E-2</v>
      </c>
      <c r="G647" s="8">
        <v>8.6E-3</v>
      </c>
      <c r="H647" s="2">
        <v>8.3999999999999995E-3</v>
      </c>
      <c r="I647" s="85">
        <f t="shared" si="100"/>
        <v>0.11666666666666667</v>
      </c>
      <c r="J647" s="18" t="b">
        <f t="shared" si="101"/>
        <v>1</v>
      </c>
      <c r="K647" s="84">
        <f t="shared" si="102"/>
        <v>6.6665679038682294E-3</v>
      </c>
      <c r="L647" s="96" t="b">
        <f t="shared" si="103"/>
        <v>0</v>
      </c>
      <c r="M647" s="97" t="b">
        <f t="shared" si="104"/>
        <v>0</v>
      </c>
    </row>
    <row r="648" spans="1:13" ht="16.149999999999999" thickBot="1" x14ac:dyDescent="0.55000000000000004">
      <c r="A648" s="2" t="str">
        <f t="shared" ref="A648:A661" si="105">A647</f>
        <v>T022</v>
      </c>
      <c r="B648" s="3">
        <v>1</v>
      </c>
      <c r="C648" s="10" t="s">
        <v>9</v>
      </c>
      <c r="D648" s="3">
        <v>4.5999999999999999E-2</v>
      </c>
      <c r="E648" s="8">
        <v>6.4000000000000001E-2</v>
      </c>
      <c r="F648" s="3">
        <v>4.5999999999999999E-2</v>
      </c>
      <c r="G648" s="8">
        <v>6.8999999999999999E-3</v>
      </c>
      <c r="H648" s="2">
        <v>6.8999999999999999E-3</v>
      </c>
      <c r="I648" s="85">
        <f t="shared" si="100"/>
        <v>0.11666666666666667</v>
      </c>
      <c r="J648" s="18" t="b">
        <f t="shared" si="101"/>
        <v>1</v>
      </c>
      <c r="K648" s="84">
        <f t="shared" si="102"/>
        <v>6.6665679038682294E-3</v>
      </c>
      <c r="L648" s="96" t="b">
        <f t="shared" si="103"/>
        <v>0</v>
      </c>
      <c r="M648" s="97" t="b">
        <f t="shared" si="104"/>
        <v>0</v>
      </c>
    </row>
    <row r="649" spans="1:13" ht="16.149999999999999" thickBot="1" x14ac:dyDescent="0.55000000000000004">
      <c r="A649" s="2" t="str">
        <f t="shared" si="105"/>
        <v>T022</v>
      </c>
      <c r="B649" s="3">
        <v>1</v>
      </c>
      <c r="C649" s="10" t="s">
        <v>10</v>
      </c>
      <c r="D649" s="3">
        <v>5.6000000000000001E-2</v>
      </c>
      <c r="E649" s="8">
        <v>7.9000000000000001E-2</v>
      </c>
      <c r="F649" s="3">
        <v>5.6000000000000001E-2</v>
      </c>
      <c r="G649" s="8">
        <v>8.5000000000000006E-3</v>
      </c>
      <c r="H649" s="2">
        <v>8.3999999999999995E-3</v>
      </c>
      <c r="I649" s="85">
        <f t="shared" si="100"/>
        <v>0.11666666666666667</v>
      </c>
      <c r="J649" s="18" t="b">
        <f t="shared" si="101"/>
        <v>1</v>
      </c>
      <c r="K649" s="84">
        <f t="shared" si="102"/>
        <v>6.6665679038682294E-3</v>
      </c>
      <c r="L649" s="96" t="b">
        <f t="shared" si="103"/>
        <v>0</v>
      </c>
      <c r="M649" s="97" t="b">
        <f t="shared" si="104"/>
        <v>0</v>
      </c>
    </row>
    <row r="650" spans="1:13" ht="16.149999999999999" thickBot="1" x14ac:dyDescent="0.55000000000000004">
      <c r="A650" s="2" t="str">
        <f t="shared" si="105"/>
        <v>T022</v>
      </c>
      <c r="B650" s="3">
        <v>1</v>
      </c>
      <c r="C650" s="10" t="s">
        <v>11</v>
      </c>
      <c r="D650" s="3">
        <v>5.2999999999999999E-2</v>
      </c>
      <c r="E650" s="8">
        <v>7.3999999999999996E-2</v>
      </c>
      <c r="F650" s="3">
        <v>5.0999999999999997E-2</v>
      </c>
      <c r="G650" s="8">
        <v>7.9000000000000008E-3</v>
      </c>
      <c r="H650" s="2">
        <v>7.7000000000000002E-3</v>
      </c>
      <c r="I650" s="85">
        <f t="shared" si="100"/>
        <v>0.11666666666666667</v>
      </c>
      <c r="J650" s="18" t="b">
        <f t="shared" si="101"/>
        <v>1</v>
      </c>
      <c r="K650" s="84">
        <f t="shared" si="102"/>
        <v>6.6665679038682294E-3</v>
      </c>
      <c r="L650" s="96" t="b">
        <f t="shared" si="103"/>
        <v>0</v>
      </c>
      <c r="M650" s="97" t="b">
        <f t="shared" si="104"/>
        <v>0</v>
      </c>
    </row>
    <row r="651" spans="1:13" ht="16.149999999999999" thickBot="1" x14ac:dyDescent="0.55000000000000004">
      <c r="A651" s="2" t="str">
        <f t="shared" si="105"/>
        <v>T022</v>
      </c>
      <c r="B651" s="3">
        <v>1</v>
      </c>
      <c r="C651" s="10" t="s">
        <v>12</v>
      </c>
      <c r="D651" s="3">
        <v>5.5E-2</v>
      </c>
      <c r="E651" s="8">
        <v>7.6999999999999999E-2</v>
      </c>
      <c r="F651" s="3">
        <v>5.3999999999999999E-2</v>
      </c>
      <c r="G651" s="8">
        <v>8.2000000000000007E-3</v>
      </c>
      <c r="H651" s="2">
        <v>8.0999999999999996E-3</v>
      </c>
      <c r="I651" s="85">
        <f t="shared" si="100"/>
        <v>0.11666666666666667</v>
      </c>
      <c r="J651" s="18" t="b">
        <f t="shared" si="101"/>
        <v>1</v>
      </c>
      <c r="K651" s="84">
        <f t="shared" si="102"/>
        <v>6.6665679038682294E-3</v>
      </c>
      <c r="L651" s="96" t="b">
        <f t="shared" si="103"/>
        <v>0</v>
      </c>
      <c r="M651" s="97" t="b">
        <f t="shared" si="104"/>
        <v>0</v>
      </c>
    </row>
    <row r="652" spans="1:13" ht="16.149999999999999" thickBot="1" x14ac:dyDescent="0.55000000000000004">
      <c r="A652" s="2" t="str">
        <f t="shared" si="105"/>
        <v>T022</v>
      </c>
      <c r="B652" s="3">
        <v>1</v>
      </c>
      <c r="C652" s="10" t="s">
        <v>13</v>
      </c>
      <c r="D652" s="3">
        <v>5.7000000000000002E-2</v>
      </c>
      <c r="E652" s="8">
        <v>0.08</v>
      </c>
      <c r="F652" s="3">
        <v>5.5E-2</v>
      </c>
      <c r="G652" s="8">
        <v>8.6999999999999994E-3</v>
      </c>
      <c r="H652" s="2">
        <v>8.3000000000000001E-3</v>
      </c>
      <c r="I652" s="85">
        <f t="shared" si="100"/>
        <v>0.11666666666666667</v>
      </c>
      <c r="J652" s="18" t="b">
        <f t="shared" si="101"/>
        <v>1</v>
      </c>
      <c r="K652" s="84">
        <f t="shared" si="102"/>
        <v>6.6665679038682294E-3</v>
      </c>
      <c r="L652" s="96" t="b">
        <f t="shared" si="103"/>
        <v>0</v>
      </c>
      <c r="M652" s="97" t="b">
        <f t="shared" si="104"/>
        <v>0</v>
      </c>
    </row>
    <row r="653" spans="1:13" ht="16.149999999999999" thickBot="1" x14ac:dyDescent="0.55000000000000004">
      <c r="A653" s="2" t="str">
        <f t="shared" si="105"/>
        <v>T022</v>
      </c>
      <c r="B653" s="3">
        <v>1</v>
      </c>
      <c r="C653" s="10" t="s">
        <v>14</v>
      </c>
      <c r="D653" s="3">
        <v>4.9000000000000002E-2</v>
      </c>
      <c r="E653" s="8">
        <v>6.9000000000000006E-2</v>
      </c>
      <c r="F653" s="3">
        <v>4.8000000000000001E-2</v>
      </c>
      <c r="G653" s="8">
        <v>7.4000000000000003E-3</v>
      </c>
      <c r="H653" s="2">
        <v>7.3000000000000001E-3</v>
      </c>
      <c r="I653" s="85">
        <f t="shared" si="100"/>
        <v>0.11666666666666667</v>
      </c>
      <c r="J653" s="18" t="b">
        <f t="shared" si="101"/>
        <v>1</v>
      </c>
      <c r="K653" s="84">
        <f t="shared" si="102"/>
        <v>6.6665679038682294E-3</v>
      </c>
      <c r="L653" s="96" t="b">
        <f t="shared" si="103"/>
        <v>0</v>
      </c>
      <c r="M653" s="97" t="b">
        <f t="shared" si="104"/>
        <v>0</v>
      </c>
    </row>
    <row r="654" spans="1:13" ht="16.149999999999999" thickBot="1" x14ac:dyDescent="0.55000000000000004">
      <c r="A654" s="2" t="str">
        <f t="shared" si="105"/>
        <v>T022</v>
      </c>
      <c r="B654" s="3">
        <v>1</v>
      </c>
      <c r="C654" s="10" t="s">
        <v>15</v>
      </c>
      <c r="D654" s="3">
        <v>5.2999999999999999E-2</v>
      </c>
      <c r="E654" s="8">
        <v>7.4999999999999997E-2</v>
      </c>
      <c r="F654" s="3">
        <v>5.2999999999999999E-2</v>
      </c>
      <c r="G654" s="8">
        <v>8.0999999999999996E-3</v>
      </c>
      <c r="H654" s="2">
        <v>8.0999999999999996E-3</v>
      </c>
      <c r="I654" s="85">
        <f t="shared" si="100"/>
        <v>0.11666666666666667</v>
      </c>
      <c r="J654" s="18" t="b">
        <f t="shared" si="101"/>
        <v>1</v>
      </c>
      <c r="K654" s="84">
        <f t="shared" si="102"/>
        <v>6.6665679038682294E-3</v>
      </c>
      <c r="L654" s="96" t="b">
        <f t="shared" si="103"/>
        <v>0</v>
      </c>
      <c r="M654" s="97" t="b">
        <f t="shared" si="104"/>
        <v>0</v>
      </c>
    </row>
    <row r="655" spans="1:13" ht="16.149999999999999" thickBot="1" x14ac:dyDescent="0.55000000000000004">
      <c r="A655" s="2" t="str">
        <f t="shared" si="105"/>
        <v>T022</v>
      </c>
      <c r="B655" s="3">
        <v>1</v>
      </c>
      <c r="C655" s="10" t="s">
        <v>16</v>
      </c>
      <c r="D655" s="3">
        <v>5.8000000000000003E-2</v>
      </c>
      <c r="E655" s="8">
        <v>0.08</v>
      </c>
      <c r="F655" s="3">
        <v>5.6000000000000001E-2</v>
      </c>
      <c r="G655" s="8">
        <v>8.6999999999999994E-3</v>
      </c>
      <c r="H655" s="2">
        <v>8.3000000000000001E-3</v>
      </c>
      <c r="I655" s="85">
        <f t="shared" si="100"/>
        <v>0.11666666666666667</v>
      </c>
      <c r="J655" s="18" t="b">
        <f t="shared" si="101"/>
        <v>1</v>
      </c>
      <c r="K655" s="84">
        <f t="shared" si="102"/>
        <v>6.6665679038682294E-3</v>
      </c>
      <c r="L655" s="96" t="b">
        <f t="shared" si="103"/>
        <v>0</v>
      </c>
      <c r="M655" s="97" t="b">
        <f t="shared" si="104"/>
        <v>0</v>
      </c>
    </row>
    <row r="656" spans="1:13" ht="16.149999999999999" thickBot="1" x14ac:dyDescent="0.55000000000000004">
      <c r="A656" s="2" t="str">
        <f t="shared" si="105"/>
        <v>T022</v>
      </c>
      <c r="B656" s="3">
        <v>1</v>
      </c>
      <c r="C656" s="10" t="s">
        <v>17</v>
      </c>
      <c r="D656" s="3">
        <v>6.7000000000000004E-2</v>
      </c>
      <c r="E656" s="8">
        <v>9.5000000000000001E-2</v>
      </c>
      <c r="F656" s="3">
        <v>6.7000000000000004E-2</v>
      </c>
      <c r="G656" s="8">
        <v>0.01</v>
      </c>
      <c r="H656" s="2">
        <v>0.01</v>
      </c>
      <c r="I656" s="85">
        <f t="shared" si="100"/>
        <v>0.11666666666666667</v>
      </c>
      <c r="J656" s="18" t="b">
        <f t="shared" si="101"/>
        <v>1</v>
      </c>
      <c r="K656" s="84">
        <f t="shared" si="102"/>
        <v>6.6665679038682294E-3</v>
      </c>
      <c r="L656" s="96" t="b">
        <f t="shared" si="103"/>
        <v>0</v>
      </c>
      <c r="M656" s="97" t="b">
        <f t="shared" si="104"/>
        <v>0</v>
      </c>
    </row>
    <row r="657" spans="1:13" ht="16.149999999999999" thickBot="1" x14ac:dyDescent="0.55000000000000004">
      <c r="A657" s="2" t="str">
        <f t="shared" si="105"/>
        <v>T022</v>
      </c>
      <c r="B657" s="3">
        <v>1</v>
      </c>
      <c r="C657" s="10" t="s">
        <v>18</v>
      </c>
      <c r="D657" s="3">
        <v>5.2999999999999999E-2</v>
      </c>
      <c r="E657" s="8">
        <v>7.4999999999999997E-2</v>
      </c>
      <c r="F657" s="3">
        <v>5.2999999999999999E-2</v>
      </c>
      <c r="G657" s="8">
        <v>8.0000000000000002E-3</v>
      </c>
      <c r="H657" s="2">
        <v>8.0000000000000002E-3</v>
      </c>
      <c r="I657" s="85">
        <f t="shared" si="100"/>
        <v>0.11666666666666667</v>
      </c>
      <c r="J657" s="18" t="b">
        <f t="shared" si="101"/>
        <v>1</v>
      </c>
      <c r="K657" s="84">
        <f t="shared" si="102"/>
        <v>6.6665679038682294E-3</v>
      </c>
      <c r="L657" s="96" t="b">
        <f t="shared" si="103"/>
        <v>0</v>
      </c>
      <c r="M657" s="97" t="b">
        <f t="shared" si="104"/>
        <v>0</v>
      </c>
    </row>
    <row r="658" spans="1:13" ht="16.149999999999999" thickBot="1" x14ac:dyDescent="0.55000000000000004">
      <c r="A658" s="2" t="str">
        <f t="shared" si="105"/>
        <v>T022</v>
      </c>
      <c r="B658" s="3">
        <v>1</v>
      </c>
      <c r="C658" s="10" t="s">
        <v>19</v>
      </c>
      <c r="D658" s="3">
        <v>4.5999999999999999E-2</v>
      </c>
      <c r="E658" s="8">
        <v>6.5000000000000002E-2</v>
      </c>
      <c r="F658" s="3">
        <v>4.5999999999999999E-2</v>
      </c>
      <c r="G658" s="8">
        <v>8.0000000000000002E-3</v>
      </c>
      <c r="H658" s="2">
        <v>6.7999999999999996E-3</v>
      </c>
      <c r="I658" s="85">
        <f t="shared" si="100"/>
        <v>0.11666666666666667</v>
      </c>
      <c r="J658" s="18" t="b">
        <f t="shared" si="101"/>
        <v>1</v>
      </c>
      <c r="K658" s="84">
        <f t="shared" si="102"/>
        <v>6.6665679038682294E-3</v>
      </c>
      <c r="L658" s="96" t="b">
        <f t="shared" si="103"/>
        <v>0</v>
      </c>
      <c r="M658" s="97" t="b">
        <f t="shared" si="104"/>
        <v>0</v>
      </c>
    </row>
    <row r="659" spans="1:13" ht="16.149999999999999" thickBot="1" x14ac:dyDescent="0.55000000000000004">
      <c r="A659" s="2" t="str">
        <f t="shared" si="105"/>
        <v>T022</v>
      </c>
      <c r="B659" s="3">
        <v>1</v>
      </c>
      <c r="C659" s="10" t="s">
        <v>20</v>
      </c>
      <c r="D659" s="3">
        <v>6.7000000000000004E-2</v>
      </c>
      <c r="E659" s="8">
        <v>9.5000000000000001E-2</v>
      </c>
      <c r="F659" s="3">
        <v>6.7000000000000004E-2</v>
      </c>
      <c r="G659" s="8">
        <v>0.01</v>
      </c>
      <c r="H659" s="2">
        <v>0.01</v>
      </c>
      <c r="I659" s="85">
        <f t="shared" si="100"/>
        <v>0.11666666666666667</v>
      </c>
      <c r="J659" s="18" t="b">
        <f t="shared" si="101"/>
        <v>1</v>
      </c>
      <c r="K659" s="84">
        <f t="shared" si="102"/>
        <v>6.6665679038682294E-3</v>
      </c>
      <c r="L659" s="96" t="b">
        <f t="shared" si="103"/>
        <v>0</v>
      </c>
      <c r="M659" s="97" t="b">
        <f t="shared" si="104"/>
        <v>0</v>
      </c>
    </row>
    <row r="660" spans="1:13" ht="16.149999999999999" thickBot="1" x14ac:dyDescent="0.55000000000000004">
      <c r="A660" s="2" t="str">
        <f t="shared" si="105"/>
        <v>T022</v>
      </c>
      <c r="B660" s="3">
        <v>1</v>
      </c>
      <c r="C660" s="10" t="s">
        <v>21</v>
      </c>
      <c r="D660" s="3">
        <v>5.3999999999999999E-2</v>
      </c>
      <c r="E660" s="8">
        <v>7.6999999999999999E-2</v>
      </c>
      <c r="F660" s="3">
        <v>5.5E-2</v>
      </c>
      <c r="G660" s="8">
        <v>8.0999999999999996E-3</v>
      </c>
      <c r="H660" s="2">
        <v>8.3000000000000001E-3</v>
      </c>
      <c r="I660" s="85">
        <f t="shared" si="100"/>
        <v>0.11666666666666667</v>
      </c>
      <c r="J660" s="18" t="b">
        <f t="shared" si="101"/>
        <v>1</v>
      </c>
      <c r="K660" s="84">
        <f t="shared" si="102"/>
        <v>6.6665679038682294E-3</v>
      </c>
      <c r="L660" s="96" t="b">
        <f t="shared" si="103"/>
        <v>0</v>
      </c>
      <c r="M660" s="97" t="b">
        <f t="shared" si="104"/>
        <v>0</v>
      </c>
    </row>
    <row r="661" spans="1:13" ht="16.149999999999999" thickBot="1" x14ac:dyDescent="0.55000000000000004">
      <c r="A661" s="2" t="str">
        <f t="shared" si="105"/>
        <v>T022</v>
      </c>
      <c r="B661" s="3">
        <v>1</v>
      </c>
      <c r="C661" s="10" t="s">
        <v>22</v>
      </c>
      <c r="D661" s="3">
        <v>6.2E-2</v>
      </c>
      <c r="E661" s="8">
        <v>8.6999999999999994E-2</v>
      </c>
      <c r="F661" s="3">
        <v>6.0999999999999999E-2</v>
      </c>
      <c r="G661" s="8">
        <v>9.4000000000000004E-3</v>
      </c>
      <c r="H661" s="2">
        <v>9.1999999999999998E-3</v>
      </c>
      <c r="I661" s="85">
        <f t="shared" si="100"/>
        <v>0.11666666666666667</v>
      </c>
      <c r="J661" s="18" t="b">
        <f t="shared" si="101"/>
        <v>1</v>
      </c>
      <c r="K661" s="84">
        <f t="shared" si="102"/>
        <v>6.6665679038682294E-3</v>
      </c>
      <c r="L661" s="96" t="b">
        <f t="shared" si="103"/>
        <v>0</v>
      </c>
      <c r="M661" s="97" t="b">
        <f t="shared" si="104"/>
        <v>0</v>
      </c>
    </row>
    <row r="662" spans="1:13" ht="16.149999999999999" thickBot="1" x14ac:dyDescent="0.55000000000000004">
      <c r="A662" s="12" t="s">
        <v>23</v>
      </c>
      <c r="B662" s="3">
        <v>2</v>
      </c>
      <c r="C662" s="10" t="s">
        <v>8</v>
      </c>
      <c r="D662" s="3">
        <v>5.6000000000000001E-2</v>
      </c>
      <c r="E662" s="8">
        <v>7.9000000000000001E-2</v>
      </c>
      <c r="F662" s="3">
        <v>5.6000000000000001E-2</v>
      </c>
      <c r="G662" s="8">
        <v>8.5000000000000006E-3</v>
      </c>
      <c r="H662" s="2">
        <v>8.3000000000000001E-3</v>
      </c>
      <c r="I662" s="85">
        <f t="shared" si="100"/>
        <v>0.11666666666666667</v>
      </c>
      <c r="J662" s="18" t="b">
        <f t="shared" si="101"/>
        <v>1</v>
      </c>
      <c r="K662" s="84">
        <f t="shared" si="102"/>
        <v>6.6665679038682294E-3</v>
      </c>
      <c r="L662" s="96" t="b">
        <f t="shared" si="103"/>
        <v>0</v>
      </c>
      <c r="M662" s="97" t="b">
        <f t="shared" si="104"/>
        <v>0</v>
      </c>
    </row>
    <row r="663" spans="1:13" ht="16.149999999999999" thickBot="1" x14ac:dyDescent="0.55000000000000004">
      <c r="A663" s="12" t="str">
        <f>A662</f>
        <v>T001</v>
      </c>
      <c r="B663" s="3">
        <v>2</v>
      </c>
      <c r="C663" s="10" t="s">
        <v>9</v>
      </c>
      <c r="D663" s="3">
        <v>0.06</v>
      </c>
      <c r="E663" s="8">
        <v>8.3000000000000004E-2</v>
      </c>
      <c r="F663" s="3">
        <v>5.8000000000000003E-2</v>
      </c>
      <c r="G663" s="8">
        <v>8.8999999999999999E-3</v>
      </c>
      <c r="H663" s="2">
        <v>8.6999999999999994E-3</v>
      </c>
      <c r="I663" s="85">
        <f t="shared" si="100"/>
        <v>0.11666666666666667</v>
      </c>
      <c r="J663" s="18" t="b">
        <f t="shared" si="101"/>
        <v>1</v>
      </c>
      <c r="K663" s="84">
        <f t="shared" si="102"/>
        <v>6.6665679038682294E-3</v>
      </c>
      <c r="L663" s="96" t="b">
        <f t="shared" si="103"/>
        <v>0</v>
      </c>
      <c r="M663" s="97" t="b">
        <f t="shared" si="104"/>
        <v>0</v>
      </c>
    </row>
    <row r="664" spans="1:13" ht="16.149999999999999" thickBot="1" x14ac:dyDescent="0.55000000000000004">
      <c r="A664" s="12" t="str">
        <f t="shared" ref="A664:A676" si="106">A663</f>
        <v>T001</v>
      </c>
      <c r="B664" s="3">
        <v>2</v>
      </c>
      <c r="C664" s="10" t="s">
        <v>10</v>
      </c>
      <c r="D664" s="3">
        <v>5.5E-2</v>
      </c>
      <c r="E664" s="8">
        <v>7.6999999999999999E-2</v>
      </c>
      <c r="F664" s="3">
        <v>5.5E-2</v>
      </c>
      <c r="G664" s="8">
        <v>8.3000000000000001E-3</v>
      </c>
      <c r="H664" s="2">
        <v>8.2000000000000007E-3</v>
      </c>
      <c r="I664" s="85">
        <f t="shared" si="100"/>
        <v>0.11666666666666667</v>
      </c>
      <c r="J664" s="18" t="b">
        <f t="shared" si="101"/>
        <v>1</v>
      </c>
      <c r="K664" s="84">
        <f t="shared" si="102"/>
        <v>6.6665679038682294E-3</v>
      </c>
      <c r="L664" s="96" t="b">
        <f t="shared" si="103"/>
        <v>0</v>
      </c>
      <c r="M664" s="97" t="b">
        <f t="shared" si="104"/>
        <v>0</v>
      </c>
    </row>
    <row r="665" spans="1:13" ht="16.149999999999999" thickBot="1" x14ac:dyDescent="0.55000000000000004">
      <c r="A665" s="12" t="str">
        <f t="shared" si="106"/>
        <v>T001</v>
      </c>
      <c r="B665" s="3">
        <v>2</v>
      </c>
      <c r="C665" s="10" t="s">
        <v>11</v>
      </c>
      <c r="D665" s="3">
        <v>5.2999999999999999E-2</v>
      </c>
      <c r="E665" s="8">
        <v>7.3999999999999996E-2</v>
      </c>
      <c r="F665" s="3">
        <v>5.2999999999999999E-2</v>
      </c>
      <c r="G665" s="8">
        <v>8.0000000000000002E-3</v>
      </c>
      <c r="H665" s="2">
        <v>8.0000000000000002E-3</v>
      </c>
      <c r="I665" s="85">
        <f t="shared" si="100"/>
        <v>0.11666666666666667</v>
      </c>
      <c r="J665" s="18" t="b">
        <f t="shared" si="101"/>
        <v>1</v>
      </c>
      <c r="K665" s="84">
        <f t="shared" si="102"/>
        <v>6.6665679038682294E-3</v>
      </c>
      <c r="L665" s="96" t="b">
        <f t="shared" si="103"/>
        <v>0</v>
      </c>
      <c r="M665" s="97" t="b">
        <f t="shared" si="104"/>
        <v>0</v>
      </c>
    </row>
    <row r="666" spans="1:13" ht="16.149999999999999" thickBot="1" x14ac:dyDescent="0.55000000000000004">
      <c r="A666" s="12" t="str">
        <f t="shared" si="106"/>
        <v>T001</v>
      </c>
      <c r="B666" s="3">
        <v>2</v>
      </c>
      <c r="C666" s="10" t="s">
        <v>12</v>
      </c>
      <c r="D666" s="3">
        <v>5.3999999999999999E-2</v>
      </c>
      <c r="E666" s="8">
        <v>7.5999999999999998E-2</v>
      </c>
      <c r="F666" s="3">
        <v>5.3999999999999999E-2</v>
      </c>
      <c r="G666" s="8">
        <v>8.2000000000000007E-3</v>
      </c>
      <c r="H666" s="2">
        <v>8.0999999999999996E-3</v>
      </c>
      <c r="I666" s="85">
        <f t="shared" si="100"/>
        <v>0.11666666666666667</v>
      </c>
      <c r="J666" s="18" t="b">
        <f t="shared" si="101"/>
        <v>1</v>
      </c>
      <c r="K666" s="84">
        <f t="shared" si="102"/>
        <v>6.6665679038682294E-3</v>
      </c>
      <c r="L666" s="96" t="b">
        <f t="shared" si="103"/>
        <v>0</v>
      </c>
      <c r="M666" s="97" t="b">
        <f t="shared" si="104"/>
        <v>0</v>
      </c>
    </row>
    <row r="667" spans="1:13" ht="16.149999999999999" thickBot="1" x14ac:dyDescent="0.55000000000000004">
      <c r="A667" s="12" t="str">
        <f t="shared" si="106"/>
        <v>T001</v>
      </c>
      <c r="B667" s="3">
        <v>2</v>
      </c>
      <c r="C667" s="10" t="s">
        <v>13</v>
      </c>
      <c r="D667" s="3">
        <v>5.8000000000000003E-2</v>
      </c>
      <c r="E667" s="8">
        <v>8.2000000000000003E-2</v>
      </c>
      <c r="F667" s="3">
        <v>5.8000000000000003E-2</v>
      </c>
      <c r="G667" s="8">
        <v>8.6999999999999994E-3</v>
      </c>
      <c r="H667" s="2">
        <v>8.6999999999999994E-3</v>
      </c>
      <c r="I667" s="85">
        <f t="shared" si="100"/>
        <v>0.11666666666666667</v>
      </c>
      <c r="J667" s="18" t="b">
        <f t="shared" si="101"/>
        <v>1</v>
      </c>
      <c r="K667" s="84">
        <f t="shared" si="102"/>
        <v>6.6665679038682294E-3</v>
      </c>
      <c r="L667" s="96" t="b">
        <f t="shared" si="103"/>
        <v>0</v>
      </c>
      <c r="M667" s="97" t="b">
        <f t="shared" si="104"/>
        <v>0</v>
      </c>
    </row>
    <row r="668" spans="1:13" ht="16.149999999999999" thickBot="1" x14ac:dyDescent="0.55000000000000004">
      <c r="A668" s="12" t="str">
        <f t="shared" si="106"/>
        <v>T001</v>
      </c>
      <c r="B668" s="3">
        <v>2</v>
      </c>
      <c r="C668" s="10" t="s">
        <v>14</v>
      </c>
      <c r="D668" s="3">
        <v>4.9000000000000002E-2</v>
      </c>
      <c r="E668" s="8">
        <v>7.0000000000000007E-2</v>
      </c>
      <c r="F668" s="3">
        <v>4.9000000000000002E-2</v>
      </c>
      <c r="G668" s="8">
        <v>7.4000000000000003E-3</v>
      </c>
      <c r="H668" s="2">
        <v>7.4000000000000003E-3</v>
      </c>
      <c r="I668" s="85">
        <f t="shared" si="100"/>
        <v>0.11666666666666667</v>
      </c>
      <c r="J668" s="18" t="b">
        <f t="shared" si="101"/>
        <v>1</v>
      </c>
      <c r="K668" s="84">
        <f t="shared" si="102"/>
        <v>6.6665679038682294E-3</v>
      </c>
      <c r="L668" s="96" t="b">
        <f t="shared" si="103"/>
        <v>0</v>
      </c>
      <c r="M668" s="97" t="b">
        <f t="shared" si="104"/>
        <v>0</v>
      </c>
    </row>
    <row r="669" spans="1:13" ht="16.149999999999999" thickBot="1" x14ac:dyDescent="0.55000000000000004">
      <c r="A669" s="12" t="str">
        <f t="shared" si="106"/>
        <v>T001</v>
      </c>
      <c r="B669" s="3">
        <v>2</v>
      </c>
      <c r="C669" s="10" t="s">
        <v>15</v>
      </c>
      <c r="D669" s="3">
        <v>5.1999999999999998E-2</v>
      </c>
      <c r="E669" s="8">
        <v>7.2999999999999995E-2</v>
      </c>
      <c r="F669" s="3">
        <v>5.1999999999999998E-2</v>
      </c>
      <c r="G669" s="8">
        <v>8.0000000000000002E-3</v>
      </c>
      <c r="H669" s="2">
        <v>7.7999999999999996E-3</v>
      </c>
      <c r="I669" s="85">
        <f t="shared" si="100"/>
        <v>0.11666666666666667</v>
      </c>
      <c r="J669" s="18" t="b">
        <f t="shared" si="101"/>
        <v>1</v>
      </c>
      <c r="K669" s="84">
        <f t="shared" si="102"/>
        <v>6.6665679038682294E-3</v>
      </c>
      <c r="L669" s="96" t="b">
        <f t="shared" si="103"/>
        <v>0</v>
      </c>
      <c r="M669" s="97" t="b">
        <f t="shared" si="104"/>
        <v>0</v>
      </c>
    </row>
    <row r="670" spans="1:13" ht="16.149999999999999" thickBot="1" x14ac:dyDescent="0.55000000000000004">
      <c r="A670" s="12" t="str">
        <f t="shared" si="106"/>
        <v>T001</v>
      </c>
      <c r="B670" s="3">
        <v>2</v>
      </c>
      <c r="C670" s="10" t="s">
        <v>16</v>
      </c>
      <c r="D670" s="3">
        <v>4.3999999999999997E-2</v>
      </c>
      <c r="E670" s="8">
        <v>6.2E-2</v>
      </c>
      <c r="F670" s="3">
        <v>4.3999999999999997E-2</v>
      </c>
      <c r="G670" s="8">
        <v>6.6E-3</v>
      </c>
      <c r="H670" s="2">
        <v>6.7000000000000002E-3</v>
      </c>
      <c r="I670" s="85">
        <f t="shared" si="100"/>
        <v>0.11666666666666667</v>
      </c>
      <c r="J670" s="18" t="b">
        <f t="shared" si="101"/>
        <v>1</v>
      </c>
      <c r="K670" s="84">
        <f t="shared" si="102"/>
        <v>6.6665679038682294E-3</v>
      </c>
      <c r="L670" s="96" t="b">
        <f t="shared" si="103"/>
        <v>0</v>
      </c>
      <c r="M670" s="97" t="b">
        <f t="shared" si="104"/>
        <v>1</v>
      </c>
    </row>
    <row r="671" spans="1:13" ht="16.149999999999999" thickBot="1" x14ac:dyDescent="0.55000000000000004">
      <c r="A671" s="12" t="str">
        <f t="shared" si="106"/>
        <v>T001</v>
      </c>
      <c r="B671" s="3">
        <v>2</v>
      </c>
      <c r="C671" s="10" t="s">
        <v>17</v>
      </c>
      <c r="D671" s="3">
        <v>6.3E-2</v>
      </c>
      <c r="E671" s="8">
        <v>8.7999999999999995E-2</v>
      </c>
      <c r="F671" s="3">
        <v>6.2E-2</v>
      </c>
      <c r="G671" s="8">
        <v>9.4999999999999998E-3</v>
      </c>
      <c r="H671" s="2">
        <v>9.1000000000000004E-3</v>
      </c>
      <c r="I671" s="85">
        <f t="shared" si="100"/>
        <v>0.11666666666666667</v>
      </c>
      <c r="J671" s="18" t="b">
        <f t="shared" si="101"/>
        <v>1</v>
      </c>
      <c r="K671" s="84">
        <f t="shared" si="102"/>
        <v>6.6665679038682294E-3</v>
      </c>
      <c r="L671" s="96" t="b">
        <f t="shared" si="103"/>
        <v>0</v>
      </c>
      <c r="M671" s="97" t="b">
        <f t="shared" si="104"/>
        <v>0</v>
      </c>
    </row>
    <row r="672" spans="1:13" ht="16.149999999999999" thickBot="1" x14ac:dyDescent="0.55000000000000004">
      <c r="A672" s="12" t="str">
        <f t="shared" si="106"/>
        <v>T001</v>
      </c>
      <c r="B672" s="3">
        <v>2</v>
      </c>
      <c r="C672" s="10" t="s">
        <v>18</v>
      </c>
      <c r="D672" s="3">
        <v>5.1999999999999998E-2</v>
      </c>
      <c r="E672" s="8">
        <v>7.2999999999999995E-2</v>
      </c>
      <c r="F672" s="3">
        <v>5.1999999999999998E-2</v>
      </c>
      <c r="G672" s="8">
        <v>7.9000000000000008E-3</v>
      </c>
      <c r="H672" s="2">
        <v>7.7999999999999996E-3</v>
      </c>
      <c r="I672" s="85">
        <f t="shared" si="100"/>
        <v>0.11666666666666667</v>
      </c>
      <c r="J672" s="18" t="b">
        <f t="shared" si="101"/>
        <v>1</v>
      </c>
      <c r="K672" s="84">
        <f t="shared" si="102"/>
        <v>6.6665679038682294E-3</v>
      </c>
      <c r="L672" s="96" t="b">
        <f t="shared" si="103"/>
        <v>0</v>
      </c>
      <c r="M672" s="97" t="b">
        <f t="shared" si="104"/>
        <v>0</v>
      </c>
    </row>
    <row r="673" spans="1:13" ht="16.149999999999999" thickBot="1" x14ac:dyDescent="0.55000000000000004">
      <c r="A673" s="12" t="str">
        <f t="shared" si="106"/>
        <v>T001</v>
      </c>
      <c r="B673" s="3">
        <v>2</v>
      </c>
      <c r="C673" s="10" t="s">
        <v>19</v>
      </c>
      <c r="D673" s="3">
        <v>4.3999999999999997E-2</v>
      </c>
      <c r="E673" s="8">
        <v>6.2E-2</v>
      </c>
      <c r="F673" s="3">
        <v>4.3999999999999997E-2</v>
      </c>
      <c r="G673" s="8">
        <v>6.7000000000000002E-3</v>
      </c>
      <c r="H673" s="2">
        <v>6.7000000000000002E-3</v>
      </c>
      <c r="I673" s="85">
        <f t="shared" si="100"/>
        <v>0.11666666666666667</v>
      </c>
      <c r="J673" s="18" t="b">
        <f t="shared" si="101"/>
        <v>1</v>
      </c>
      <c r="K673" s="84">
        <f t="shared" si="102"/>
        <v>6.6665679038682294E-3</v>
      </c>
      <c r="L673" s="96" t="b">
        <f t="shared" si="103"/>
        <v>0</v>
      </c>
      <c r="M673" s="97" t="b">
        <f t="shared" si="104"/>
        <v>0</v>
      </c>
    </row>
    <row r="674" spans="1:13" ht="16.149999999999999" thickBot="1" x14ac:dyDescent="0.55000000000000004">
      <c r="A674" s="12" t="str">
        <f t="shared" si="106"/>
        <v>T001</v>
      </c>
      <c r="B674" s="3">
        <v>2</v>
      </c>
      <c r="C674" s="10" t="s">
        <v>20</v>
      </c>
      <c r="D674" s="3">
        <v>6.3E-2</v>
      </c>
      <c r="E674" s="8">
        <v>8.7999999999999995E-2</v>
      </c>
      <c r="F674" s="3">
        <v>6.2E-2</v>
      </c>
      <c r="G674" s="8">
        <v>9.5999999999999992E-3</v>
      </c>
      <c r="H674" s="2">
        <v>9.1999999999999998E-3</v>
      </c>
      <c r="I674" s="85">
        <f t="shared" si="100"/>
        <v>0.11666666666666667</v>
      </c>
      <c r="J674" s="18" t="b">
        <f t="shared" si="101"/>
        <v>1</v>
      </c>
      <c r="K674" s="84">
        <f t="shared" si="102"/>
        <v>6.6665679038682294E-3</v>
      </c>
      <c r="L674" s="96" t="b">
        <f t="shared" si="103"/>
        <v>0</v>
      </c>
      <c r="M674" s="97" t="b">
        <f t="shared" si="104"/>
        <v>0</v>
      </c>
    </row>
    <row r="675" spans="1:13" ht="16.149999999999999" thickBot="1" x14ac:dyDescent="0.55000000000000004">
      <c r="A675" s="12" t="str">
        <f t="shared" si="106"/>
        <v>T001</v>
      </c>
      <c r="B675" s="3">
        <v>2</v>
      </c>
      <c r="C675" s="10" t="s">
        <v>21</v>
      </c>
      <c r="D675" s="3">
        <v>5.2999999999999999E-2</v>
      </c>
      <c r="E675" s="8">
        <v>7.2999999999999995E-2</v>
      </c>
      <c r="F675" s="3">
        <v>5.2999999999999999E-2</v>
      </c>
      <c r="G675" s="8">
        <v>7.9000000000000008E-3</v>
      </c>
      <c r="H675" s="2">
        <v>7.7999999999999996E-3</v>
      </c>
      <c r="I675" s="85">
        <f t="shared" si="100"/>
        <v>0.11666666666666667</v>
      </c>
      <c r="J675" s="18" t="b">
        <f t="shared" si="101"/>
        <v>1</v>
      </c>
      <c r="K675" s="84">
        <f t="shared" si="102"/>
        <v>6.6665679038682294E-3</v>
      </c>
      <c r="L675" s="96" t="b">
        <f t="shared" si="103"/>
        <v>0</v>
      </c>
      <c r="M675" s="97" t="b">
        <f t="shared" si="104"/>
        <v>0</v>
      </c>
    </row>
    <row r="676" spans="1:13" ht="16.149999999999999" thickBot="1" x14ac:dyDescent="0.55000000000000004">
      <c r="A676" s="12" t="str">
        <f t="shared" si="106"/>
        <v>T001</v>
      </c>
      <c r="B676" s="3">
        <v>2</v>
      </c>
      <c r="C676" s="10" t="s">
        <v>22</v>
      </c>
      <c r="D676" s="3">
        <v>5.1999999999999998E-2</v>
      </c>
      <c r="E676" s="8">
        <v>7.2999999999999995E-2</v>
      </c>
      <c r="F676" s="3">
        <v>5.1999999999999998E-2</v>
      </c>
      <c r="G676" s="8">
        <v>8.0000000000000002E-3</v>
      </c>
      <c r="H676" s="2">
        <v>7.9000000000000008E-3</v>
      </c>
      <c r="I676" s="85">
        <f t="shared" si="100"/>
        <v>0.11666666666666667</v>
      </c>
      <c r="J676" s="18" t="b">
        <f t="shared" si="101"/>
        <v>1</v>
      </c>
      <c r="K676" s="84">
        <f t="shared" si="102"/>
        <v>6.6665679038682294E-3</v>
      </c>
      <c r="L676" s="96" t="b">
        <f t="shared" si="103"/>
        <v>0</v>
      </c>
      <c r="M676" s="97" t="b">
        <f t="shared" si="104"/>
        <v>0</v>
      </c>
    </row>
    <row r="677" spans="1:13" ht="16.149999999999999" thickBot="1" x14ac:dyDescent="0.55000000000000004">
      <c r="A677" s="11" t="s">
        <v>24</v>
      </c>
      <c r="B677" s="3">
        <v>2</v>
      </c>
      <c r="C677" s="10" t="s">
        <v>8</v>
      </c>
      <c r="D677" s="3">
        <v>5.5E-2</v>
      </c>
      <c r="E677" s="8">
        <v>7.6999999999999999E-2</v>
      </c>
      <c r="F677" s="3">
        <v>5.3999999999999999E-2</v>
      </c>
      <c r="G677" s="8">
        <v>8.2000000000000007E-3</v>
      </c>
      <c r="H677" s="2">
        <v>8.0999999999999996E-3</v>
      </c>
      <c r="I677" s="85">
        <f t="shared" si="100"/>
        <v>0.11666666666666667</v>
      </c>
      <c r="J677" s="18" t="b">
        <f t="shared" si="101"/>
        <v>1</v>
      </c>
      <c r="K677" s="84">
        <f t="shared" si="102"/>
        <v>6.6665679038682294E-3</v>
      </c>
      <c r="L677" s="96" t="b">
        <f t="shared" si="103"/>
        <v>0</v>
      </c>
      <c r="M677" s="97" t="b">
        <f t="shared" si="104"/>
        <v>0</v>
      </c>
    </row>
    <row r="678" spans="1:13" ht="16.149999999999999" thickBot="1" x14ac:dyDescent="0.55000000000000004">
      <c r="A678" s="2" t="str">
        <f t="shared" ref="A678:A691" si="107">A677</f>
        <v>T002</v>
      </c>
      <c r="B678" s="3">
        <v>2</v>
      </c>
      <c r="C678" s="10" t="s">
        <v>9</v>
      </c>
      <c r="D678" s="3">
        <v>5.7000000000000002E-2</v>
      </c>
      <c r="E678" s="8">
        <v>8.1000000000000003E-2</v>
      </c>
      <c r="F678" s="3">
        <v>5.6000000000000001E-2</v>
      </c>
      <c r="G678" s="8">
        <v>8.6999999999999994E-3</v>
      </c>
      <c r="H678" s="2">
        <v>8.3999999999999995E-3</v>
      </c>
      <c r="I678" s="85">
        <f t="shared" si="100"/>
        <v>0.11666666666666667</v>
      </c>
      <c r="J678" s="18" t="b">
        <f t="shared" si="101"/>
        <v>1</v>
      </c>
      <c r="K678" s="84">
        <f t="shared" si="102"/>
        <v>6.6665679038682294E-3</v>
      </c>
      <c r="L678" s="96" t="b">
        <f t="shared" si="103"/>
        <v>0</v>
      </c>
      <c r="M678" s="97" t="b">
        <f t="shared" si="104"/>
        <v>0</v>
      </c>
    </row>
    <row r="679" spans="1:13" ht="16.149999999999999" thickBot="1" x14ac:dyDescent="0.55000000000000004">
      <c r="A679" s="2" t="str">
        <f t="shared" si="107"/>
        <v>T002</v>
      </c>
      <c r="B679" s="3">
        <v>2</v>
      </c>
      <c r="C679" s="10" t="s">
        <v>10</v>
      </c>
      <c r="D679" s="3">
        <v>5.3999999999999999E-2</v>
      </c>
      <c r="E679" s="8">
        <v>7.6999999999999999E-2</v>
      </c>
      <c r="F679" s="3">
        <v>5.3999999999999999E-2</v>
      </c>
      <c r="G679" s="8">
        <v>8.2000000000000007E-3</v>
      </c>
      <c r="H679" s="2">
        <v>8.0999999999999996E-3</v>
      </c>
      <c r="I679" s="85">
        <f t="shared" si="100"/>
        <v>0.11666666666666667</v>
      </c>
      <c r="J679" s="18" t="b">
        <f t="shared" si="101"/>
        <v>1</v>
      </c>
      <c r="K679" s="84">
        <f t="shared" si="102"/>
        <v>6.6665679038682294E-3</v>
      </c>
      <c r="L679" s="96" t="b">
        <f t="shared" si="103"/>
        <v>0</v>
      </c>
      <c r="M679" s="97" t="b">
        <f t="shared" si="104"/>
        <v>0</v>
      </c>
    </row>
    <row r="680" spans="1:13" ht="16.149999999999999" thickBot="1" x14ac:dyDescent="0.55000000000000004">
      <c r="A680" s="2" t="str">
        <f t="shared" si="107"/>
        <v>T002</v>
      </c>
      <c r="B680" s="3">
        <v>2</v>
      </c>
      <c r="C680" s="10" t="s">
        <v>11</v>
      </c>
      <c r="D680" s="3">
        <v>5.1999999999999998E-2</v>
      </c>
      <c r="E680" s="8">
        <v>7.3999999999999996E-2</v>
      </c>
      <c r="F680" s="3">
        <v>5.1999999999999998E-2</v>
      </c>
      <c r="G680" s="8">
        <v>7.7999999999999996E-3</v>
      </c>
      <c r="H680" s="2">
        <v>7.7999999999999996E-3</v>
      </c>
      <c r="I680" s="85">
        <f t="shared" si="100"/>
        <v>0.11666666666666667</v>
      </c>
      <c r="J680" s="18" t="b">
        <f t="shared" si="101"/>
        <v>1</v>
      </c>
      <c r="K680" s="84">
        <f t="shared" si="102"/>
        <v>6.6665679038682294E-3</v>
      </c>
      <c r="L680" s="96" t="b">
        <f t="shared" si="103"/>
        <v>0</v>
      </c>
      <c r="M680" s="97" t="b">
        <f t="shared" si="104"/>
        <v>0</v>
      </c>
    </row>
    <row r="681" spans="1:13" ht="16.149999999999999" thickBot="1" x14ac:dyDescent="0.55000000000000004">
      <c r="A681" s="2" t="str">
        <f t="shared" si="107"/>
        <v>T002</v>
      </c>
      <c r="B681" s="3">
        <v>2</v>
      </c>
      <c r="C681" s="10" t="s">
        <v>12</v>
      </c>
      <c r="D681" s="3">
        <v>5.3999999999999999E-2</v>
      </c>
      <c r="E681" s="8">
        <v>7.4999999999999997E-2</v>
      </c>
      <c r="F681" s="3">
        <v>5.3999999999999999E-2</v>
      </c>
      <c r="G681" s="8">
        <v>8.0999999999999996E-3</v>
      </c>
      <c r="H681" s="2">
        <v>8.0000000000000002E-3</v>
      </c>
      <c r="I681" s="85">
        <f t="shared" si="100"/>
        <v>0.11666666666666667</v>
      </c>
      <c r="J681" s="18" t="b">
        <f t="shared" si="101"/>
        <v>1</v>
      </c>
      <c r="K681" s="84">
        <f t="shared" si="102"/>
        <v>6.6665679038682294E-3</v>
      </c>
      <c r="L681" s="96" t="b">
        <f t="shared" si="103"/>
        <v>0</v>
      </c>
      <c r="M681" s="97" t="b">
        <f t="shared" si="104"/>
        <v>0</v>
      </c>
    </row>
    <row r="682" spans="1:13" ht="16.149999999999999" thickBot="1" x14ac:dyDescent="0.55000000000000004">
      <c r="A682" s="2" t="str">
        <f t="shared" si="107"/>
        <v>T002</v>
      </c>
      <c r="B682" s="3">
        <v>2</v>
      </c>
      <c r="C682" s="10" t="s">
        <v>13</v>
      </c>
      <c r="D682" s="3">
        <v>5.7000000000000002E-2</v>
      </c>
      <c r="E682" s="8">
        <v>0.08</v>
      </c>
      <c r="F682" s="3">
        <v>5.7000000000000002E-2</v>
      </c>
      <c r="G682" s="8">
        <v>8.5000000000000006E-3</v>
      </c>
      <c r="H682" s="2">
        <v>8.5000000000000006E-3</v>
      </c>
      <c r="I682" s="85">
        <f t="shared" si="100"/>
        <v>0.11666666666666667</v>
      </c>
      <c r="J682" s="18" t="b">
        <f t="shared" si="101"/>
        <v>1</v>
      </c>
      <c r="K682" s="84">
        <f t="shared" si="102"/>
        <v>6.6665679038682294E-3</v>
      </c>
      <c r="L682" s="96" t="b">
        <f t="shared" si="103"/>
        <v>0</v>
      </c>
      <c r="M682" s="97" t="b">
        <f t="shared" si="104"/>
        <v>0</v>
      </c>
    </row>
    <row r="683" spans="1:13" ht="16.149999999999999" thickBot="1" x14ac:dyDescent="0.55000000000000004">
      <c r="A683" s="2" t="str">
        <f t="shared" si="107"/>
        <v>T002</v>
      </c>
      <c r="B683" s="3">
        <v>2</v>
      </c>
      <c r="C683" s="10" t="s">
        <v>14</v>
      </c>
      <c r="D683" s="3">
        <v>4.9000000000000002E-2</v>
      </c>
      <c r="E683" s="8">
        <v>6.9000000000000006E-2</v>
      </c>
      <c r="F683" s="3">
        <v>4.9000000000000002E-2</v>
      </c>
      <c r="G683" s="8">
        <v>7.4000000000000003E-3</v>
      </c>
      <c r="H683" s="2">
        <v>7.4000000000000003E-3</v>
      </c>
      <c r="I683" s="85">
        <f t="shared" si="100"/>
        <v>0.11666666666666667</v>
      </c>
      <c r="J683" s="18" t="b">
        <f t="shared" si="101"/>
        <v>1</v>
      </c>
      <c r="K683" s="84">
        <f t="shared" si="102"/>
        <v>6.6665679038682294E-3</v>
      </c>
      <c r="L683" s="96" t="b">
        <f t="shared" si="103"/>
        <v>0</v>
      </c>
      <c r="M683" s="97" t="b">
        <f t="shared" si="104"/>
        <v>0</v>
      </c>
    </row>
    <row r="684" spans="1:13" ht="16.149999999999999" thickBot="1" x14ac:dyDescent="0.55000000000000004">
      <c r="A684" s="2" t="str">
        <f t="shared" si="107"/>
        <v>T002</v>
      </c>
      <c r="B684" s="3">
        <v>2</v>
      </c>
      <c r="C684" s="10" t="s">
        <v>15</v>
      </c>
      <c r="D684" s="3">
        <v>5.1999999999999998E-2</v>
      </c>
      <c r="E684" s="8">
        <v>7.1999999999999995E-2</v>
      </c>
      <c r="F684" s="3">
        <v>5.1999999999999998E-2</v>
      </c>
      <c r="G684" s="8">
        <v>7.7999999999999996E-3</v>
      </c>
      <c r="H684" s="2">
        <v>7.7000000000000002E-3</v>
      </c>
      <c r="I684" s="85">
        <f t="shared" si="100"/>
        <v>0.11666666666666667</v>
      </c>
      <c r="J684" s="18" t="b">
        <f t="shared" si="101"/>
        <v>1</v>
      </c>
      <c r="K684" s="84">
        <f t="shared" si="102"/>
        <v>6.6665679038682294E-3</v>
      </c>
      <c r="L684" s="96" t="b">
        <f t="shared" si="103"/>
        <v>0</v>
      </c>
      <c r="M684" s="97" t="b">
        <f t="shared" si="104"/>
        <v>0</v>
      </c>
    </row>
    <row r="685" spans="1:13" ht="16.149999999999999" thickBot="1" x14ac:dyDescent="0.55000000000000004">
      <c r="A685" s="2" t="str">
        <f t="shared" si="107"/>
        <v>T002</v>
      </c>
      <c r="B685" s="3">
        <v>2</v>
      </c>
      <c r="C685" s="10" t="s">
        <v>16</v>
      </c>
      <c r="D685" s="3">
        <v>4.3999999999999997E-2</v>
      </c>
      <c r="E685" s="8">
        <v>6.2E-2</v>
      </c>
      <c r="F685" s="3">
        <v>4.3999999999999997E-2</v>
      </c>
      <c r="G685" s="8">
        <v>6.7000000000000002E-3</v>
      </c>
      <c r="H685" s="2">
        <v>6.7000000000000002E-3</v>
      </c>
      <c r="I685" s="85">
        <f t="shared" si="100"/>
        <v>0.11666666666666667</v>
      </c>
      <c r="J685" s="18" t="b">
        <f t="shared" si="101"/>
        <v>1</v>
      </c>
      <c r="K685" s="84">
        <f t="shared" si="102"/>
        <v>6.6665679038682294E-3</v>
      </c>
      <c r="L685" s="96" t="b">
        <f t="shared" si="103"/>
        <v>0</v>
      </c>
      <c r="M685" s="97" t="b">
        <f t="shared" si="104"/>
        <v>0</v>
      </c>
    </row>
    <row r="686" spans="1:13" ht="16.149999999999999" thickBot="1" x14ac:dyDescent="0.55000000000000004">
      <c r="A686" s="2" t="str">
        <f t="shared" si="107"/>
        <v>T002</v>
      </c>
      <c r="B686" s="3">
        <v>2</v>
      </c>
      <c r="C686" s="10" t="s">
        <v>17</v>
      </c>
      <c r="D686" s="3">
        <v>6.0999999999999999E-2</v>
      </c>
      <c r="E686" s="8">
        <v>8.5000000000000006E-2</v>
      </c>
      <c r="F686" s="3">
        <v>0.06</v>
      </c>
      <c r="G686" s="8">
        <v>9.1999999999999998E-3</v>
      </c>
      <c r="H686" s="2">
        <v>8.8999999999999999E-3</v>
      </c>
      <c r="I686" s="85">
        <f t="shared" si="100"/>
        <v>0.11666666666666667</v>
      </c>
      <c r="J686" s="18" t="b">
        <f t="shared" si="101"/>
        <v>1</v>
      </c>
      <c r="K686" s="84">
        <f t="shared" si="102"/>
        <v>6.6665679038682294E-3</v>
      </c>
      <c r="L686" s="96" t="b">
        <f t="shared" si="103"/>
        <v>0</v>
      </c>
      <c r="M686" s="97" t="b">
        <f t="shared" si="104"/>
        <v>0</v>
      </c>
    </row>
    <row r="687" spans="1:13" ht="16.149999999999999" thickBot="1" x14ac:dyDescent="0.55000000000000004">
      <c r="A687" s="2" t="str">
        <f t="shared" si="107"/>
        <v>T002</v>
      </c>
      <c r="B687" s="3">
        <v>2</v>
      </c>
      <c r="C687" s="10" t="s">
        <v>18</v>
      </c>
      <c r="D687" s="3">
        <v>5.1999999999999998E-2</v>
      </c>
      <c r="E687" s="8">
        <v>7.1999999999999995E-2</v>
      </c>
      <c r="F687" s="3">
        <v>5.0999999999999997E-2</v>
      </c>
      <c r="G687" s="8">
        <v>7.7999999999999996E-3</v>
      </c>
      <c r="H687" s="2">
        <v>7.7000000000000002E-3</v>
      </c>
      <c r="I687" s="85">
        <f t="shared" si="100"/>
        <v>0.11666666666666667</v>
      </c>
      <c r="J687" s="18" t="b">
        <f t="shared" si="101"/>
        <v>1</v>
      </c>
      <c r="K687" s="84">
        <f t="shared" si="102"/>
        <v>6.6665679038682294E-3</v>
      </c>
      <c r="L687" s="96" t="b">
        <f t="shared" si="103"/>
        <v>0</v>
      </c>
      <c r="M687" s="97" t="b">
        <f t="shared" si="104"/>
        <v>0</v>
      </c>
    </row>
    <row r="688" spans="1:13" ht="16.149999999999999" thickBot="1" x14ac:dyDescent="0.55000000000000004">
      <c r="A688" s="2" t="str">
        <f t="shared" si="107"/>
        <v>T002</v>
      </c>
      <c r="B688" s="3">
        <v>2</v>
      </c>
      <c r="C688" s="10" t="s">
        <v>19</v>
      </c>
      <c r="D688" s="3">
        <v>4.4999999999999998E-2</v>
      </c>
      <c r="E688" s="8">
        <v>6.3E-2</v>
      </c>
      <c r="F688" s="3">
        <v>4.4999999999999998E-2</v>
      </c>
      <c r="G688" s="8">
        <v>6.7000000000000002E-3</v>
      </c>
      <c r="H688" s="2">
        <v>6.7000000000000002E-3</v>
      </c>
      <c r="I688" s="85">
        <f t="shared" si="100"/>
        <v>0.11666666666666667</v>
      </c>
      <c r="J688" s="18" t="b">
        <f t="shared" si="101"/>
        <v>1</v>
      </c>
      <c r="K688" s="84">
        <f t="shared" si="102"/>
        <v>6.6665679038682294E-3</v>
      </c>
      <c r="L688" s="96" t="b">
        <f t="shared" si="103"/>
        <v>0</v>
      </c>
      <c r="M688" s="97" t="b">
        <f t="shared" si="104"/>
        <v>0</v>
      </c>
    </row>
    <row r="689" spans="1:13" ht="16.149999999999999" thickBot="1" x14ac:dyDescent="0.55000000000000004">
      <c r="A689" s="2" t="str">
        <f t="shared" si="107"/>
        <v>T002</v>
      </c>
      <c r="B689" s="3">
        <v>2</v>
      </c>
      <c r="C689" s="10" t="s">
        <v>20</v>
      </c>
      <c r="D689" s="3">
        <v>6.0999999999999999E-2</v>
      </c>
      <c r="E689" s="8">
        <v>8.5000000000000006E-2</v>
      </c>
      <c r="F689" s="3">
        <v>0.06</v>
      </c>
      <c r="G689" s="8">
        <v>9.2999999999999992E-3</v>
      </c>
      <c r="H689" s="2">
        <v>8.8999999999999999E-3</v>
      </c>
      <c r="I689" s="85">
        <f t="shared" si="100"/>
        <v>0.11666666666666667</v>
      </c>
      <c r="J689" s="18" t="b">
        <f t="shared" si="101"/>
        <v>1</v>
      </c>
      <c r="K689" s="84">
        <f t="shared" si="102"/>
        <v>6.6665679038682294E-3</v>
      </c>
      <c r="L689" s="96" t="b">
        <f t="shared" si="103"/>
        <v>0</v>
      </c>
      <c r="M689" s="97" t="b">
        <f t="shared" si="104"/>
        <v>0</v>
      </c>
    </row>
    <row r="690" spans="1:13" ht="16.149999999999999" thickBot="1" x14ac:dyDescent="0.55000000000000004">
      <c r="A690" s="2" t="str">
        <f t="shared" si="107"/>
        <v>T002</v>
      </c>
      <c r="B690" s="3">
        <v>2</v>
      </c>
      <c r="C690" s="10" t="s">
        <v>21</v>
      </c>
      <c r="D690" s="3">
        <v>5.1999999999999998E-2</v>
      </c>
      <c r="E690" s="8">
        <v>7.1999999999999995E-2</v>
      </c>
      <c r="F690" s="3">
        <v>5.0999999999999997E-2</v>
      </c>
      <c r="G690" s="8">
        <v>7.7999999999999996E-3</v>
      </c>
      <c r="H690" s="2">
        <v>7.7000000000000002E-3</v>
      </c>
      <c r="I690" s="85">
        <f t="shared" si="100"/>
        <v>0.11666666666666667</v>
      </c>
      <c r="J690" s="18" t="b">
        <f t="shared" si="101"/>
        <v>1</v>
      </c>
      <c r="K690" s="84">
        <f t="shared" si="102"/>
        <v>6.6665679038682294E-3</v>
      </c>
      <c r="L690" s="96" t="b">
        <f t="shared" si="103"/>
        <v>0</v>
      </c>
      <c r="M690" s="97" t="b">
        <f t="shared" si="104"/>
        <v>0</v>
      </c>
    </row>
    <row r="691" spans="1:13" ht="16.149999999999999" thickBot="1" x14ac:dyDescent="0.55000000000000004">
      <c r="A691" s="2" t="str">
        <f t="shared" si="107"/>
        <v>T002</v>
      </c>
      <c r="B691" s="3">
        <v>2</v>
      </c>
      <c r="C691" s="10" t="s">
        <v>22</v>
      </c>
      <c r="D691" s="3">
        <v>5.1999999999999998E-2</v>
      </c>
      <c r="E691" s="8">
        <v>7.1999999999999995E-2</v>
      </c>
      <c r="F691" s="3">
        <v>5.0999999999999997E-2</v>
      </c>
      <c r="G691" s="8">
        <v>7.7999999999999996E-3</v>
      </c>
      <c r="H691" s="2">
        <v>7.7000000000000002E-3</v>
      </c>
      <c r="I691" s="85">
        <f t="shared" si="100"/>
        <v>0.11666666666666667</v>
      </c>
      <c r="J691" s="18" t="b">
        <f t="shared" si="101"/>
        <v>1</v>
      </c>
      <c r="K691" s="84">
        <f t="shared" si="102"/>
        <v>6.6665679038682294E-3</v>
      </c>
      <c r="L691" s="96" t="b">
        <f t="shared" si="103"/>
        <v>0</v>
      </c>
      <c r="M691" s="97" t="b">
        <f t="shared" si="104"/>
        <v>0</v>
      </c>
    </row>
    <row r="692" spans="1:13" ht="16.149999999999999" thickBot="1" x14ac:dyDescent="0.55000000000000004">
      <c r="A692" s="11" t="s">
        <v>25</v>
      </c>
      <c r="B692" s="3">
        <v>2</v>
      </c>
      <c r="C692" s="10" t="s">
        <v>8</v>
      </c>
      <c r="D692" s="3">
        <v>5.2999999999999999E-2</v>
      </c>
      <c r="E692" s="8">
        <v>7.4999999999999997E-2</v>
      </c>
      <c r="F692" s="3">
        <v>5.2999999999999999E-2</v>
      </c>
      <c r="G692" s="8">
        <v>8.0000000000000002E-3</v>
      </c>
      <c r="H692" s="2">
        <v>7.9000000000000008E-3</v>
      </c>
      <c r="I692" s="85">
        <f t="shared" si="100"/>
        <v>0.11666666666666667</v>
      </c>
      <c r="J692" s="18" t="b">
        <f t="shared" si="101"/>
        <v>1</v>
      </c>
      <c r="K692" s="84">
        <f t="shared" si="102"/>
        <v>6.6665679038682294E-3</v>
      </c>
      <c r="L692" s="96" t="b">
        <f t="shared" si="103"/>
        <v>0</v>
      </c>
      <c r="M692" s="97" t="b">
        <f t="shared" si="104"/>
        <v>0</v>
      </c>
    </row>
    <row r="693" spans="1:13" ht="16.149999999999999" thickBot="1" x14ac:dyDescent="0.55000000000000004">
      <c r="A693" s="2" t="str">
        <f t="shared" ref="A693:A706" si="108">A692</f>
        <v>T003</v>
      </c>
      <c r="B693" s="3">
        <v>2</v>
      </c>
      <c r="C693" s="10" t="s">
        <v>9</v>
      </c>
      <c r="D693" s="3">
        <v>5.5E-2</v>
      </c>
      <c r="E693" s="8">
        <v>7.6999999999999999E-2</v>
      </c>
      <c r="F693" s="3">
        <v>5.3999999999999999E-2</v>
      </c>
      <c r="G693" s="8">
        <v>8.3999999999999995E-3</v>
      </c>
      <c r="H693" s="2">
        <v>8.2000000000000007E-3</v>
      </c>
      <c r="I693" s="85">
        <f t="shared" si="100"/>
        <v>0.11666666666666667</v>
      </c>
      <c r="J693" s="18" t="b">
        <f t="shared" si="101"/>
        <v>1</v>
      </c>
      <c r="K693" s="84">
        <f t="shared" si="102"/>
        <v>6.6665679038682294E-3</v>
      </c>
      <c r="L693" s="96" t="b">
        <f t="shared" si="103"/>
        <v>0</v>
      </c>
      <c r="M693" s="97" t="b">
        <f t="shared" si="104"/>
        <v>0</v>
      </c>
    </row>
    <row r="694" spans="1:13" ht="16.149999999999999" thickBot="1" x14ac:dyDescent="0.55000000000000004">
      <c r="A694" s="2" t="str">
        <f t="shared" si="108"/>
        <v>T003</v>
      </c>
      <c r="B694" s="3">
        <v>2</v>
      </c>
      <c r="C694" s="10" t="s">
        <v>10</v>
      </c>
      <c r="D694" s="3">
        <v>5.3999999999999999E-2</v>
      </c>
      <c r="E694" s="8">
        <v>7.4999999999999997E-2</v>
      </c>
      <c r="F694" s="3">
        <v>5.3999999999999999E-2</v>
      </c>
      <c r="G694" s="8">
        <v>8.0999999999999996E-3</v>
      </c>
      <c r="H694" s="2">
        <v>7.9000000000000008E-3</v>
      </c>
      <c r="I694" s="85">
        <f t="shared" si="100"/>
        <v>0.11666666666666667</v>
      </c>
      <c r="J694" s="18" t="b">
        <f t="shared" si="101"/>
        <v>1</v>
      </c>
      <c r="K694" s="84">
        <f t="shared" si="102"/>
        <v>6.6665679038682294E-3</v>
      </c>
      <c r="L694" s="96" t="b">
        <f t="shared" si="103"/>
        <v>0</v>
      </c>
      <c r="M694" s="97" t="b">
        <f t="shared" si="104"/>
        <v>0</v>
      </c>
    </row>
    <row r="695" spans="1:13" ht="16.149999999999999" thickBot="1" x14ac:dyDescent="0.55000000000000004">
      <c r="A695" s="2" t="str">
        <f t="shared" si="108"/>
        <v>T003</v>
      </c>
      <c r="B695" s="3">
        <v>2</v>
      </c>
      <c r="C695" s="10" t="s">
        <v>11</v>
      </c>
      <c r="D695" s="3">
        <v>5.0999999999999997E-2</v>
      </c>
      <c r="E695" s="8">
        <v>7.2999999999999995E-2</v>
      </c>
      <c r="F695" s="3">
        <v>5.0999999999999997E-2</v>
      </c>
      <c r="G695" s="8">
        <v>7.7000000000000002E-3</v>
      </c>
      <c r="H695" s="2">
        <v>7.7000000000000002E-3</v>
      </c>
      <c r="I695" s="85">
        <f t="shared" si="100"/>
        <v>0.11666666666666667</v>
      </c>
      <c r="J695" s="18" t="b">
        <f t="shared" si="101"/>
        <v>1</v>
      </c>
      <c r="K695" s="84">
        <f t="shared" si="102"/>
        <v>6.6665679038682294E-3</v>
      </c>
      <c r="L695" s="96" t="b">
        <f t="shared" si="103"/>
        <v>0</v>
      </c>
      <c r="M695" s="97" t="b">
        <f t="shared" si="104"/>
        <v>0</v>
      </c>
    </row>
    <row r="696" spans="1:13" ht="16.149999999999999" thickBot="1" x14ac:dyDescent="0.55000000000000004">
      <c r="A696" s="2" t="str">
        <f t="shared" si="108"/>
        <v>T003</v>
      </c>
      <c r="B696" s="3">
        <v>2</v>
      </c>
      <c r="C696" s="10" t="s">
        <v>12</v>
      </c>
      <c r="D696" s="3">
        <v>5.2999999999999999E-2</v>
      </c>
      <c r="E696" s="8">
        <v>7.3999999999999996E-2</v>
      </c>
      <c r="F696" s="3">
        <v>5.1999999999999998E-2</v>
      </c>
      <c r="G696" s="8">
        <v>7.9000000000000008E-3</v>
      </c>
      <c r="H696" s="2">
        <v>7.9000000000000008E-3</v>
      </c>
      <c r="I696" s="85">
        <f t="shared" si="100"/>
        <v>0.11666666666666667</v>
      </c>
      <c r="J696" s="18" t="b">
        <f t="shared" si="101"/>
        <v>1</v>
      </c>
      <c r="K696" s="84">
        <f t="shared" si="102"/>
        <v>6.6665679038682294E-3</v>
      </c>
      <c r="L696" s="96" t="b">
        <f t="shared" si="103"/>
        <v>0</v>
      </c>
      <c r="M696" s="97" t="b">
        <f t="shared" si="104"/>
        <v>0</v>
      </c>
    </row>
    <row r="697" spans="1:13" ht="16.149999999999999" thickBot="1" x14ac:dyDescent="0.55000000000000004">
      <c r="A697" s="2" t="str">
        <f t="shared" si="108"/>
        <v>T003</v>
      </c>
      <c r="B697" s="3">
        <v>2</v>
      </c>
      <c r="C697" s="10" t="s">
        <v>13</v>
      </c>
      <c r="D697" s="3">
        <v>5.5E-2</v>
      </c>
      <c r="E697" s="8">
        <v>7.8E-2</v>
      </c>
      <c r="F697" s="3">
        <v>5.5E-2</v>
      </c>
      <c r="G697" s="8">
        <v>8.3000000000000001E-3</v>
      </c>
      <c r="H697" s="2">
        <v>8.3000000000000001E-3</v>
      </c>
      <c r="I697" s="85">
        <f t="shared" si="100"/>
        <v>0.11666666666666667</v>
      </c>
      <c r="J697" s="18" t="b">
        <f t="shared" si="101"/>
        <v>1</v>
      </c>
      <c r="K697" s="84">
        <f t="shared" si="102"/>
        <v>6.6665679038682294E-3</v>
      </c>
      <c r="L697" s="96" t="b">
        <f t="shared" si="103"/>
        <v>0</v>
      </c>
      <c r="M697" s="97" t="b">
        <f t="shared" si="104"/>
        <v>0</v>
      </c>
    </row>
    <row r="698" spans="1:13" ht="16.149999999999999" thickBot="1" x14ac:dyDescent="0.55000000000000004">
      <c r="A698" s="2" t="str">
        <f t="shared" si="108"/>
        <v>T003</v>
      </c>
      <c r="B698" s="3">
        <v>2</v>
      </c>
      <c r="C698" s="10" t="s">
        <v>14</v>
      </c>
      <c r="D698" s="3">
        <v>4.9000000000000002E-2</v>
      </c>
      <c r="E698" s="8">
        <v>6.8000000000000005E-2</v>
      </c>
      <c r="F698" s="3">
        <v>4.9000000000000002E-2</v>
      </c>
      <c r="G698" s="8">
        <v>7.3000000000000001E-3</v>
      </c>
      <c r="H698" s="2">
        <v>7.3000000000000001E-3</v>
      </c>
      <c r="I698" s="85">
        <f t="shared" si="100"/>
        <v>0.11666666666666667</v>
      </c>
      <c r="J698" s="18" t="b">
        <f t="shared" si="101"/>
        <v>1</v>
      </c>
      <c r="K698" s="84">
        <f t="shared" si="102"/>
        <v>6.6665679038682294E-3</v>
      </c>
      <c r="L698" s="96" t="b">
        <f t="shared" si="103"/>
        <v>0</v>
      </c>
      <c r="M698" s="97" t="b">
        <f t="shared" si="104"/>
        <v>0</v>
      </c>
    </row>
    <row r="699" spans="1:13" ht="16.149999999999999" thickBot="1" x14ac:dyDescent="0.55000000000000004">
      <c r="A699" s="2" t="str">
        <f t="shared" si="108"/>
        <v>T003</v>
      </c>
      <c r="B699" s="3">
        <v>2</v>
      </c>
      <c r="C699" s="10" t="s">
        <v>15</v>
      </c>
      <c r="D699" s="3">
        <v>5.0999999999999997E-2</v>
      </c>
      <c r="E699" s="8">
        <v>7.0999999999999994E-2</v>
      </c>
      <c r="F699" s="3">
        <v>0.05</v>
      </c>
      <c r="G699" s="8">
        <v>7.7000000000000002E-3</v>
      </c>
      <c r="H699" s="2">
        <v>7.7000000000000002E-3</v>
      </c>
      <c r="I699" s="85">
        <f t="shared" si="100"/>
        <v>0.11666666666666667</v>
      </c>
      <c r="J699" s="18" t="b">
        <f t="shared" si="101"/>
        <v>1</v>
      </c>
      <c r="K699" s="84">
        <f t="shared" si="102"/>
        <v>6.6665679038682294E-3</v>
      </c>
      <c r="L699" s="96" t="b">
        <f t="shared" si="103"/>
        <v>0</v>
      </c>
      <c r="M699" s="97" t="b">
        <f t="shared" si="104"/>
        <v>0</v>
      </c>
    </row>
    <row r="700" spans="1:13" ht="16.149999999999999" thickBot="1" x14ac:dyDescent="0.55000000000000004">
      <c r="A700" s="2" t="str">
        <f t="shared" si="108"/>
        <v>T003</v>
      </c>
      <c r="B700" s="3">
        <v>2</v>
      </c>
      <c r="C700" s="10" t="s">
        <v>16</v>
      </c>
      <c r="D700" s="3">
        <v>4.4999999999999998E-2</v>
      </c>
      <c r="E700" s="8">
        <v>6.3E-2</v>
      </c>
      <c r="F700" s="3">
        <v>4.4999999999999998E-2</v>
      </c>
      <c r="G700" s="8">
        <v>6.7000000000000002E-3</v>
      </c>
      <c r="H700" s="2">
        <v>6.7000000000000002E-3</v>
      </c>
      <c r="I700" s="85">
        <f t="shared" si="100"/>
        <v>0.11666666666666667</v>
      </c>
      <c r="J700" s="18" t="b">
        <f t="shared" si="101"/>
        <v>1</v>
      </c>
      <c r="K700" s="84">
        <f t="shared" si="102"/>
        <v>6.6665679038682294E-3</v>
      </c>
      <c r="L700" s="96" t="b">
        <f t="shared" si="103"/>
        <v>0</v>
      </c>
      <c r="M700" s="97" t="b">
        <f t="shared" si="104"/>
        <v>0</v>
      </c>
    </row>
    <row r="701" spans="1:13" ht="16.149999999999999" thickBot="1" x14ac:dyDescent="0.55000000000000004">
      <c r="A701" s="2" t="str">
        <f t="shared" si="108"/>
        <v>T003</v>
      </c>
      <c r="B701" s="3">
        <v>2</v>
      </c>
      <c r="C701" s="10" t="s">
        <v>17</v>
      </c>
      <c r="D701" s="3">
        <v>5.8999999999999997E-2</v>
      </c>
      <c r="E701" s="8">
        <v>8.2000000000000003E-2</v>
      </c>
      <c r="F701" s="3">
        <v>5.8000000000000003E-2</v>
      </c>
      <c r="G701" s="8">
        <v>8.8999999999999999E-3</v>
      </c>
      <c r="H701" s="2">
        <v>8.6E-3</v>
      </c>
      <c r="I701" s="85">
        <f t="shared" si="100"/>
        <v>0.11666666666666667</v>
      </c>
      <c r="J701" s="18" t="b">
        <f t="shared" si="101"/>
        <v>1</v>
      </c>
      <c r="K701" s="84">
        <f t="shared" si="102"/>
        <v>6.6665679038682294E-3</v>
      </c>
      <c r="L701" s="96" t="b">
        <f t="shared" si="103"/>
        <v>0</v>
      </c>
      <c r="M701" s="97" t="b">
        <f t="shared" si="104"/>
        <v>0</v>
      </c>
    </row>
    <row r="702" spans="1:13" ht="16.149999999999999" thickBot="1" x14ac:dyDescent="0.55000000000000004">
      <c r="A702" s="2" t="str">
        <f t="shared" si="108"/>
        <v>T003</v>
      </c>
      <c r="B702" s="3">
        <v>2</v>
      </c>
      <c r="C702" s="10" t="s">
        <v>18</v>
      </c>
      <c r="D702" s="3">
        <v>5.0999999999999997E-2</v>
      </c>
      <c r="E702" s="8">
        <v>7.0999999999999994E-2</v>
      </c>
      <c r="F702" s="3">
        <v>0.05</v>
      </c>
      <c r="G702" s="8">
        <v>7.7000000000000002E-3</v>
      </c>
      <c r="H702" s="2">
        <v>7.6E-3</v>
      </c>
      <c r="I702" s="85">
        <f t="shared" si="100"/>
        <v>0.11666666666666667</v>
      </c>
      <c r="J702" s="18" t="b">
        <f t="shared" si="101"/>
        <v>1</v>
      </c>
      <c r="K702" s="84">
        <f t="shared" si="102"/>
        <v>6.6665679038682294E-3</v>
      </c>
      <c r="L702" s="96" t="b">
        <f t="shared" si="103"/>
        <v>0</v>
      </c>
      <c r="M702" s="97" t="b">
        <f t="shared" si="104"/>
        <v>0</v>
      </c>
    </row>
    <row r="703" spans="1:13" ht="16.149999999999999" thickBot="1" x14ac:dyDescent="0.55000000000000004">
      <c r="A703" s="2" t="str">
        <f t="shared" si="108"/>
        <v>T003</v>
      </c>
      <c r="B703" s="3">
        <v>2</v>
      </c>
      <c r="C703" s="10" t="s">
        <v>19</v>
      </c>
      <c r="D703" s="3">
        <v>4.4999999999999998E-2</v>
      </c>
      <c r="E703" s="8">
        <v>6.3E-2</v>
      </c>
      <c r="F703" s="3">
        <v>4.4999999999999998E-2</v>
      </c>
      <c r="G703" s="8">
        <v>6.7999999999999996E-3</v>
      </c>
      <c r="H703" s="2">
        <v>6.7999999999999996E-3</v>
      </c>
      <c r="I703" s="85">
        <f t="shared" si="100"/>
        <v>0.11666666666666667</v>
      </c>
      <c r="J703" s="18" t="b">
        <f t="shared" si="101"/>
        <v>1</v>
      </c>
      <c r="K703" s="84">
        <f t="shared" si="102"/>
        <v>6.6665679038682294E-3</v>
      </c>
      <c r="L703" s="96" t="b">
        <f t="shared" si="103"/>
        <v>0</v>
      </c>
      <c r="M703" s="97" t="b">
        <f t="shared" si="104"/>
        <v>0</v>
      </c>
    </row>
    <row r="704" spans="1:13" ht="16.149999999999999" thickBot="1" x14ac:dyDescent="0.55000000000000004">
      <c r="A704" s="2" t="str">
        <f t="shared" si="108"/>
        <v>T003</v>
      </c>
      <c r="B704" s="3">
        <v>2</v>
      </c>
      <c r="C704" s="10" t="s">
        <v>20</v>
      </c>
      <c r="D704" s="3">
        <v>5.8999999999999997E-2</v>
      </c>
      <c r="E704" s="8">
        <v>8.2000000000000003E-2</v>
      </c>
      <c r="F704" s="3">
        <v>5.8000000000000003E-2</v>
      </c>
      <c r="G704" s="8">
        <v>8.8999999999999999E-3</v>
      </c>
      <c r="H704" s="2">
        <v>8.6E-3</v>
      </c>
      <c r="I704" s="85">
        <f t="shared" si="100"/>
        <v>0.11666666666666667</v>
      </c>
      <c r="J704" s="18" t="b">
        <f t="shared" si="101"/>
        <v>1</v>
      </c>
      <c r="K704" s="84">
        <f t="shared" si="102"/>
        <v>6.6665679038682294E-3</v>
      </c>
      <c r="L704" s="96" t="b">
        <f t="shared" si="103"/>
        <v>0</v>
      </c>
      <c r="M704" s="97" t="b">
        <f t="shared" si="104"/>
        <v>0</v>
      </c>
    </row>
    <row r="705" spans="1:13" ht="16.149999999999999" thickBot="1" x14ac:dyDescent="0.55000000000000004">
      <c r="A705" s="2" t="str">
        <f t="shared" si="108"/>
        <v>T003</v>
      </c>
      <c r="B705" s="3">
        <v>2</v>
      </c>
      <c r="C705" s="10" t="s">
        <v>21</v>
      </c>
      <c r="D705" s="3">
        <v>5.0999999999999997E-2</v>
      </c>
      <c r="E705" s="8">
        <v>7.0999999999999994E-2</v>
      </c>
      <c r="F705" s="3">
        <v>0.05</v>
      </c>
      <c r="G705" s="8">
        <v>7.7000000000000002E-3</v>
      </c>
      <c r="H705" s="2">
        <v>7.6E-3</v>
      </c>
      <c r="I705" s="85">
        <f t="shared" si="100"/>
        <v>0.11666666666666667</v>
      </c>
      <c r="J705" s="18" t="b">
        <f t="shared" si="101"/>
        <v>1</v>
      </c>
      <c r="K705" s="84">
        <f t="shared" si="102"/>
        <v>6.6665679038682294E-3</v>
      </c>
      <c r="L705" s="96" t="b">
        <f t="shared" si="103"/>
        <v>0</v>
      </c>
      <c r="M705" s="97" t="b">
        <f t="shared" si="104"/>
        <v>0</v>
      </c>
    </row>
    <row r="706" spans="1:13" ht="16.149999999999999" thickBot="1" x14ac:dyDescent="0.55000000000000004">
      <c r="A706" s="2" t="str">
        <f t="shared" si="108"/>
        <v>T003</v>
      </c>
      <c r="B706" s="3">
        <v>2</v>
      </c>
      <c r="C706" s="10" t="s">
        <v>22</v>
      </c>
      <c r="D706" s="3">
        <v>5.0999999999999997E-2</v>
      </c>
      <c r="E706" s="8">
        <v>7.0999999999999994E-2</v>
      </c>
      <c r="F706" s="3">
        <v>0.05</v>
      </c>
      <c r="G706" s="8">
        <v>7.7000000000000002E-3</v>
      </c>
      <c r="H706" s="2">
        <v>7.6E-3</v>
      </c>
      <c r="I706" s="85">
        <f t="shared" si="100"/>
        <v>0.11666666666666667</v>
      </c>
      <c r="J706" s="18" t="b">
        <f t="shared" si="101"/>
        <v>1</v>
      </c>
      <c r="K706" s="84">
        <f t="shared" si="102"/>
        <v>6.6665679038682294E-3</v>
      </c>
      <c r="L706" s="96" t="b">
        <f t="shared" si="103"/>
        <v>0</v>
      </c>
      <c r="M706" s="97" t="b">
        <f t="shared" si="104"/>
        <v>0</v>
      </c>
    </row>
    <row r="707" spans="1:13" ht="16.149999999999999" thickBot="1" x14ac:dyDescent="0.55000000000000004">
      <c r="A707" s="11" t="s">
        <v>26</v>
      </c>
      <c r="B707" s="3">
        <v>2</v>
      </c>
      <c r="C707" s="10" t="s">
        <v>8</v>
      </c>
      <c r="D707" s="3">
        <v>5.0999999999999997E-2</v>
      </c>
      <c r="E707" s="8">
        <v>7.1999999999999995E-2</v>
      </c>
      <c r="F707" s="3">
        <v>5.0999999999999997E-2</v>
      </c>
      <c r="G707" s="8">
        <v>7.7000000000000002E-3</v>
      </c>
      <c r="H707" s="2">
        <v>7.7000000000000002E-3</v>
      </c>
      <c r="I707" s="85">
        <f t="shared" ref="I707:I770" si="109">35/300</f>
        <v>0.11666666666666667</v>
      </c>
      <c r="J707" s="18" t="b">
        <f t="shared" ref="J707:J770" si="110">IF(E707&lt;I707,TRUE,FALSE)</f>
        <v>1</v>
      </c>
      <c r="K707" s="84">
        <f t="shared" ref="K707:K770" si="111">ATAN(I707/(35/2))</f>
        <v>6.6665679038682294E-3</v>
      </c>
      <c r="L707" s="96" t="b">
        <f t="shared" ref="L707:L770" si="112">IF(H707&lt;K707,TRUE,FALSE)</f>
        <v>0</v>
      </c>
      <c r="M707" s="97" t="b">
        <f t="shared" ref="M707:M770" si="113">IF(G707&lt;K707,TRUE,FALSE)</f>
        <v>0</v>
      </c>
    </row>
    <row r="708" spans="1:13" ht="16.149999999999999" thickBot="1" x14ac:dyDescent="0.55000000000000004">
      <c r="A708" s="2" t="str">
        <f t="shared" ref="A708:A721" si="114">A707</f>
        <v>T004</v>
      </c>
      <c r="B708" s="3">
        <v>2</v>
      </c>
      <c r="C708" s="10" t="s">
        <v>9</v>
      </c>
      <c r="D708" s="3">
        <v>5.2999999999999999E-2</v>
      </c>
      <c r="E708" s="8">
        <v>7.4999999999999997E-2</v>
      </c>
      <c r="F708" s="3">
        <v>5.2999999999999999E-2</v>
      </c>
      <c r="G708" s="8">
        <v>8.3000000000000001E-3</v>
      </c>
      <c r="H708" s="2">
        <v>7.9000000000000008E-3</v>
      </c>
      <c r="I708" s="85">
        <f t="shared" si="109"/>
        <v>0.11666666666666667</v>
      </c>
      <c r="J708" s="18" t="b">
        <f t="shared" si="110"/>
        <v>1</v>
      </c>
      <c r="K708" s="84">
        <f t="shared" si="111"/>
        <v>6.6665679038682294E-3</v>
      </c>
      <c r="L708" s="96" t="b">
        <f t="shared" si="112"/>
        <v>0</v>
      </c>
      <c r="M708" s="97" t="b">
        <f t="shared" si="113"/>
        <v>0</v>
      </c>
    </row>
    <row r="709" spans="1:13" ht="16.149999999999999" thickBot="1" x14ac:dyDescent="0.55000000000000004">
      <c r="A709" s="2" t="str">
        <f t="shared" si="114"/>
        <v>T004</v>
      </c>
      <c r="B709" s="3">
        <v>2</v>
      </c>
      <c r="C709" s="10" t="s">
        <v>10</v>
      </c>
      <c r="D709" s="3">
        <v>5.1999999999999998E-2</v>
      </c>
      <c r="E709" s="8">
        <v>7.3999999999999996E-2</v>
      </c>
      <c r="F709" s="3">
        <v>5.1999999999999998E-2</v>
      </c>
      <c r="G709" s="8">
        <v>7.9000000000000008E-3</v>
      </c>
      <c r="H709" s="2">
        <v>7.7999999999999996E-3</v>
      </c>
      <c r="I709" s="85">
        <f t="shared" si="109"/>
        <v>0.11666666666666667</v>
      </c>
      <c r="J709" s="18" t="b">
        <f t="shared" si="110"/>
        <v>1</v>
      </c>
      <c r="K709" s="84">
        <f t="shared" si="111"/>
        <v>6.6665679038682294E-3</v>
      </c>
      <c r="L709" s="96" t="b">
        <f t="shared" si="112"/>
        <v>0</v>
      </c>
      <c r="M709" s="97" t="b">
        <f t="shared" si="113"/>
        <v>0</v>
      </c>
    </row>
    <row r="710" spans="1:13" ht="16.149999999999999" thickBot="1" x14ac:dyDescent="0.55000000000000004">
      <c r="A710" s="2" t="str">
        <f t="shared" si="114"/>
        <v>T004</v>
      </c>
      <c r="B710" s="3">
        <v>2</v>
      </c>
      <c r="C710" s="10" t="s">
        <v>11</v>
      </c>
      <c r="D710" s="3">
        <v>5.0999999999999997E-2</v>
      </c>
      <c r="E710" s="8">
        <v>7.1999999999999995E-2</v>
      </c>
      <c r="F710" s="3">
        <v>5.0999999999999997E-2</v>
      </c>
      <c r="G710" s="8">
        <v>7.6E-3</v>
      </c>
      <c r="H710" s="2">
        <v>7.6E-3</v>
      </c>
      <c r="I710" s="85">
        <f t="shared" si="109"/>
        <v>0.11666666666666667</v>
      </c>
      <c r="J710" s="18" t="b">
        <f t="shared" si="110"/>
        <v>1</v>
      </c>
      <c r="K710" s="84">
        <f t="shared" si="111"/>
        <v>6.6665679038682294E-3</v>
      </c>
      <c r="L710" s="96" t="b">
        <f t="shared" si="112"/>
        <v>0</v>
      </c>
      <c r="M710" s="97" t="b">
        <f t="shared" si="113"/>
        <v>0</v>
      </c>
    </row>
    <row r="711" spans="1:13" ht="16.149999999999999" thickBot="1" x14ac:dyDescent="0.55000000000000004">
      <c r="A711" s="2" t="str">
        <f t="shared" si="114"/>
        <v>T004</v>
      </c>
      <c r="B711" s="3">
        <v>2</v>
      </c>
      <c r="C711" s="10" t="s">
        <v>12</v>
      </c>
      <c r="D711" s="3">
        <v>5.1999999999999998E-2</v>
      </c>
      <c r="E711" s="8">
        <v>7.2999999999999995E-2</v>
      </c>
      <c r="F711" s="3">
        <v>5.0999999999999997E-2</v>
      </c>
      <c r="G711" s="8">
        <v>7.7999999999999996E-3</v>
      </c>
      <c r="H711" s="2">
        <v>7.7000000000000002E-3</v>
      </c>
      <c r="I711" s="85">
        <f t="shared" si="109"/>
        <v>0.11666666666666667</v>
      </c>
      <c r="J711" s="18" t="b">
        <f t="shared" si="110"/>
        <v>1</v>
      </c>
      <c r="K711" s="84">
        <f t="shared" si="111"/>
        <v>6.6665679038682294E-3</v>
      </c>
      <c r="L711" s="96" t="b">
        <f t="shared" si="112"/>
        <v>0</v>
      </c>
      <c r="M711" s="97" t="b">
        <f t="shared" si="113"/>
        <v>0</v>
      </c>
    </row>
    <row r="712" spans="1:13" ht="16.149999999999999" thickBot="1" x14ac:dyDescent="0.55000000000000004">
      <c r="A712" s="2" t="str">
        <f t="shared" si="114"/>
        <v>T004</v>
      </c>
      <c r="B712" s="3">
        <v>2</v>
      </c>
      <c r="C712" s="10" t="s">
        <v>13</v>
      </c>
      <c r="D712" s="3">
        <v>5.3999999999999999E-2</v>
      </c>
      <c r="E712" s="8">
        <v>7.5999999999999998E-2</v>
      </c>
      <c r="F712" s="3">
        <v>5.2999999999999999E-2</v>
      </c>
      <c r="G712" s="8">
        <v>8.0999999999999996E-3</v>
      </c>
      <c r="H712" s="2">
        <v>8.0000000000000002E-3</v>
      </c>
      <c r="I712" s="85">
        <f t="shared" si="109"/>
        <v>0.11666666666666667</v>
      </c>
      <c r="J712" s="18" t="b">
        <f t="shared" si="110"/>
        <v>1</v>
      </c>
      <c r="K712" s="84">
        <f t="shared" si="111"/>
        <v>6.6665679038682294E-3</v>
      </c>
      <c r="L712" s="96" t="b">
        <f t="shared" si="112"/>
        <v>0</v>
      </c>
      <c r="M712" s="97" t="b">
        <f t="shared" si="113"/>
        <v>0</v>
      </c>
    </row>
    <row r="713" spans="1:13" ht="16.149999999999999" thickBot="1" x14ac:dyDescent="0.55000000000000004">
      <c r="A713" s="2" t="str">
        <f t="shared" si="114"/>
        <v>T004</v>
      </c>
      <c r="B713" s="3">
        <v>2</v>
      </c>
      <c r="C713" s="10" t="s">
        <v>14</v>
      </c>
      <c r="D713" s="3">
        <v>4.8000000000000001E-2</v>
      </c>
      <c r="E713" s="8">
        <v>6.8000000000000005E-2</v>
      </c>
      <c r="F713" s="3">
        <v>4.8000000000000001E-2</v>
      </c>
      <c r="G713" s="8">
        <v>7.1999999999999998E-3</v>
      </c>
      <c r="H713" s="2">
        <v>7.1999999999999998E-3</v>
      </c>
      <c r="I713" s="85">
        <f t="shared" si="109"/>
        <v>0.11666666666666667</v>
      </c>
      <c r="J713" s="18" t="b">
        <f t="shared" si="110"/>
        <v>1</v>
      </c>
      <c r="K713" s="84">
        <f t="shared" si="111"/>
        <v>6.6665679038682294E-3</v>
      </c>
      <c r="L713" s="96" t="b">
        <f t="shared" si="112"/>
        <v>0</v>
      </c>
      <c r="M713" s="97" t="b">
        <f t="shared" si="113"/>
        <v>0</v>
      </c>
    </row>
    <row r="714" spans="1:13" ht="16.149999999999999" thickBot="1" x14ac:dyDescent="0.55000000000000004">
      <c r="A714" s="2" t="str">
        <f t="shared" si="114"/>
        <v>T004</v>
      </c>
      <c r="B714" s="3">
        <v>2</v>
      </c>
      <c r="C714" s="10" t="s">
        <v>15</v>
      </c>
      <c r="D714" s="3">
        <v>0.05</v>
      </c>
      <c r="E714" s="8">
        <v>7.0000000000000007E-2</v>
      </c>
      <c r="F714" s="3">
        <v>0.05</v>
      </c>
      <c r="G714" s="8">
        <v>7.4999999999999997E-3</v>
      </c>
      <c r="H714" s="2">
        <v>7.4999999999999997E-3</v>
      </c>
      <c r="I714" s="85">
        <f t="shared" si="109"/>
        <v>0.11666666666666667</v>
      </c>
      <c r="J714" s="18" t="b">
        <f t="shared" si="110"/>
        <v>1</v>
      </c>
      <c r="K714" s="84">
        <f t="shared" si="111"/>
        <v>6.6665679038682294E-3</v>
      </c>
      <c r="L714" s="96" t="b">
        <f t="shared" si="112"/>
        <v>0</v>
      </c>
      <c r="M714" s="97" t="b">
        <f t="shared" si="113"/>
        <v>0</v>
      </c>
    </row>
    <row r="715" spans="1:13" ht="16.149999999999999" thickBot="1" x14ac:dyDescent="0.55000000000000004">
      <c r="A715" s="2" t="str">
        <f t="shared" si="114"/>
        <v>T004</v>
      </c>
      <c r="B715" s="3">
        <v>2</v>
      </c>
      <c r="C715" s="10" t="s">
        <v>16</v>
      </c>
      <c r="D715" s="3">
        <v>4.4999999999999998E-2</v>
      </c>
      <c r="E715" s="8">
        <v>6.3E-2</v>
      </c>
      <c r="F715" s="3">
        <v>4.4999999999999998E-2</v>
      </c>
      <c r="G715" s="8">
        <v>6.7999999999999996E-3</v>
      </c>
      <c r="H715" s="2">
        <v>6.7999999999999996E-3</v>
      </c>
      <c r="I715" s="85">
        <f t="shared" si="109"/>
        <v>0.11666666666666667</v>
      </c>
      <c r="J715" s="18" t="b">
        <f t="shared" si="110"/>
        <v>1</v>
      </c>
      <c r="K715" s="84">
        <f t="shared" si="111"/>
        <v>6.6665679038682294E-3</v>
      </c>
      <c r="L715" s="96" t="b">
        <f t="shared" si="112"/>
        <v>0</v>
      </c>
      <c r="M715" s="97" t="b">
        <f t="shared" si="113"/>
        <v>0</v>
      </c>
    </row>
    <row r="716" spans="1:13" ht="16.149999999999999" thickBot="1" x14ac:dyDescent="0.55000000000000004">
      <c r="A716" s="2" t="str">
        <f t="shared" si="114"/>
        <v>T004</v>
      </c>
      <c r="B716" s="3">
        <v>2</v>
      </c>
      <c r="C716" s="10" t="s">
        <v>17</v>
      </c>
      <c r="D716" s="3">
        <v>5.7000000000000002E-2</v>
      </c>
      <c r="E716" s="8">
        <v>7.9000000000000001E-2</v>
      </c>
      <c r="F716" s="3">
        <v>5.6000000000000001E-2</v>
      </c>
      <c r="G716" s="8">
        <v>8.6E-3</v>
      </c>
      <c r="H716" s="2">
        <v>8.3000000000000001E-3</v>
      </c>
      <c r="I716" s="85">
        <f t="shared" si="109"/>
        <v>0.11666666666666667</v>
      </c>
      <c r="J716" s="18" t="b">
        <f t="shared" si="110"/>
        <v>1</v>
      </c>
      <c r="K716" s="84">
        <f t="shared" si="111"/>
        <v>6.6665679038682294E-3</v>
      </c>
      <c r="L716" s="96" t="b">
        <f t="shared" si="112"/>
        <v>0</v>
      </c>
      <c r="M716" s="97" t="b">
        <f t="shared" si="113"/>
        <v>0</v>
      </c>
    </row>
    <row r="717" spans="1:13" ht="16.149999999999999" thickBot="1" x14ac:dyDescent="0.55000000000000004">
      <c r="A717" s="2" t="str">
        <f t="shared" si="114"/>
        <v>T004</v>
      </c>
      <c r="B717" s="3">
        <v>2</v>
      </c>
      <c r="C717" s="10" t="s">
        <v>18</v>
      </c>
      <c r="D717" s="3">
        <v>0.05</v>
      </c>
      <c r="E717" s="8">
        <v>7.0000000000000007E-2</v>
      </c>
      <c r="F717" s="3">
        <v>0.05</v>
      </c>
      <c r="G717" s="8">
        <v>7.4999999999999997E-3</v>
      </c>
      <c r="H717" s="2">
        <v>7.4999999999999997E-3</v>
      </c>
      <c r="I717" s="85">
        <f t="shared" si="109"/>
        <v>0.11666666666666667</v>
      </c>
      <c r="J717" s="18" t="b">
        <f t="shared" si="110"/>
        <v>1</v>
      </c>
      <c r="K717" s="84">
        <f t="shared" si="111"/>
        <v>6.6665679038682294E-3</v>
      </c>
      <c r="L717" s="96" t="b">
        <f t="shared" si="112"/>
        <v>0</v>
      </c>
      <c r="M717" s="97" t="b">
        <f t="shared" si="113"/>
        <v>0</v>
      </c>
    </row>
    <row r="718" spans="1:13" ht="16.149999999999999" thickBot="1" x14ac:dyDescent="0.55000000000000004">
      <c r="A718" s="2" t="str">
        <f t="shared" si="114"/>
        <v>T004</v>
      </c>
      <c r="B718" s="3">
        <v>2</v>
      </c>
      <c r="C718" s="10" t="s">
        <v>19</v>
      </c>
      <c r="D718" s="3">
        <v>4.4999999999999998E-2</v>
      </c>
      <c r="E718" s="8">
        <v>6.3E-2</v>
      </c>
      <c r="F718" s="3">
        <v>4.4999999999999998E-2</v>
      </c>
      <c r="G718" s="8">
        <v>6.7999999999999996E-3</v>
      </c>
      <c r="H718" s="2">
        <v>6.7999999999999996E-3</v>
      </c>
      <c r="I718" s="85">
        <f t="shared" si="109"/>
        <v>0.11666666666666667</v>
      </c>
      <c r="J718" s="18" t="b">
        <f t="shared" si="110"/>
        <v>1</v>
      </c>
      <c r="K718" s="84">
        <f t="shared" si="111"/>
        <v>6.6665679038682294E-3</v>
      </c>
      <c r="L718" s="96" t="b">
        <f t="shared" si="112"/>
        <v>0</v>
      </c>
      <c r="M718" s="97" t="b">
        <f t="shared" si="113"/>
        <v>0</v>
      </c>
    </row>
    <row r="719" spans="1:13" ht="16.149999999999999" thickBot="1" x14ac:dyDescent="0.55000000000000004">
      <c r="A719" s="2" t="str">
        <f t="shared" si="114"/>
        <v>T004</v>
      </c>
      <c r="B719" s="3">
        <v>2</v>
      </c>
      <c r="C719" s="10" t="s">
        <v>20</v>
      </c>
      <c r="D719" s="3">
        <v>5.7000000000000002E-2</v>
      </c>
      <c r="E719" s="8">
        <v>7.9000000000000001E-2</v>
      </c>
      <c r="F719" s="3">
        <v>5.6000000000000001E-2</v>
      </c>
      <c r="G719" s="8">
        <v>8.6E-3</v>
      </c>
      <c r="H719" s="2">
        <v>8.3000000000000001E-3</v>
      </c>
      <c r="I719" s="85">
        <f t="shared" si="109"/>
        <v>0.11666666666666667</v>
      </c>
      <c r="J719" s="18" t="b">
        <f t="shared" si="110"/>
        <v>1</v>
      </c>
      <c r="K719" s="84">
        <f t="shared" si="111"/>
        <v>6.6665679038682294E-3</v>
      </c>
      <c r="L719" s="96" t="b">
        <f t="shared" si="112"/>
        <v>0</v>
      </c>
      <c r="M719" s="97" t="b">
        <f t="shared" si="113"/>
        <v>0</v>
      </c>
    </row>
    <row r="720" spans="1:13" ht="16.149999999999999" thickBot="1" x14ac:dyDescent="0.55000000000000004">
      <c r="A720" s="2" t="str">
        <f t="shared" si="114"/>
        <v>T004</v>
      </c>
      <c r="B720" s="3">
        <v>2</v>
      </c>
      <c r="C720" s="10" t="s">
        <v>21</v>
      </c>
      <c r="D720" s="3">
        <v>0.05</v>
      </c>
      <c r="E720" s="8">
        <v>7.0000000000000007E-2</v>
      </c>
      <c r="F720" s="3">
        <v>0.05</v>
      </c>
      <c r="G720" s="8">
        <v>7.6E-3</v>
      </c>
      <c r="H720" s="2">
        <v>7.4999999999999997E-3</v>
      </c>
      <c r="I720" s="85">
        <f t="shared" si="109"/>
        <v>0.11666666666666667</v>
      </c>
      <c r="J720" s="18" t="b">
        <f t="shared" si="110"/>
        <v>1</v>
      </c>
      <c r="K720" s="84">
        <f t="shared" si="111"/>
        <v>6.6665679038682294E-3</v>
      </c>
      <c r="L720" s="96" t="b">
        <f t="shared" si="112"/>
        <v>0</v>
      </c>
      <c r="M720" s="97" t="b">
        <f t="shared" si="113"/>
        <v>0</v>
      </c>
    </row>
    <row r="721" spans="1:13" ht="16.149999999999999" thickBot="1" x14ac:dyDescent="0.55000000000000004">
      <c r="A721" s="2" t="str">
        <f t="shared" si="114"/>
        <v>T004</v>
      </c>
      <c r="B721" s="3">
        <v>2</v>
      </c>
      <c r="C721" s="10" t="s">
        <v>22</v>
      </c>
      <c r="D721" s="3">
        <v>0.05</v>
      </c>
      <c r="E721" s="8">
        <v>7.0000000000000007E-2</v>
      </c>
      <c r="F721" s="3">
        <v>0.05</v>
      </c>
      <c r="G721" s="8">
        <v>7.6E-3</v>
      </c>
      <c r="H721" s="2">
        <v>7.4999999999999997E-3</v>
      </c>
      <c r="I721" s="85">
        <f t="shared" si="109"/>
        <v>0.11666666666666667</v>
      </c>
      <c r="J721" s="18" t="b">
        <f t="shared" si="110"/>
        <v>1</v>
      </c>
      <c r="K721" s="84">
        <f t="shared" si="111"/>
        <v>6.6665679038682294E-3</v>
      </c>
      <c r="L721" s="96" t="b">
        <f t="shared" si="112"/>
        <v>0</v>
      </c>
      <c r="M721" s="97" t="b">
        <f t="shared" si="113"/>
        <v>0</v>
      </c>
    </row>
    <row r="722" spans="1:13" ht="16.149999999999999" thickBot="1" x14ac:dyDescent="0.55000000000000004">
      <c r="A722" s="11" t="s">
        <v>27</v>
      </c>
      <c r="B722" s="3">
        <v>2</v>
      </c>
      <c r="C722" s="10" t="s">
        <v>8</v>
      </c>
      <c r="D722" s="3">
        <v>0.05</v>
      </c>
      <c r="E722" s="8">
        <v>7.0000000000000007E-2</v>
      </c>
      <c r="F722" s="3">
        <v>0.05</v>
      </c>
      <c r="G722" s="8">
        <v>7.4999999999999997E-3</v>
      </c>
      <c r="H722" s="2">
        <v>7.4999999999999997E-3</v>
      </c>
      <c r="I722" s="85">
        <f t="shared" si="109"/>
        <v>0.11666666666666667</v>
      </c>
      <c r="J722" s="18" t="b">
        <f t="shared" si="110"/>
        <v>1</v>
      </c>
      <c r="K722" s="84">
        <f t="shared" si="111"/>
        <v>6.6665679038682294E-3</v>
      </c>
      <c r="L722" s="96" t="b">
        <f t="shared" si="112"/>
        <v>0</v>
      </c>
      <c r="M722" s="97" t="b">
        <f t="shared" si="113"/>
        <v>0</v>
      </c>
    </row>
    <row r="723" spans="1:13" ht="16.149999999999999" thickBot="1" x14ac:dyDescent="0.55000000000000004">
      <c r="A723" s="2" t="str">
        <f t="shared" ref="A723:A736" si="115">A722</f>
        <v>T005</v>
      </c>
      <c r="B723" s="3">
        <v>2</v>
      </c>
      <c r="C723" s="10" t="s">
        <v>9</v>
      </c>
      <c r="D723" s="3">
        <v>5.0999999999999997E-2</v>
      </c>
      <c r="E723" s="8">
        <v>7.2999999999999995E-2</v>
      </c>
      <c r="F723" s="3">
        <v>5.1999999999999998E-2</v>
      </c>
      <c r="G723" s="8">
        <v>7.7000000000000002E-3</v>
      </c>
      <c r="H723" s="2">
        <v>7.6E-3</v>
      </c>
      <c r="I723" s="85">
        <f t="shared" si="109"/>
        <v>0.11666666666666667</v>
      </c>
      <c r="J723" s="18" t="b">
        <f t="shared" si="110"/>
        <v>1</v>
      </c>
      <c r="K723" s="84">
        <f t="shared" si="111"/>
        <v>6.6665679038682294E-3</v>
      </c>
      <c r="L723" s="96" t="b">
        <f t="shared" si="112"/>
        <v>0</v>
      </c>
      <c r="M723" s="97" t="b">
        <f t="shared" si="113"/>
        <v>0</v>
      </c>
    </row>
    <row r="724" spans="1:13" ht="16.149999999999999" thickBot="1" x14ac:dyDescent="0.55000000000000004">
      <c r="A724" s="2" t="str">
        <f t="shared" si="115"/>
        <v>T005</v>
      </c>
      <c r="B724" s="3">
        <v>2</v>
      </c>
      <c r="C724" s="10" t="s">
        <v>10</v>
      </c>
      <c r="D724" s="3">
        <v>5.0999999999999997E-2</v>
      </c>
      <c r="E724" s="8">
        <v>7.1999999999999995E-2</v>
      </c>
      <c r="F724" s="3">
        <v>5.0999999999999997E-2</v>
      </c>
      <c r="G724" s="8">
        <v>7.7000000000000002E-3</v>
      </c>
      <c r="H724" s="2">
        <v>7.6E-3</v>
      </c>
      <c r="I724" s="85">
        <f t="shared" si="109"/>
        <v>0.11666666666666667</v>
      </c>
      <c r="J724" s="18" t="b">
        <f t="shared" si="110"/>
        <v>1</v>
      </c>
      <c r="K724" s="84">
        <f t="shared" si="111"/>
        <v>6.6665679038682294E-3</v>
      </c>
      <c r="L724" s="96" t="b">
        <f t="shared" si="112"/>
        <v>0</v>
      </c>
      <c r="M724" s="97" t="b">
        <f t="shared" si="113"/>
        <v>0</v>
      </c>
    </row>
    <row r="725" spans="1:13" ht="16.149999999999999" thickBot="1" x14ac:dyDescent="0.55000000000000004">
      <c r="A725" s="2" t="str">
        <f t="shared" si="115"/>
        <v>T005</v>
      </c>
      <c r="B725" s="3">
        <v>2</v>
      </c>
      <c r="C725" s="10" t="s">
        <v>11</v>
      </c>
      <c r="D725" s="3">
        <v>0.05</v>
      </c>
      <c r="E725" s="8">
        <v>7.0000000000000007E-2</v>
      </c>
      <c r="F725" s="3">
        <v>0.05</v>
      </c>
      <c r="G725" s="8">
        <v>7.4999999999999997E-3</v>
      </c>
      <c r="H725" s="2">
        <v>7.4999999999999997E-3</v>
      </c>
      <c r="I725" s="85">
        <f t="shared" si="109"/>
        <v>0.11666666666666667</v>
      </c>
      <c r="J725" s="18" t="b">
        <f t="shared" si="110"/>
        <v>1</v>
      </c>
      <c r="K725" s="84">
        <f t="shared" si="111"/>
        <v>6.6665679038682294E-3</v>
      </c>
      <c r="L725" s="96" t="b">
        <f t="shared" si="112"/>
        <v>0</v>
      </c>
      <c r="M725" s="97" t="b">
        <f t="shared" si="113"/>
        <v>0</v>
      </c>
    </row>
    <row r="726" spans="1:13" ht="16.149999999999999" thickBot="1" x14ac:dyDescent="0.55000000000000004">
      <c r="A726" s="2" t="str">
        <f t="shared" si="115"/>
        <v>T005</v>
      </c>
      <c r="B726" s="3">
        <v>2</v>
      </c>
      <c r="C726" s="10" t="s">
        <v>12</v>
      </c>
      <c r="D726" s="3">
        <v>0.05</v>
      </c>
      <c r="E726" s="8">
        <v>7.0999999999999994E-2</v>
      </c>
      <c r="F726" s="3">
        <v>0.05</v>
      </c>
      <c r="G726" s="8">
        <v>7.6E-3</v>
      </c>
      <c r="H726" s="2">
        <v>7.6E-3</v>
      </c>
      <c r="I726" s="85">
        <f t="shared" si="109"/>
        <v>0.11666666666666667</v>
      </c>
      <c r="J726" s="18" t="b">
        <f t="shared" si="110"/>
        <v>1</v>
      </c>
      <c r="K726" s="84">
        <f t="shared" si="111"/>
        <v>6.6665679038682294E-3</v>
      </c>
      <c r="L726" s="96" t="b">
        <f t="shared" si="112"/>
        <v>0</v>
      </c>
      <c r="M726" s="97" t="b">
        <f t="shared" si="113"/>
        <v>0</v>
      </c>
    </row>
    <row r="727" spans="1:13" ht="16.149999999999999" thickBot="1" x14ac:dyDescent="0.55000000000000004">
      <c r="A727" s="2" t="str">
        <f t="shared" si="115"/>
        <v>T005</v>
      </c>
      <c r="B727" s="3">
        <v>2</v>
      </c>
      <c r="C727" s="10" t="s">
        <v>13</v>
      </c>
      <c r="D727" s="3">
        <v>5.1999999999999998E-2</v>
      </c>
      <c r="E727" s="8">
        <v>7.2999999999999995E-2</v>
      </c>
      <c r="F727" s="3">
        <v>5.1999999999999998E-2</v>
      </c>
      <c r="G727" s="8">
        <v>7.7999999999999996E-3</v>
      </c>
      <c r="H727" s="2">
        <v>7.7999999999999996E-3</v>
      </c>
      <c r="I727" s="85">
        <f t="shared" si="109"/>
        <v>0.11666666666666667</v>
      </c>
      <c r="J727" s="18" t="b">
        <f t="shared" si="110"/>
        <v>1</v>
      </c>
      <c r="K727" s="84">
        <f t="shared" si="111"/>
        <v>6.6665679038682294E-3</v>
      </c>
      <c r="L727" s="96" t="b">
        <f t="shared" si="112"/>
        <v>0</v>
      </c>
      <c r="M727" s="97" t="b">
        <f t="shared" si="113"/>
        <v>0</v>
      </c>
    </row>
    <row r="728" spans="1:13" ht="16.149999999999999" thickBot="1" x14ac:dyDescent="0.55000000000000004">
      <c r="A728" s="2" t="str">
        <f t="shared" si="115"/>
        <v>T005</v>
      </c>
      <c r="B728" s="3">
        <v>2</v>
      </c>
      <c r="C728" s="10" t="s">
        <v>14</v>
      </c>
      <c r="D728" s="3">
        <v>4.7E-2</v>
      </c>
      <c r="E728" s="8">
        <v>6.7000000000000004E-2</v>
      </c>
      <c r="F728" s="3">
        <v>4.7E-2</v>
      </c>
      <c r="G728" s="8">
        <v>7.1000000000000004E-3</v>
      </c>
      <c r="H728" s="2">
        <v>7.1000000000000004E-3</v>
      </c>
      <c r="I728" s="85">
        <f t="shared" si="109"/>
        <v>0.11666666666666667</v>
      </c>
      <c r="J728" s="18" t="b">
        <f t="shared" si="110"/>
        <v>1</v>
      </c>
      <c r="K728" s="84">
        <f t="shared" si="111"/>
        <v>6.6665679038682294E-3</v>
      </c>
      <c r="L728" s="96" t="b">
        <f t="shared" si="112"/>
        <v>0</v>
      </c>
      <c r="M728" s="97" t="b">
        <f t="shared" si="113"/>
        <v>0</v>
      </c>
    </row>
    <row r="729" spans="1:13" ht="16.149999999999999" thickBot="1" x14ac:dyDescent="0.55000000000000004">
      <c r="A729" s="2" t="str">
        <f t="shared" si="115"/>
        <v>T005</v>
      </c>
      <c r="B729" s="3">
        <v>2</v>
      </c>
      <c r="C729" s="10" t="s">
        <v>15</v>
      </c>
      <c r="D729" s="3">
        <v>4.9000000000000002E-2</v>
      </c>
      <c r="E729" s="8">
        <v>6.9000000000000006E-2</v>
      </c>
      <c r="F729" s="3">
        <v>4.9000000000000002E-2</v>
      </c>
      <c r="G729" s="8">
        <v>7.4000000000000003E-3</v>
      </c>
      <c r="H729" s="2">
        <v>7.3000000000000001E-3</v>
      </c>
      <c r="I729" s="85">
        <f t="shared" si="109"/>
        <v>0.11666666666666667</v>
      </c>
      <c r="J729" s="18" t="b">
        <f t="shared" si="110"/>
        <v>1</v>
      </c>
      <c r="K729" s="84">
        <f t="shared" si="111"/>
        <v>6.6665679038682294E-3</v>
      </c>
      <c r="L729" s="96" t="b">
        <f t="shared" si="112"/>
        <v>0</v>
      </c>
      <c r="M729" s="97" t="b">
        <f t="shared" si="113"/>
        <v>0</v>
      </c>
    </row>
    <row r="730" spans="1:13" ht="16.149999999999999" thickBot="1" x14ac:dyDescent="0.55000000000000004">
      <c r="A730" s="2" t="str">
        <f t="shared" si="115"/>
        <v>T005</v>
      </c>
      <c r="B730" s="3">
        <v>2</v>
      </c>
      <c r="C730" s="10" t="s">
        <v>16</v>
      </c>
      <c r="D730" s="3">
        <v>4.4999999999999998E-2</v>
      </c>
      <c r="E730" s="8">
        <v>6.3E-2</v>
      </c>
      <c r="F730" s="3">
        <v>4.4999999999999998E-2</v>
      </c>
      <c r="G730" s="8">
        <v>6.7000000000000002E-3</v>
      </c>
      <c r="H730" s="2">
        <v>6.7000000000000002E-3</v>
      </c>
      <c r="I730" s="85">
        <f t="shared" si="109"/>
        <v>0.11666666666666667</v>
      </c>
      <c r="J730" s="18" t="b">
        <f t="shared" si="110"/>
        <v>1</v>
      </c>
      <c r="K730" s="84">
        <f t="shared" si="111"/>
        <v>6.6665679038682294E-3</v>
      </c>
      <c r="L730" s="96" t="b">
        <f t="shared" si="112"/>
        <v>0</v>
      </c>
      <c r="M730" s="97" t="b">
        <f t="shared" si="113"/>
        <v>0</v>
      </c>
    </row>
    <row r="731" spans="1:13" ht="16.149999999999999" thickBot="1" x14ac:dyDescent="0.55000000000000004">
      <c r="A731" s="2" t="str">
        <f t="shared" si="115"/>
        <v>T005</v>
      </c>
      <c r="B731" s="3">
        <v>2</v>
      </c>
      <c r="C731" s="10" t="s">
        <v>17</v>
      </c>
      <c r="D731" s="3">
        <v>5.3999999999999999E-2</v>
      </c>
      <c r="E731" s="8">
        <v>7.5999999999999998E-2</v>
      </c>
      <c r="F731" s="3">
        <v>5.2999999999999999E-2</v>
      </c>
      <c r="G731" s="8">
        <v>8.2000000000000007E-3</v>
      </c>
      <c r="H731" s="2">
        <v>8.0000000000000002E-3</v>
      </c>
      <c r="I731" s="85">
        <f t="shared" si="109"/>
        <v>0.11666666666666667</v>
      </c>
      <c r="J731" s="18" t="b">
        <f t="shared" si="110"/>
        <v>1</v>
      </c>
      <c r="K731" s="84">
        <f t="shared" si="111"/>
        <v>6.6665679038682294E-3</v>
      </c>
      <c r="L731" s="96" t="b">
        <f t="shared" si="112"/>
        <v>0</v>
      </c>
      <c r="M731" s="97" t="b">
        <f t="shared" si="113"/>
        <v>0</v>
      </c>
    </row>
    <row r="732" spans="1:13" ht="16.149999999999999" thickBot="1" x14ac:dyDescent="0.55000000000000004">
      <c r="A732" s="2" t="str">
        <f t="shared" si="115"/>
        <v>T005</v>
      </c>
      <c r="B732" s="3">
        <v>2</v>
      </c>
      <c r="C732" s="10" t="s">
        <v>18</v>
      </c>
      <c r="D732" s="3">
        <v>4.9000000000000002E-2</v>
      </c>
      <c r="E732" s="8">
        <v>6.9000000000000006E-2</v>
      </c>
      <c r="F732" s="3">
        <v>4.9000000000000002E-2</v>
      </c>
      <c r="G732" s="8">
        <v>7.4000000000000003E-3</v>
      </c>
      <c r="H732" s="2">
        <v>7.3000000000000001E-3</v>
      </c>
      <c r="I732" s="85">
        <f t="shared" si="109"/>
        <v>0.11666666666666667</v>
      </c>
      <c r="J732" s="18" t="b">
        <f t="shared" si="110"/>
        <v>1</v>
      </c>
      <c r="K732" s="84">
        <f t="shared" si="111"/>
        <v>6.6665679038682294E-3</v>
      </c>
      <c r="L732" s="96" t="b">
        <f t="shared" si="112"/>
        <v>0</v>
      </c>
      <c r="M732" s="97" t="b">
        <f t="shared" si="113"/>
        <v>0</v>
      </c>
    </row>
    <row r="733" spans="1:13" ht="16.149999999999999" thickBot="1" x14ac:dyDescent="0.55000000000000004">
      <c r="A733" s="2" t="str">
        <f t="shared" si="115"/>
        <v>T005</v>
      </c>
      <c r="B733" s="3">
        <v>2</v>
      </c>
      <c r="C733" s="10" t="s">
        <v>19</v>
      </c>
      <c r="D733" s="3">
        <v>4.4999999999999998E-2</v>
      </c>
      <c r="E733" s="8">
        <v>6.3E-2</v>
      </c>
      <c r="F733" s="3">
        <v>4.4999999999999998E-2</v>
      </c>
      <c r="G733" s="8">
        <v>6.7999999999999996E-3</v>
      </c>
      <c r="H733" s="2">
        <v>6.7999999999999996E-3</v>
      </c>
      <c r="I733" s="85">
        <f t="shared" si="109"/>
        <v>0.11666666666666667</v>
      </c>
      <c r="J733" s="18" t="b">
        <f t="shared" si="110"/>
        <v>1</v>
      </c>
      <c r="K733" s="84">
        <f t="shared" si="111"/>
        <v>6.6665679038682294E-3</v>
      </c>
      <c r="L733" s="96" t="b">
        <f t="shared" si="112"/>
        <v>0</v>
      </c>
      <c r="M733" s="97" t="b">
        <f t="shared" si="113"/>
        <v>0</v>
      </c>
    </row>
    <row r="734" spans="1:13" ht="16.149999999999999" thickBot="1" x14ac:dyDescent="0.55000000000000004">
      <c r="A734" s="2" t="str">
        <f t="shared" si="115"/>
        <v>T005</v>
      </c>
      <c r="B734" s="3">
        <v>2</v>
      </c>
      <c r="C734" s="10" t="s">
        <v>20</v>
      </c>
      <c r="D734" s="3">
        <v>5.3999999999999999E-2</v>
      </c>
      <c r="E734" s="8">
        <v>7.5999999999999998E-2</v>
      </c>
      <c r="F734" s="3">
        <v>5.2999999999999999E-2</v>
      </c>
      <c r="G734" s="8">
        <v>8.2000000000000007E-3</v>
      </c>
      <c r="H734" s="2">
        <v>8.0999999999999996E-3</v>
      </c>
      <c r="I734" s="85">
        <f t="shared" si="109"/>
        <v>0.11666666666666667</v>
      </c>
      <c r="J734" s="18" t="b">
        <f t="shared" si="110"/>
        <v>1</v>
      </c>
      <c r="K734" s="84">
        <f t="shared" si="111"/>
        <v>6.6665679038682294E-3</v>
      </c>
      <c r="L734" s="96" t="b">
        <f t="shared" si="112"/>
        <v>0</v>
      </c>
      <c r="M734" s="97" t="b">
        <f t="shared" si="113"/>
        <v>0</v>
      </c>
    </row>
    <row r="735" spans="1:13" ht="16.149999999999999" thickBot="1" x14ac:dyDescent="0.55000000000000004">
      <c r="A735" s="2" t="str">
        <f t="shared" si="115"/>
        <v>T005</v>
      </c>
      <c r="B735" s="3">
        <v>2</v>
      </c>
      <c r="C735" s="10" t="s">
        <v>21</v>
      </c>
      <c r="D735" s="3">
        <v>4.9000000000000002E-2</v>
      </c>
      <c r="E735" s="8">
        <v>6.9000000000000006E-2</v>
      </c>
      <c r="F735" s="3">
        <v>4.9000000000000002E-2</v>
      </c>
      <c r="G735" s="8">
        <v>7.4000000000000003E-3</v>
      </c>
      <c r="H735" s="2">
        <v>7.3000000000000001E-3</v>
      </c>
      <c r="I735" s="85">
        <f t="shared" si="109"/>
        <v>0.11666666666666667</v>
      </c>
      <c r="J735" s="18" t="b">
        <f t="shared" si="110"/>
        <v>1</v>
      </c>
      <c r="K735" s="84">
        <f t="shared" si="111"/>
        <v>6.6665679038682294E-3</v>
      </c>
      <c r="L735" s="96" t="b">
        <f t="shared" si="112"/>
        <v>0</v>
      </c>
      <c r="M735" s="97" t="b">
        <f t="shared" si="113"/>
        <v>0</v>
      </c>
    </row>
    <row r="736" spans="1:13" ht="16.149999999999999" thickBot="1" x14ac:dyDescent="0.55000000000000004">
      <c r="A736" s="2" t="str">
        <f t="shared" si="115"/>
        <v>T005</v>
      </c>
      <c r="B736" s="3">
        <v>2</v>
      </c>
      <c r="C736" s="10" t="s">
        <v>22</v>
      </c>
      <c r="D736" s="3">
        <v>4.9000000000000002E-2</v>
      </c>
      <c r="E736" s="8">
        <v>6.9000000000000006E-2</v>
      </c>
      <c r="F736" s="3">
        <v>4.9000000000000002E-2</v>
      </c>
      <c r="G736" s="8">
        <v>7.4000000000000003E-3</v>
      </c>
      <c r="H736" s="2">
        <v>7.3000000000000001E-3</v>
      </c>
      <c r="I736" s="85">
        <f t="shared" si="109"/>
        <v>0.11666666666666667</v>
      </c>
      <c r="J736" s="18" t="b">
        <f t="shared" si="110"/>
        <v>1</v>
      </c>
      <c r="K736" s="84">
        <f t="shared" si="111"/>
        <v>6.6665679038682294E-3</v>
      </c>
      <c r="L736" s="96" t="b">
        <f t="shared" si="112"/>
        <v>0</v>
      </c>
      <c r="M736" s="97" t="b">
        <f t="shared" si="113"/>
        <v>0</v>
      </c>
    </row>
    <row r="737" spans="1:13" ht="16.149999999999999" thickBot="1" x14ac:dyDescent="0.55000000000000004">
      <c r="A737" s="11" t="s">
        <v>28</v>
      </c>
      <c r="B737" s="3">
        <v>2</v>
      </c>
      <c r="C737" s="10" t="s">
        <v>8</v>
      </c>
      <c r="D737" s="3">
        <v>4.8000000000000001E-2</v>
      </c>
      <c r="E737" s="8">
        <v>6.8000000000000005E-2</v>
      </c>
      <c r="F737" s="3">
        <v>4.8000000000000001E-2</v>
      </c>
      <c r="G737" s="8">
        <v>7.3000000000000001E-3</v>
      </c>
      <c r="H737" s="2">
        <v>7.3000000000000001E-3</v>
      </c>
      <c r="I737" s="85">
        <f t="shared" si="109"/>
        <v>0.11666666666666667</v>
      </c>
      <c r="J737" s="18" t="b">
        <f t="shared" si="110"/>
        <v>1</v>
      </c>
      <c r="K737" s="84">
        <f t="shared" si="111"/>
        <v>6.6665679038682294E-3</v>
      </c>
      <c r="L737" s="96" t="b">
        <f t="shared" si="112"/>
        <v>0</v>
      </c>
      <c r="M737" s="97" t="b">
        <f t="shared" si="113"/>
        <v>0</v>
      </c>
    </row>
    <row r="738" spans="1:13" ht="16.149999999999999" thickBot="1" x14ac:dyDescent="0.55000000000000004">
      <c r="A738" s="2" t="str">
        <f t="shared" ref="A738:A751" si="116">A737</f>
        <v>T006</v>
      </c>
      <c r="B738" s="3">
        <v>2</v>
      </c>
      <c r="C738" s="10" t="s">
        <v>9</v>
      </c>
      <c r="D738" s="3">
        <v>4.9000000000000002E-2</v>
      </c>
      <c r="E738" s="8">
        <v>7.0000000000000007E-2</v>
      </c>
      <c r="F738" s="3">
        <v>0.05</v>
      </c>
      <c r="G738" s="8">
        <v>7.4000000000000003E-3</v>
      </c>
      <c r="H738" s="2">
        <v>7.4000000000000003E-3</v>
      </c>
      <c r="I738" s="85">
        <f t="shared" si="109"/>
        <v>0.11666666666666667</v>
      </c>
      <c r="J738" s="18" t="b">
        <f t="shared" si="110"/>
        <v>1</v>
      </c>
      <c r="K738" s="84">
        <f t="shared" si="111"/>
        <v>6.6665679038682294E-3</v>
      </c>
      <c r="L738" s="96" t="b">
        <f t="shared" si="112"/>
        <v>0</v>
      </c>
      <c r="M738" s="97" t="b">
        <f t="shared" si="113"/>
        <v>0</v>
      </c>
    </row>
    <row r="739" spans="1:13" ht="16.149999999999999" thickBot="1" x14ac:dyDescent="0.55000000000000004">
      <c r="A739" s="2" t="str">
        <f t="shared" si="116"/>
        <v>T006</v>
      </c>
      <c r="B739" s="3">
        <v>2</v>
      </c>
      <c r="C739" s="10" t="s">
        <v>10</v>
      </c>
      <c r="D739" s="3">
        <v>4.9000000000000002E-2</v>
      </c>
      <c r="E739" s="8">
        <v>6.9000000000000006E-2</v>
      </c>
      <c r="F739" s="3">
        <v>4.9000000000000002E-2</v>
      </c>
      <c r="G739" s="8">
        <v>7.4999999999999997E-3</v>
      </c>
      <c r="H739" s="2">
        <v>7.4000000000000003E-3</v>
      </c>
      <c r="I739" s="85">
        <f t="shared" si="109"/>
        <v>0.11666666666666667</v>
      </c>
      <c r="J739" s="18" t="b">
        <f t="shared" si="110"/>
        <v>1</v>
      </c>
      <c r="K739" s="84">
        <f t="shared" si="111"/>
        <v>6.6665679038682294E-3</v>
      </c>
      <c r="L739" s="96" t="b">
        <f t="shared" si="112"/>
        <v>0</v>
      </c>
      <c r="M739" s="97" t="b">
        <f t="shared" si="113"/>
        <v>0</v>
      </c>
    </row>
    <row r="740" spans="1:13" ht="16.149999999999999" thickBot="1" x14ac:dyDescent="0.55000000000000004">
      <c r="A740" s="2" t="str">
        <f t="shared" si="116"/>
        <v>T006</v>
      </c>
      <c r="B740" s="3">
        <v>2</v>
      </c>
      <c r="C740" s="10" t="s">
        <v>11</v>
      </c>
      <c r="D740" s="3">
        <v>4.9000000000000002E-2</v>
      </c>
      <c r="E740" s="8">
        <v>6.8000000000000005E-2</v>
      </c>
      <c r="F740" s="3">
        <v>4.9000000000000002E-2</v>
      </c>
      <c r="G740" s="8">
        <v>7.3000000000000001E-3</v>
      </c>
      <c r="H740" s="2">
        <v>7.3000000000000001E-3</v>
      </c>
      <c r="I740" s="85">
        <f t="shared" si="109"/>
        <v>0.11666666666666667</v>
      </c>
      <c r="J740" s="18" t="b">
        <f t="shared" si="110"/>
        <v>1</v>
      </c>
      <c r="K740" s="84">
        <f t="shared" si="111"/>
        <v>6.6665679038682294E-3</v>
      </c>
      <c r="L740" s="96" t="b">
        <f t="shared" si="112"/>
        <v>0</v>
      </c>
      <c r="M740" s="97" t="b">
        <f t="shared" si="113"/>
        <v>0</v>
      </c>
    </row>
    <row r="741" spans="1:13" ht="16.149999999999999" thickBot="1" x14ac:dyDescent="0.55000000000000004">
      <c r="A741" s="2" t="str">
        <f t="shared" si="116"/>
        <v>T006</v>
      </c>
      <c r="B741" s="3">
        <v>2</v>
      </c>
      <c r="C741" s="10" t="s">
        <v>12</v>
      </c>
      <c r="D741" s="3">
        <v>4.9000000000000002E-2</v>
      </c>
      <c r="E741" s="8">
        <v>6.9000000000000006E-2</v>
      </c>
      <c r="F741" s="3">
        <v>4.9000000000000002E-2</v>
      </c>
      <c r="G741" s="8">
        <v>7.4000000000000003E-3</v>
      </c>
      <c r="H741" s="2">
        <v>7.4000000000000003E-3</v>
      </c>
      <c r="I741" s="85">
        <f t="shared" si="109"/>
        <v>0.11666666666666667</v>
      </c>
      <c r="J741" s="18" t="b">
        <f t="shared" si="110"/>
        <v>1</v>
      </c>
      <c r="K741" s="84">
        <f t="shared" si="111"/>
        <v>6.6665679038682294E-3</v>
      </c>
      <c r="L741" s="96" t="b">
        <f t="shared" si="112"/>
        <v>0</v>
      </c>
      <c r="M741" s="97" t="b">
        <f t="shared" si="113"/>
        <v>0</v>
      </c>
    </row>
    <row r="742" spans="1:13" ht="16.149999999999999" thickBot="1" x14ac:dyDescent="0.55000000000000004">
      <c r="A742" s="2" t="str">
        <f t="shared" si="116"/>
        <v>T006</v>
      </c>
      <c r="B742" s="3">
        <v>2</v>
      </c>
      <c r="C742" s="10" t="s">
        <v>13</v>
      </c>
      <c r="D742" s="3">
        <v>0.05</v>
      </c>
      <c r="E742" s="8">
        <v>7.0000000000000007E-2</v>
      </c>
      <c r="F742" s="3">
        <v>0.05</v>
      </c>
      <c r="G742" s="8">
        <v>7.4999999999999997E-3</v>
      </c>
      <c r="H742" s="2">
        <v>7.4999999999999997E-3</v>
      </c>
      <c r="I742" s="85">
        <f t="shared" si="109"/>
        <v>0.11666666666666667</v>
      </c>
      <c r="J742" s="18" t="b">
        <f t="shared" si="110"/>
        <v>1</v>
      </c>
      <c r="K742" s="84">
        <f t="shared" si="111"/>
        <v>6.6665679038682294E-3</v>
      </c>
      <c r="L742" s="96" t="b">
        <f t="shared" si="112"/>
        <v>0</v>
      </c>
      <c r="M742" s="97" t="b">
        <f t="shared" si="113"/>
        <v>0</v>
      </c>
    </row>
    <row r="743" spans="1:13" ht="16.149999999999999" thickBot="1" x14ac:dyDescent="0.55000000000000004">
      <c r="A743" s="2" t="str">
        <f t="shared" si="116"/>
        <v>T006</v>
      </c>
      <c r="B743" s="3">
        <v>2</v>
      </c>
      <c r="C743" s="10" t="s">
        <v>14</v>
      </c>
      <c r="D743" s="3">
        <v>4.7E-2</v>
      </c>
      <c r="E743" s="8">
        <v>6.6000000000000003E-2</v>
      </c>
      <c r="F743" s="3">
        <v>4.7E-2</v>
      </c>
      <c r="G743" s="8">
        <v>7.0000000000000001E-3</v>
      </c>
      <c r="H743" s="2">
        <v>7.0000000000000001E-3</v>
      </c>
      <c r="I743" s="85">
        <f t="shared" si="109"/>
        <v>0.11666666666666667</v>
      </c>
      <c r="J743" s="18" t="b">
        <f t="shared" si="110"/>
        <v>1</v>
      </c>
      <c r="K743" s="84">
        <f t="shared" si="111"/>
        <v>6.6665679038682294E-3</v>
      </c>
      <c r="L743" s="96" t="b">
        <f t="shared" si="112"/>
        <v>0</v>
      </c>
      <c r="M743" s="97" t="b">
        <f t="shared" si="113"/>
        <v>0</v>
      </c>
    </row>
    <row r="744" spans="1:13" ht="16.149999999999999" thickBot="1" x14ac:dyDescent="0.55000000000000004">
      <c r="A744" s="2" t="str">
        <f t="shared" si="116"/>
        <v>T006</v>
      </c>
      <c r="B744" s="3">
        <v>2</v>
      </c>
      <c r="C744" s="10" t="s">
        <v>15</v>
      </c>
      <c r="D744" s="3">
        <v>4.8000000000000001E-2</v>
      </c>
      <c r="E744" s="8">
        <v>6.7000000000000004E-2</v>
      </c>
      <c r="F744" s="3">
        <v>4.8000000000000001E-2</v>
      </c>
      <c r="G744" s="8">
        <v>7.1999999999999998E-3</v>
      </c>
      <c r="H744" s="2">
        <v>7.1999999999999998E-3</v>
      </c>
      <c r="I744" s="85">
        <f t="shared" si="109"/>
        <v>0.11666666666666667</v>
      </c>
      <c r="J744" s="18" t="b">
        <f t="shared" si="110"/>
        <v>1</v>
      </c>
      <c r="K744" s="84">
        <f t="shared" si="111"/>
        <v>6.6665679038682294E-3</v>
      </c>
      <c r="L744" s="96" t="b">
        <f t="shared" si="112"/>
        <v>0</v>
      </c>
      <c r="M744" s="97" t="b">
        <f t="shared" si="113"/>
        <v>0</v>
      </c>
    </row>
    <row r="745" spans="1:13" ht="16.149999999999999" thickBot="1" x14ac:dyDescent="0.55000000000000004">
      <c r="A745" s="2" t="str">
        <f t="shared" si="116"/>
        <v>T006</v>
      </c>
      <c r="B745" s="3">
        <v>2</v>
      </c>
      <c r="C745" s="10" t="s">
        <v>16</v>
      </c>
      <c r="D745" s="3">
        <v>4.4999999999999998E-2</v>
      </c>
      <c r="E745" s="8">
        <v>6.3E-2</v>
      </c>
      <c r="F745" s="3">
        <v>4.4999999999999998E-2</v>
      </c>
      <c r="G745" s="8">
        <v>6.7000000000000002E-3</v>
      </c>
      <c r="H745" s="2">
        <v>6.7000000000000002E-3</v>
      </c>
      <c r="I745" s="85">
        <f t="shared" si="109"/>
        <v>0.11666666666666667</v>
      </c>
      <c r="J745" s="18" t="b">
        <f t="shared" si="110"/>
        <v>1</v>
      </c>
      <c r="K745" s="84">
        <f t="shared" si="111"/>
        <v>6.6665679038682294E-3</v>
      </c>
      <c r="L745" s="96" t="b">
        <f t="shared" si="112"/>
        <v>0</v>
      </c>
      <c r="M745" s="97" t="b">
        <f t="shared" si="113"/>
        <v>0</v>
      </c>
    </row>
    <row r="746" spans="1:13" ht="16.149999999999999" thickBot="1" x14ac:dyDescent="0.55000000000000004">
      <c r="A746" s="2" t="str">
        <f t="shared" si="116"/>
        <v>T006</v>
      </c>
      <c r="B746" s="3">
        <v>2</v>
      </c>
      <c r="C746" s="10" t="s">
        <v>17</v>
      </c>
      <c r="D746" s="3">
        <v>5.1999999999999998E-2</v>
      </c>
      <c r="E746" s="8">
        <v>7.1999999999999995E-2</v>
      </c>
      <c r="F746" s="3">
        <v>5.0999999999999997E-2</v>
      </c>
      <c r="G746" s="8">
        <v>7.7999999999999996E-3</v>
      </c>
      <c r="H746" s="2">
        <v>7.7000000000000002E-3</v>
      </c>
      <c r="I746" s="85">
        <f t="shared" si="109"/>
        <v>0.11666666666666667</v>
      </c>
      <c r="J746" s="18" t="b">
        <f t="shared" si="110"/>
        <v>1</v>
      </c>
      <c r="K746" s="84">
        <f t="shared" si="111"/>
        <v>6.6665679038682294E-3</v>
      </c>
      <c r="L746" s="96" t="b">
        <f t="shared" si="112"/>
        <v>0</v>
      </c>
      <c r="M746" s="97" t="b">
        <f t="shared" si="113"/>
        <v>0</v>
      </c>
    </row>
    <row r="747" spans="1:13" ht="16.149999999999999" thickBot="1" x14ac:dyDescent="0.55000000000000004">
      <c r="A747" s="2" t="str">
        <f t="shared" si="116"/>
        <v>T006</v>
      </c>
      <c r="B747" s="3">
        <v>2</v>
      </c>
      <c r="C747" s="10" t="s">
        <v>18</v>
      </c>
      <c r="D747" s="3">
        <v>4.8000000000000001E-2</v>
      </c>
      <c r="E747" s="8">
        <v>6.7000000000000004E-2</v>
      </c>
      <c r="F747" s="3">
        <v>4.8000000000000001E-2</v>
      </c>
      <c r="G747" s="8">
        <v>7.1999999999999998E-3</v>
      </c>
      <c r="H747" s="2">
        <v>7.1999999999999998E-3</v>
      </c>
      <c r="I747" s="85">
        <f t="shared" si="109"/>
        <v>0.11666666666666667</v>
      </c>
      <c r="J747" s="18" t="b">
        <f t="shared" si="110"/>
        <v>1</v>
      </c>
      <c r="K747" s="84">
        <f t="shared" si="111"/>
        <v>6.6665679038682294E-3</v>
      </c>
      <c r="L747" s="96" t="b">
        <f t="shared" si="112"/>
        <v>0</v>
      </c>
      <c r="M747" s="97" t="b">
        <f t="shared" si="113"/>
        <v>0</v>
      </c>
    </row>
    <row r="748" spans="1:13" ht="16.149999999999999" thickBot="1" x14ac:dyDescent="0.55000000000000004">
      <c r="A748" s="2" t="str">
        <f t="shared" si="116"/>
        <v>T006</v>
      </c>
      <c r="B748" s="3">
        <v>2</v>
      </c>
      <c r="C748" s="10" t="s">
        <v>19</v>
      </c>
      <c r="D748" s="3">
        <v>4.4999999999999998E-2</v>
      </c>
      <c r="E748" s="8">
        <v>6.3E-2</v>
      </c>
      <c r="F748" s="3">
        <v>4.4999999999999998E-2</v>
      </c>
      <c r="G748" s="8">
        <v>6.7999999999999996E-3</v>
      </c>
      <c r="H748" s="2">
        <v>6.7000000000000002E-3</v>
      </c>
      <c r="I748" s="85">
        <f t="shared" si="109"/>
        <v>0.11666666666666667</v>
      </c>
      <c r="J748" s="18" t="b">
        <f t="shared" si="110"/>
        <v>1</v>
      </c>
      <c r="K748" s="84">
        <f t="shared" si="111"/>
        <v>6.6665679038682294E-3</v>
      </c>
      <c r="L748" s="96" t="b">
        <f t="shared" si="112"/>
        <v>0</v>
      </c>
      <c r="M748" s="97" t="b">
        <f t="shared" si="113"/>
        <v>0</v>
      </c>
    </row>
    <row r="749" spans="1:13" ht="16.149999999999999" thickBot="1" x14ac:dyDescent="0.55000000000000004">
      <c r="A749" s="2" t="str">
        <f t="shared" si="116"/>
        <v>T006</v>
      </c>
      <c r="B749" s="3">
        <v>2</v>
      </c>
      <c r="C749" s="10" t="s">
        <v>20</v>
      </c>
      <c r="D749" s="3">
        <v>5.1999999999999998E-2</v>
      </c>
      <c r="E749" s="8">
        <v>7.1999999999999995E-2</v>
      </c>
      <c r="F749" s="3">
        <v>5.0999999999999997E-2</v>
      </c>
      <c r="G749" s="8">
        <v>7.9000000000000008E-3</v>
      </c>
      <c r="H749" s="2">
        <v>7.7000000000000002E-3</v>
      </c>
      <c r="I749" s="85">
        <f t="shared" si="109"/>
        <v>0.11666666666666667</v>
      </c>
      <c r="J749" s="18" t="b">
        <f t="shared" si="110"/>
        <v>1</v>
      </c>
      <c r="K749" s="84">
        <f t="shared" si="111"/>
        <v>6.6665679038682294E-3</v>
      </c>
      <c r="L749" s="96" t="b">
        <f t="shared" si="112"/>
        <v>0</v>
      </c>
      <c r="M749" s="97" t="b">
        <f t="shared" si="113"/>
        <v>0</v>
      </c>
    </row>
    <row r="750" spans="1:13" ht="16.149999999999999" thickBot="1" x14ac:dyDescent="0.55000000000000004">
      <c r="A750" s="2" t="str">
        <f t="shared" si="116"/>
        <v>T006</v>
      </c>
      <c r="B750" s="3">
        <v>2</v>
      </c>
      <c r="C750" s="10" t="s">
        <v>21</v>
      </c>
      <c r="D750" s="3">
        <v>4.8000000000000001E-2</v>
      </c>
      <c r="E750" s="8">
        <v>6.7000000000000004E-2</v>
      </c>
      <c r="F750" s="3">
        <v>4.8000000000000001E-2</v>
      </c>
      <c r="G750" s="8">
        <v>7.1999999999999998E-3</v>
      </c>
      <c r="H750" s="2">
        <v>7.1999999999999998E-3</v>
      </c>
      <c r="I750" s="85">
        <f t="shared" si="109"/>
        <v>0.11666666666666667</v>
      </c>
      <c r="J750" s="18" t="b">
        <f t="shared" si="110"/>
        <v>1</v>
      </c>
      <c r="K750" s="84">
        <f t="shared" si="111"/>
        <v>6.6665679038682294E-3</v>
      </c>
      <c r="L750" s="96" t="b">
        <f t="shared" si="112"/>
        <v>0</v>
      </c>
      <c r="M750" s="97" t="b">
        <f t="shared" si="113"/>
        <v>0</v>
      </c>
    </row>
    <row r="751" spans="1:13" ht="16.149999999999999" thickBot="1" x14ac:dyDescent="0.55000000000000004">
      <c r="A751" s="2" t="str">
        <f t="shared" si="116"/>
        <v>T006</v>
      </c>
      <c r="B751" s="3">
        <v>2</v>
      </c>
      <c r="C751" s="10" t="s">
        <v>22</v>
      </c>
      <c r="D751" s="3">
        <v>4.8000000000000001E-2</v>
      </c>
      <c r="E751" s="8">
        <v>6.7000000000000004E-2</v>
      </c>
      <c r="F751" s="3">
        <v>4.7E-2</v>
      </c>
      <c r="G751" s="8">
        <v>7.1999999999999998E-3</v>
      </c>
      <c r="H751" s="2">
        <v>7.1999999999999998E-3</v>
      </c>
      <c r="I751" s="85">
        <f t="shared" si="109"/>
        <v>0.11666666666666667</v>
      </c>
      <c r="J751" s="18" t="b">
        <f t="shared" si="110"/>
        <v>1</v>
      </c>
      <c r="K751" s="84">
        <f t="shared" si="111"/>
        <v>6.6665679038682294E-3</v>
      </c>
      <c r="L751" s="96" t="b">
        <f t="shared" si="112"/>
        <v>0</v>
      </c>
      <c r="M751" s="97" t="b">
        <f t="shared" si="113"/>
        <v>0</v>
      </c>
    </row>
    <row r="752" spans="1:13" ht="16.149999999999999" thickBot="1" x14ac:dyDescent="0.55000000000000004">
      <c r="A752" s="11" t="s">
        <v>29</v>
      </c>
      <c r="B752" s="3">
        <v>2</v>
      </c>
      <c r="C752" s="10" t="s">
        <v>8</v>
      </c>
      <c r="D752" s="3">
        <v>0.04</v>
      </c>
      <c r="E752" s="8">
        <v>6.6000000000000003E-2</v>
      </c>
      <c r="F752" s="3">
        <v>4.7E-2</v>
      </c>
      <c r="G752" s="8">
        <v>7.0000000000000001E-3</v>
      </c>
      <c r="H752" s="2">
        <v>7.0000000000000001E-3</v>
      </c>
      <c r="I752" s="85">
        <f t="shared" si="109"/>
        <v>0.11666666666666667</v>
      </c>
      <c r="J752" s="18" t="b">
        <f t="shared" si="110"/>
        <v>1</v>
      </c>
      <c r="K752" s="84">
        <f t="shared" si="111"/>
        <v>6.6665679038682294E-3</v>
      </c>
      <c r="L752" s="96" t="b">
        <f t="shared" si="112"/>
        <v>0</v>
      </c>
      <c r="M752" s="97" t="b">
        <f t="shared" si="113"/>
        <v>0</v>
      </c>
    </row>
    <row r="753" spans="1:13" ht="16.149999999999999" thickBot="1" x14ac:dyDescent="0.55000000000000004">
      <c r="A753" s="2" t="str">
        <f t="shared" ref="A753:A766" si="117">A752</f>
        <v>T007</v>
      </c>
      <c r="B753" s="3">
        <v>2</v>
      </c>
      <c r="C753" s="10" t="s">
        <v>9</v>
      </c>
      <c r="D753" s="3">
        <v>4.7E-2</v>
      </c>
      <c r="E753" s="8">
        <v>6.7000000000000004E-2</v>
      </c>
      <c r="F753" s="3">
        <v>4.7E-2</v>
      </c>
      <c r="G753" s="8">
        <v>7.1999999999999998E-3</v>
      </c>
      <c r="H753" s="2">
        <v>7.1000000000000004E-3</v>
      </c>
      <c r="I753" s="85">
        <f t="shared" si="109"/>
        <v>0.11666666666666667</v>
      </c>
      <c r="J753" s="18" t="b">
        <f t="shared" si="110"/>
        <v>1</v>
      </c>
      <c r="K753" s="84">
        <f t="shared" si="111"/>
        <v>6.6665679038682294E-3</v>
      </c>
      <c r="L753" s="96" t="b">
        <f t="shared" si="112"/>
        <v>0</v>
      </c>
      <c r="M753" s="97" t="b">
        <f t="shared" si="113"/>
        <v>0</v>
      </c>
    </row>
    <row r="754" spans="1:13" ht="16.149999999999999" thickBot="1" x14ac:dyDescent="0.55000000000000004">
      <c r="A754" s="2" t="str">
        <f t="shared" si="117"/>
        <v>T007</v>
      </c>
      <c r="B754" s="3">
        <v>2</v>
      </c>
      <c r="C754" s="10" t="s">
        <v>10</v>
      </c>
      <c r="D754" s="3">
        <v>4.8000000000000001E-2</v>
      </c>
      <c r="E754" s="8">
        <v>6.7000000000000004E-2</v>
      </c>
      <c r="F754" s="3">
        <v>4.8000000000000001E-2</v>
      </c>
      <c r="G754" s="8">
        <v>7.1999999999999998E-3</v>
      </c>
      <c r="H754" s="2">
        <v>7.1999999999999998E-3</v>
      </c>
      <c r="I754" s="85">
        <f t="shared" si="109"/>
        <v>0.11666666666666667</v>
      </c>
      <c r="J754" s="18" t="b">
        <f t="shared" si="110"/>
        <v>1</v>
      </c>
      <c r="K754" s="84">
        <f t="shared" si="111"/>
        <v>6.6665679038682294E-3</v>
      </c>
      <c r="L754" s="96" t="b">
        <f t="shared" si="112"/>
        <v>0</v>
      </c>
      <c r="M754" s="97" t="b">
        <f t="shared" si="113"/>
        <v>0</v>
      </c>
    </row>
    <row r="755" spans="1:13" ht="16.149999999999999" thickBot="1" x14ac:dyDescent="0.55000000000000004">
      <c r="A755" s="2" t="str">
        <f t="shared" si="117"/>
        <v>T007</v>
      </c>
      <c r="B755" s="3">
        <v>2</v>
      </c>
      <c r="C755" s="10" t="s">
        <v>11</v>
      </c>
      <c r="D755" s="3">
        <v>4.7E-2</v>
      </c>
      <c r="E755" s="8">
        <v>6.7000000000000004E-2</v>
      </c>
      <c r="F755" s="3">
        <v>4.7E-2</v>
      </c>
      <c r="G755" s="8">
        <v>7.1999999999999998E-3</v>
      </c>
      <c r="H755" s="2">
        <v>7.1000000000000004E-3</v>
      </c>
      <c r="I755" s="85">
        <f t="shared" si="109"/>
        <v>0.11666666666666667</v>
      </c>
      <c r="J755" s="18" t="b">
        <f t="shared" si="110"/>
        <v>1</v>
      </c>
      <c r="K755" s="84">
        <f t="shared" si="111"/>
        <v>6.6665679038682294E-3</v>
      </c>
      <c r="L755" s="96" t="b">
        <f t="shared" si="112"/>
        <v>0</v>
      </c>
      <c r="M755" s="97" t="b">
        <f t="shared" si="113"/>
        <v>0</v>
      </c>
    </row>
    <row r="756" spans="1:13" ht="16.149999999999999" thickBot="1" x14ac:dyDescent="0.55000000000000004">
      <c r="A756" s="2" t="str">
        <f t="shared" si="117"/>
        <v>T007</v>
      </c>
      <c r="B756" s="3">
        <v>2</v>
      </c>
      <c r="C756" s="10" t="s">
        <v>12</v>
      </c>
      <c r="D756" s="3">
        <v>4.8000000000000001E-2</v>
      </c>
      <c r="E756" s="8">
        <v>6.7000000000000004E-2</v>
      </c>
      <c r="F756" s="3">
        <v>4.8000000000000001E-2</v>
      </c>
      <c r="G756" s="8">
        <v>7.1999999999999998E-3</v>
      </c>
      <c r="H756" s="2">
        <v>7.1000000000000004E-3</v>
      </c>
      <c r="I756" s="85">
        <f t="shared" si="109"/>
        <v>0.11666666666666667</v>
      </c>
      <c r="J756" s="18" t="b">
        <f t="shared" si="110"/>
        <v>1</v>
      </c>
      <c r="K756" s="84">
        <f t="shared" si="111"/>
        <v>6.6665679038682294E-3</v>
      </c>
      <c r="L756" s="96" t="b">
        <f t="shared" si="112"/>
        <v>0</v>
      </c>
      <c r="M756" s="97" t="b">
        <f t="shared" si="113"/>
        <v>0</v>
      </c>
    </row>
    <row r="757" spans="1:13" ht="16.149999999999999" thickBot="1" x14ac:dyDescent="0.55000000000000004">
      <c r="A757" s="2" t="str">
        <f t="shared" si="117"/>
        <v>T007</v>
      </c>
      <c r="B757" s="3">
        <v>2</v>
      </c>
      <c r="C757" s="10" t="s">
        <v>13</v>
      </c>
      <c r="D757" s="3">
        <v>4.8000000000000001E-2</v>
      </c>
      <c r="E757" s="8">
        <v>6.8000000000000005E-2</v>
      </c>
      <c r="F757" s="3">
        <v>4.8000000000000001E-2</v>
      </c>
      <c r="G757" s="8">
        <v>7.3000000000000001E-3</v>
      </c>
      <c r="H757" s="2">
        <v>7.1999999999999998E-3</v>
      </c>
      <c r="I757" s="85">
        <f t="shared" si="109"/>
        <v>0.11666666666666667</v>
      </c>
      <c r="J757" s="18" t="b">
        <f t="shared" si="110"/>
        <v>1</v>
      </c>
      <c r="K757" s="84">
        <f t="shared" si="111"/>
        <v>6.6665679038682294E-3</v>
      </c>
      <c r="L757" s="96" t="b">
        <f t="shared" si="112"/>
        <v>0</v>
      </c>
      <c r="M757" s="97" t="b">
        <f t="shared" si="113"/>
        <v>0</v>
      </c>
    </row>
    <row r="758" spans="1:13" ht="16.149999999999999" thickBot="1" x14ac:dyDescent="0.55000000000000004">
      <c r="A758" s="2" t="str">
        <f t="shared" si="117"/>
        <v>T007</v>
      </c>
      <c r="B758" s="3">
        <v>2</v>
      </c>
      <c r="C758" s="10" t="s">
        <v>14</v>
      </c>
      <c r="D758" s="3">
        <v>4.5999999999999999E-2</v>
      </c>
      <c r="E758" s="8">
        <v>6.4000000000000001E-2</v>
      </c>
      <c r="F758" s="3">
        <v>4.5999999999999999E-2</v>
      </c>
      <c r="G758" s="8">
        <v>6.8999999999999999E-3</v>
      </c>
      <c r="H758" s="2">
        <v>6.8999999999999999E-3</v>
      </c>
      <c r="I758" s="85">
        <f t="shared" si="109"/>
        <v>0.11666666666666667</v>
      </c>
      <c r="J758" s="18" t="b">
        <f t="shared" si="110"/>
        <v>1</v>
      </c>
      <c r="K758" s="84">
        <f t="shared" si="111"/>
        <v>6.6665679038682294E-3</v>
      </c>
      <c r="L758" s="96" t="b">
        <f t="shared" si="112"/>
        <v>0</v>
      </c>
      <c r="M758" s="97" t="b">
        <f t="shared" si="113"/>
        <v>0</v>
      </c>
    </row>
    <row r="759" spans="1:13" ht="16.149999999999999" thickBot="1" x14ac:dyDescent="0.55000000000000004">
      <c r="A759" s="2" t="str">
        <f t="shared" si="117"/>
        <v>T007</v>
      </c>
      <c r="B759" s="3">
        <v>2</v>
      </c>
      <c r="C759" s="10" t="s">
        <v>15</v>
      </c>
      <c r="D759" s="3">
        <v>4.7E-2</v>
      </c>
      <c r="E759" s="8">
        <v>6.5000000000000002E-2</v>
      </c>
      <c r="F759" s="3">
        <v>4.7E-2</v>
      </c>
      <c r="G759" s="8">
        <v>7.0000000000000001E-3</v>
      </c>
      <c r="H759" s="2">
        <v>7.0000000000000001E-3</v>
      </c>
      <c r="I759" s="85">
        <f t="shared" si="109"/>
        <v>0.11666666666666667</v>
      </c>
      <c r="J759" s="18" t="b">
        <f t="shared" si="110"/>
        <v>1</v>
      </c>
      <c r="K759" s="84">
        <f t="shared" si="111"/>
        <v>6.6665679038682294E-3</v>
      </c>
      <c r="L759" s="96" t="b">
        <f t="shared" si="112"/>
        <v>0</v>
      </c>
      <c r="M759" s="97" t="b">
        <f t="shared" si="113"/>
        <v>0</v>
      </c>
    </row>
    <row r="760" spans="1:13" ht="16.149999999999999" thickBot="1" x14ac:dyDescent="0.55000000000000004">
      <c r="A760" s="2" t="str">
        <f t="shared" si="117"/>
        <v>T007</v>
      </c>
      <c r="B760" s="3">
        <v>2</v>
      </c>
      <c r="C760" s="10" t="s">
        <v>16</v>
      </c>
      <c r="D760" s="3">
        <v>4.3999999999999997E-2</v>
      </c>
      <c r="E760" s="8">
        <v>6.2E-2</v>
      </c>
      <c r="F760" s="3">
        <v>4.3999999999999997E-2</v>
      </c>
      <c r="G760" s="8">
        <v>6.6E-3</v>
      </c>
      <c r="H760" s="2">
        <v>6.7000000000000002E-3</v>
      </c>
      <c r="I760" s="85">
        <f t="shared" si="109"/>
        <v>0.11666666666666667</v>
      </c>
      <c r="J760" s="18" t="b">
        <f t="shared" si="110"/>
        <v>1</v>
      </c>
      <c r="K760" s="84">
        <f t="shared" si="111"/>
        <v>6.6665679038682294E-3</v>
      </c>
      <c r="L760" s="96" t="b">
        <f t="shared" si="112"/>
        <v>0</v>
      </c>
      <c r="M760" s="98" t="b">
        <f t="shared" si="113"/>
        <v>1</v>
      </c>
    </row>
    <row r="761" spans="1:13" ht="16.149999999999999" thickBot="1" x14ac:dyDescent="0.55000000000000004">
      <c r="A761" s="2" t="str">
        <f t="shared" si="117"/>
        <v>T007</v>
      </c>
      <c r="B761" s="3">
        <v>2</v>
      </c>
      <c r="C761" s="10" t="s">
        <v>17</v>
      </c>
      <c r="D761" s="3">
        <v>4.9000000000000002E-2</v>
      </c>
      <c r="E761" s="8">
        <v>6.9000000000000006E-2</v>
      </c>
      <c r="F761" s="3">
        <v>4.9000000000000002E-2</v>
      </c>
      <c r="G761" s="8">
        <v>7.4999999999999997E-3</v>
      </c>
      <c r="H761" s="2">
        <v>7.4000000000000003E-3</v>
      </c>
      <c r="I761" s="85">
        <f t="shared" si="109"/>
        <v>0.11666666666666667</v>
      </c>
      <c r="J761" s="18" t="b">
        <f t="shared" si="110"/>
        <v>1</v>
      </c>
      <c r="K761" s="84">
        <f t="shared" si="111"/>
        <v>6.6665679038682294E-3</v>
      </c>
      <c r="L761" s="96" t="b">
        <f t="shared" si="112"/>
        <v>0</v>
      </c>
      <c r="M761" s="97" t="b">
        <f t="shared" si="113"/>
        <v>0</v>
      </c>
    </row>
    <row r="762" spans="1:13" ht="16.149999999999999" thickBot="1" x14ac:dyDescent="0.55000000000000004">
      <c r="A762" s="2" t="str">
        <f t="shared" si="117"/>
        <v>T007</v>
      </c>
      <c r="B762" s="3">
        <v>2</v>
      </c>
      <c r="C762" s="10" t="s">
        <v>18</v>
      </c>
      <c r="D762" s="3">
        <v>4.7E-2</v>
      </c>
      <c r="E762" s="8">
        <v>6.5000000000000002E-2</v>
      </c>
      <c r="F762" s="3">
        <v>4.7E-2</v>
      </c>
      <c r="G762" s="8">
        <v>7.0000000000000001E-3</v>
      </c>
      <c r="H762" s="2">
        <v>7.0000000000000001E-3</v>
      </c>
      <c r="I762" s="85">
        <f t="shared" si="109"/>
        <v>0.11666666666666667</v>
      </c>
      <c r="J762" s="18" t="b">
        <f t="shared" si="110"/>
        <v>1</v>
      </c>
      <c r="K762" s="84">
        <f t="shared" si="111"/>
        <v>6.6665679038682294E-3</v>
      </c>
      <c r="L762" s="96" t="b">
        <f t="shared" si="112"/>
        <v>0</v>
      </c>
      <c r="M762" s="97" t="b">
        <f t="shared" si="113"/>
        <v>0</v>
      </c>
    </row>
    <row r="763" spans="1:13" ht="16.149999999999999" thickBot="1" x14ac:dyDescent="0.55000000000000004">
      <c r="A763" s="2" t="str">
        <f t="shared" si="117"/>
        <v>T007</v>
      </c>
      <c r="B763" s="3">
        <v>2</v>
      </c>
      <c r="C763" s="10" t="s">
        <v>19</v>
      </c>
      <c r="D763" s="3">
        <v>4.4999999999999998E-2</v>
      </c>
      <c r="E763" s="8">
        <v>6.3E-2</v>
      </c>
      <c r="F763" s="3">
        <v>4.4999999999999998E-2</v>
      </c>
      <c r="G763" s="8">
        <v>6.7000000000000002E-3</v>
      </c>
      <c r="H763" s="2">
        <v>6.7000000000000002E-3</v>
      </c>
      <c r="I763" s="85">
        <f t="shared" si="109"/>
        <v>0.11666666666666667</v>
      </c>
      <c r="J763" s="18" t="b">
        <f t="shared" si="110"/>
        <v>1</v>
      </c>
      <c r="K763" s="84">
        <f t="shared" si="111"/>
        <v>6.6665679038682294E-3</v>
      </c>
      <c r="L763" s="96" t="b">
        <f t="shared" si="112"/>
        <v>0</v>
      </c>
      <c r="M763" s="97" t="b">
        <f t="shared" si="113"/>
        <v>0</v>
      </c>
    </row>
    <row r="764" spans="1:13" ht="16.149999999999999" thickBot="1" x14ac:dyDescent="0.55000000000000004">
      <c r="A764" s="2" t="str">
        <f t="shared" si="117"/>
        <v>T007</v>
      </c>
      <c r="B764" s="3">
        <v>2</v>
      </c>
      <c r="C764" s="10" t="s">
        <v>20</v>
      </c>
      <c r="D764" s="3">
        <v>4.9000000000000002E-2</v>
      </c>
      <c r="E764" s="8">
        <v>6.9000000000000006E-2</v>
      </c>
      <c r="F764" s="3">
        <v>4.8000000000000001E-2</v>
      </c>
      <c r="G764" s="8">
        <v>7.7000000000000002E-3</v>
      </c>
      <c r="H764" s="2">
        <v>7.4000000000000003E-3</v>
      </c>
      <c r="I764" s="85">
        <f t="shared" si="109"/>
        <v>0.11666666666666667</v>
      </c>
      <c r="J764" s="18" t="b">
        <f t="shared" si="110"/>
        <v>1</v>
      </c>
      <c r="K764" s="84">
        <f t="shared" si="111"/>
        <v>6.6665679038682294E-3</v>
      </c>
      <c r="L764" s="96" t="b">
        <f t="shared" si="112"/>
        <v>0</v>
      </c>
      <c r="M764" s="97" t="b">
        <f t="shared" si="113"/>
        <v>0</v>
      </c>
    </row>
    <row r="765" spans="1:13" ht="16.149999999999999" thickBot="1" x14ac:dyDescent="0.55000000000000004">
      <c r="A765" s="2" t="str">
        <f t="shared" si="117"/>
        <v>T007</v>
      </c>
      <c r="B765" s="3">
        <v>2</v>
      </c>
      <c r="C765" s="10" t="s">
        <v>21</v>
      </c>
      <c r="D765" s="3">
        <v>4.7E-2</v>
      </c>
      <c r="E765" s="8">
        <v>6.5000000000000002E-2</v>
      </c>
      <c r="F765" s="3">
        <v>4.7E-2</v>
      </c>
      <c r="G765" s="8">
        <v>7.0000000000000001E-3</v>
      </c>
      <c r="H765" s="2">
        <v>7.1000000000000004E-3</v>
      </c>
      <c r="I765" s="85">
        <f t="shared" si="109"/>
        <v>0.11666666666666667</v>
      </c>
      <c r="J765" s="18" t="b">
        <f t="shared" si="110"/>
        <v>1</v>
      </c>
      <c r="K765" s="84">
        <f t="shared" si="111"/>
        <v>6.6665679038682294E-3</v>
      </c>
      <c r="L765" s="96" t="b">
        <f t="shared" si="112"/>
        <v>0</v>
      </c>
      <c r="M765" s="97" t="b">
        <f t="shared" si="113"/>
        <v>0</v>
      </c>
    </row>
    <row r="766" spans="1:13" ht="16.149999999999999" thickBot="1" x14ac:dyDescent="0.55000000000000004">
      <c r="A766" s="2" t="str">
        <f t="shared" si="117"/>
        <v>T007</v>
      </c>
      <c r="B766" s="3">
        <v>2</v>
      </c>
      <c r="C766" s="10" t="s">
        <v>22</v>
      </c>
      <c r="D766" s="3">
        <v>4.7E-2</v>
      </c>
      <c r="E766" s="8">
        <v>6.5000000000000002E-2</v>
      </c>
      <c r="F766" s="3">
        <v>4.7E-2</v>
      </c>
      <c r="G766" s="8">
        <v>7.0000000000000001E-3</v>
      </c>
      <c r="H766" s="2">
        <v>7.0000000000000001E-3</v>
      </c>
      <c r="I766" s="85">
        <f t="shared" si="109"/>
        <v>0.11666666666666667</v>
      </c>
      <c r="J766" s="18" t="b">
        <f t="shared" si="110"/>
        <v>1</v>
      </c>
      <c r="K766" s="84">
        <f t="shared" si="111"/>
        <v>6.6665679038682294E-3</v>
      </c>
      <c r="L766" s="96" t="b">
        <f t="shared" si="112"/>
        <v>0</v>
      </c>
      <c r="M766" s="97" t="b">
        <f t="shared" si="113"/>
        <v>0</v>
      </c>
    </row>
    <row r="767" spans="1:13" ht="16.149999999999999" thickBot="1" x14ac:dyDescent="0.55000000000000004">
      <c r="A767" s="11" t="s">
        <v>30</v>
      </c>
      <c r="B767" s="3">
        <v>2</v>
      </c>
      <c r="C767" s="10" t="s">
        <v>8</v>
      </c>
      <c r="D767" s="3">
        <v>4.4999999999999998E-2</v>
      </c>
      <c r="E767" s="8">
        <v>6.4000000000000001E-2</v>
      </c>
      <c r="F767" s="3">
        <v>4.4999999999999998E-2</v>
      </c>
      <c r="G767" s="8">
        <v>6.8999999999999999E-3</v>
      </c>
      <c r="H767" s="2">
        <v>6.8999999999999999E-3</v>
      </c>
      <c r="I767" s="85">
        <f t="shared" si="109"/>
        <v>0.11666666666666667</v>
      </c>
      <c r="J767" s="18" t="b">
        <f t="shared" si="110"/>
        <v>1</v>
      </c>
      <c r="K767" s="84">
        <f t="shared" si="111"/>
        <v>6.6665679038682294E-3</v>
      </c>
      <c r="L767" s="96" t="b">
        <f t="shared" si="112"/>
        <v>0</v>
      </c>
      <c r="M767" s="97" t="b">
        <f t="shared" si="113"/>
        <v>0</v>
      </c>
    </row>
    <row r="768" spans="1:13" ht="16.149999999999999" thickBot="1" x14ac:dyDescent="0.55000000000000004">
      <c r="A768" s="2" t="str">
        <f t="shared" ref="A768:A781" si="118">A767</f>
        <v>T008</v>
      </c>
      <c r="B768" s="3">
        <v>2</v>
      </c>
      <c r="C768" s="10" t="s">
        <v>9</v>
      </c>
      <c r="D768" s="3">
        <v>4.5999999999999999E-2</v>
      </c>
      <c r="E768" s="8">
        <v>6.5000000000000002E-2</v>
      </c>
      <c r="F768" s="3">
        <v>4.5999999999999999E-2</v>
      </c>
      <c r="G768" s="8">
        <v>7.0000000000000001E-3</v>
      </c>
      <c r="H768" s="2">
        <v>6.8999999999999999E-3</v>
      </c>
      <c r="I768" s="85">
        <f t="shared" si="109"/>
        <v>0.11666666666666667</v>
      </c>
      <c r="J768" s="18" t="b">
        <f t="shared" si="110"/>
        <v>1</v>
      </c>
      <c r="K768" s="84">
        <f t="shared" si="111"/>
        <v>6.6665679038682294E-3</v>
      </c>
      <c r="L768" s="96" t="b">
        <f t="shared" si="112"/>
        <v>0</v>
      </c>
      <c r="M768" s="97" t="b">
        <f t="shared" si="113"/>
        <v>0</v>
      </c>
    </row>
    <row r="769" spans="1:13" ht="16.149999999999999" thickBot="1" x14ac:dyDescent="0.55000000000000004">
      <c r="A769" s="2" t="str">
        <f t="shared" si="118"/>
        <v>T008</v>
      </c>
      <c r="B769" s="3">
        <v>2</v>
      </c>
      <c r="C769" s="10" t="s">
        <v>10</v>
      </c>
      <c r="D769" s="3">
        <v>4.7E-2</v>
      </c>
      <c r="E769" s="8">
        <v>6.6000000000000003E-2</v>
      </c>
      <c r="F769" s="3">
        <v>4.7E-2</v>
      </c>
      <c r="G769" s="8">
        <v>7.0000000000000001E-3</v>
      </c>
      <c r="H769" s="2">
        <v>7.1000000000000004E-3</v>
      </c>
      <c r="I769" s="85">
        <f t="shared" si="109"/>
        <v>0.11666666666666667</v>
      </c>
      <c r="J769" s="18" t="b">
        <f t="shared" si="110"/>
        <v>1</v>
      </c>
      <c r="K769" s="84">
        <f t="shared" si="111"/>
        <v>6.6665679038682294E-3</v>
      </c>
      <c r="L769" s="96" t="b">
        <f t="shared" si="112"/>
        <v>0</v>
      </c>
      <c r="M769" s="97" t="b">
        <f t="shared" si="113"/>
        <v>0</v>
      </c>
    </row>
    <row r="770" spans="1:13" ht="16.149999999999999" thickBot="1" x14ac:dyDescent="0.55000000000000004">
      <c r="A770" s="2" t="str">
        <f t="shared" si="118"/>
        <v>T008</v>
      </c>
      <c r="B770" s="3">
        <v>2</v>
      </c>
      <c r="C770" s="10" t="s">
        <v>11</v>
      </c>
      <c r="D770" s="3">
        <v>4.5999999999999999E-2</v>
      </c>
      <c r="E770" s="8">
        <v>6.5000000000000002E-2</v>
      </c>
      <c r="F770" s="3">
        <v>4.5999999999999999E-2</v>
      </c>
      <c r="G770" s="8">
        <v>7.0000000000000001E-3</v>
      </c>
      <c r="H770" s="2">
        <v>7.0000000000000001E-3</v>
      </c>
      <c r="I770" s="85">
        <f t="shared" si="109"/>
        <v>0.11666666666666667</v>
      </c>
      <c r="J770" s="18" t="b">
        <f t="shared" si="110"/>
        <v>1</v>
      </c>
      <c r="K770" s="84">
        <f t="shared" si="111"/>
        <v>6.6665679038682294E-3</v>
      </c>
      <c r="L770" s="96" t="b">
        <f t="shared" si="112"/>
        <v>0</v>
      </c>
      <c r="M770" s="97" t="b">
        <f t="shared" si="113"/>
        <v>0</v>
      </c>
    </row>
    <row r="771" spans="1:13" ht="16.149999999999999" thickBot="1" x14ac:dyDescent="0.55000000000000004">
      <c r="A771" s="2" t="str">
        <f t="shared" si="118"/>
        <v>T008</v>
      </c>
      <c r="B771" s="3">
        <v>2</v>
      </c>
      <c r="C771" s="10" t="s">
        <v>12</v>
      </c>
      <c r="D771" s="3">
        <v>4.5999999999999999E-2</v>
      </c>
      <c r="E771" s="8">
        <v>6.5000000000000002E-2</v>
      </c>
      <c r="F771" s="3">
        <v>4.5999999999999999E-2</v>
      </c>
      <c r="G771" s="8">
        <v>7.0000000000000001E-3</v>
      </c>
      <c r="H771" s="2">
        <v>7.0000000000000001E-3</v>
      </c>
      <c r="I771" s="85">
        <f t="shared" ref="I771:I834" si="119">35/300</f>
        <v>0.11666666666666667</v>
      </c>
      <c r="J771" s="18" t="b">
        <f t="shared" ref="J771:J834" si="120">IF(E771&lt;I771,TRUE,FALSE)</f>
        <v>1</v>
      </c>
      <c r="K771" s="84">
        <f t="shared" ref="K771:K834" si="121">ATAN(I771/(35/2))</f>
        <v>6.6665679038682294E-3</v>
      </c>
      <c r="L771" s="96" t="b">
        <f t="shared" ref="L771:L834" si="122">IF(H771&lt;K771,TRUE,FALSE)</f>
        <v>0</v>
      </c>
      <c r="M771" s="97" t="b">
        <f t="shared" ref="M771:M834" si="123">IF(G771&lt;K771,TRUE,FALSE)</f>
        <v>0</v>
      </c>
    </row>
    <row r="772" spans="1:13" ht="16.149999999999999" thickBot="1" x14ac:dyDescent="0.55000000000000004">
      <c r="A772" s="2" t="str">
        <f t="shared" si="118"/>
        <v>T008</v>
      </c>
      <c r="B772" s="3">
        <v>2</v>
      </c>
      <c r="C772" s="10" t="s">
        <v>13</v>
      </c>
      <c r="D772" s="3">
        <v>4.7E-2</v>
      </c>
      <c r="E772" s="8">
        <v>6.6000000000000003E-2</v>
      </c>
      <c r="F772" s="3">
        <v>4.7E-2</v>
      </c>
      <c r="G772" s="8">
        <v>7.0000000000000001E-3</v>
      </c>
      <c r="H772" s="2">
        <v>7.0000000000000001E-3</v>
      </c>
      <c r="I772" s="85">
        <f t="shared" si="119"/>
        <v>0.11666666666666667</v>
      </c>
      <c r="J772" s="18" t="b">
        <f t="shared" si="120"/>
        <v>1</v>
      </c>
      <c r="K772" s="84">
        <f t="shared" si="121"/>
        <v>6.6665679038682294E-3</v>
      </c>
      <c r="L772" s="96" t="b">
        <f t="shared" si="122"/>
        <v>0</v>
      </c>
      <c r="M772" s="97" t="b">
        <f t="shared" si="123"/>
        <v>0</v>
      </c>
    </row>
    <row r="773" spans="1:13" ht="16.149999999999999" thickBot="1" x14ac:dyDescent="0.55000000000000004">
      <c r="A773" s="2" t="str">
        <f t="shared" si="118"/>
        <v>T008</v>
      </c>
      <c r="B773" s="3">
        <v>2</v>
      </c>
      <c r="C773" s="10" t="s">
        <v>14</v>
      </c>
      <c r="D773" s="3">
        <v>4.4999999999999998E-2</v>
      </c>
      <c r="E773" s="8">
        <v>6.3E-2</v>
      </c>
      <c r="F773" s="3">
        <v>6.5000000000000002E-2</v>
      </c>
      <c r="G773" s="8">
        <v>6.7999999999999996E-3</v>
      </c>
      <c r="H773" s="2">
        <v>6.7999999999999996E-3</v>
      </c>
      <c r="I773" s="85">
        <f t="shared" si="119"/>
        <v>0.11666666666666667</v>
      </c>
      <c r="J773" s="18" t="b">
        <f t="shared" si="120"/>
        <v>1</v>
      </c>
      <c r="K773" s="84">
        <f t="shared" si="121"/>
        <v>6.6665679038682294E-3</v>
      </c>
      <c r="L773" s="96" t="b">
        <f t="shared" si="122"/>
        <v>0</v>
      </c>
      <c r="M773" s="97" t="b">
        <f t="shared" si="123"/>
        <v>0</v>
      </c>
    </row>
    <row r="774" spans="1:13" ht="16.149999999999999" thickBot="1" x14ac:dyDescent="0.55000000000000004">
      <c r="A774" s="2" t="str">
        <f t="shared" si="118"/>
        <v>T008</v>
      </c>
      <c r="B774" s="3">
        <v>2</v>
      </c>
      <c r="C774" s="10" t="s">
        <v>15</v>
      </c>
      <c r="D774" s="3">
        <v>4.5999999999999999E-2</v>
      </c>
      <c r="E774" s="8">
        <v>6.4000000000000001E-2</v>
      </c>
      <c r="F774" s="3">
        <v>4.5999999999999999E-2</v>
      </c>
      <c r="G774" s="8">
        <v>6.8999999999999999E-3</v>
      </c>
      <c r="H774" s="2">
        <v>6.8999999999999999E-3</v>
      </c>
      <c r="I774" s="85">
        <f t="shared" si="119"/>
        <v>0.11666666666666667</v>
      </c>
      <c r="J774" s="18" t="b">
        <f t="shared" si="120"/>
        <v>1</v>
      </c>
      <c r="K774" s="84">
        <f t="shared" si="121"/>
        <v>6.6665679038682294E-3</v>
      </c>
      <c r="L774" s="96" t="b">
        <f t="shared" si="122"/>
        <v>0</v>
      </c>
      <c r="M774" s="97" t="b">
        <f t="shared" si="123"/>
        <v>0</v>
      </c>
    </row>
    <row r="775" spans="1:13" ht="16.149999999999999" thickBot="1" x14ac:dyDescent="0.55000000000000004">
      <c r="A775" s="2" t="str">
        <f t="shared" si="118"/>
        <v>T008</v>
      </c>
      <c r="B775" s="3">
        <v>2</v>
      </c>
      <c r="C775" s="10" t="s">
        <v>16</v>
      </c>
      <c r="D775" s="3">
        <v>4.3999999999999997E-2</v>
      </c>
      <c r="E775" s="8">
        <v>6.2E-2</v>
      </c>
      <c r="F775" s="3">
        <v>4.3999999999999997E-2</v>
      </c>
      <c r="G775" s="8">
        <v>6.6E-3</v>
      </c>
      <c r="H775" s="2">
        <v>6.6E-3</v>
      </c>
      <c r="I775" s="85">
        <f t="shared" si="119"/>
        <v>0.11666666666666667</v>
      </c>
      <c r="J775" s="18" t="b">
        <f t="shared" si="120"/>
        <v>1</v>
      </c>
      <c r="K775" s="84">
        <f t="shared" si="121"/>
        <v>6.6665679038682294E-3</v>
      </c>
      <c r="L775" s="18" t="b">
        <f t="shared" si="122"/>
        <v>1</v>
      </c>
      <c r="M775" s="98" t="b">
        <f t="shared" si="123"/>
        <v>1</v>
      </c>
    </row>
    <row r="776" spans="1:13" ht="16.149999999999999" thickBot="1" x14ac:dyDescent="0.55000000000000004">
      <c r="A776" s="2" t="str">
        <f t="shared" si="118"/>
        <v>T008</v>
      </c>
      <c r="B776" s="3">
        <v>2</v>
      </c>
      <c r="C776" s="10" t="s">
        <v>17</v>
      </c>
      <c r="D776" s="3">
        <v>5.7000000000000002E-2</v>
      </c>
      <c r="E776" s="8">
        <v>6.7000000000000004E-2</v>
      </c>
      <c r="F776" s="3">
        <v>4.7E-2</v>
      </c>
      <c r="G776" s="8">
        <v>7.1999999999999998E-3</v>
      </c>
      <c r="H776" s="2">
        <v>7.1000000000000004E-3</v>
      </c>
      <c r="I776" s="85">
        <f t="shared" si="119"/>
        <v>0.11666666666666667</v>
      </c>
      <c r="J776" s="18" t="b">
        <f t="shared" si="120"/>
        <v>1</v>
      </c>
      <c r="K776" s="84">
        <f t="shared" si="121"/>
        <v>6.6665679038682294E-3</v>
      </c>
      <c r="L776" s="96" t="b">
        <f t="shared" si="122"/>
        <v>0</v>
      </c>
      <c r="M776" s="97" t="b">
        <f t="shared" si="123"/>
        <v>0</v>
      </c>
    </row>
    <row r="777" spans="1:13" ht="16.149999999999999" thickBot="1" x14ac:dyDescent="0.55000000000000004">
      <c r="A777" s="2" t="str">
        <f t="shared" si="118"/>
        <v>T008</v>
      </c>
      <c r="B777" s="3">
        <v>2</v>
      </c>
      <c r="C777" s="10" t="s">
        <v>18</v>
      </c>
      <c r="D777" s="3">
        <v>4.5999999999999999E-2</v>
      </c>
      <c r="E777" s="8">
        <v>6.4000000000000001E-2</v>
      </c>
      <c r="F777" s="3">
        <v>4.5999999999999999E-2</v>
      </c>
      <c r="G777" s="8">
        <v>6.8999999999999999E-3</v>
      </c>
      <c r="H777" s="2">
        <v>6.8999999999999999E-3</v>
      </c>
      <c r="I777" s="85">
        <f t="shared" si="119"/>
        <v>0.11666666666666667</v>
      </c>
      <c r="J777" s="18" t="b">
        <f t="shared" si="120"/>
        <v>1</v>
      </c>
      <c r="K777" s="84">
        <f t="shared" si="121"/>
        <v>6.6665679038682294E-3</v>
      </c>
      <c r="L777" s="96" t="b">
        <f t="shared" si="122"/>
        <v>0</v>
      </c>
      <c r="M777" s="97" t="b">
        <f t="shared" si="123"/>
        <v>0</v>
      </c>
    </row>
    <row r="778" spans="1:13" ht="16.149999999999999" thickBot="1" x14ac:dyDescent="0.55000000000000004">
      <c r="A778" s="2" t="str">
        <f t="shared" si="118"/>
        <v>T008</v>
      </c>
      <c r="B778" s="3">
        <v>2</v>
      </c>
      <c r="C778" s="10" t="s">
        <v>19</v>
      </c>
      <c r="D778" s="3">
        <v>4.4999999999999998E-2</v>
      </c>
      <c r="E778" s="8">
        <v>6.3E-2</v>
      </c>
      <c r="F778" s="3">
        <v>4.4999999999999998E-2</v>
      </c>
      <c r="G778" s="8">
        <v>6.7000000000000002E-3</v>
      </c>
      <c r="H778" s="2">
        <v>6.7000000000000002E-3</v>
      </c>
      <c r="I778" s="85">
        <f t="shared" si="119"/>
        <v>0.11666666666666667</v>
      </c>
      <c r="J778" s="18" t="b">
        <f t="shared" si="120"/>
        <v>1</v>
      </c>
      <c r="K778" s="84">
        <f t="shared" si="121"/>
        <v>6.6665679038682294E-3</v>
      </c>
      <c r="L778" s="96" t="b">
        <f t="shared" si="122"/>
        <v>0</v>
      </c>
      <c r="M778" s="97" t="b">
        <f t="shared" si="123"/>
        <v>0</v>
      </c>
    </row>
    <row r="779" spans="1:13" ht="16.149999999999999" thickBot="1" x14ac:dyDescent="0.55000000000000004">
      <c r="A779" s="2" t="str">
        <f t="shared" si="118"/>
        <v>T008</v>
      </c>
      <c r="B779" s="3">
        <v>2</v>
      </c>
      <c r="C779" s="10" t="s">
        <v>20</v>
      </c>
      <c r="D779" s="3">
        <v>4.7E-2</v>
      </c>
      <c r="E779" s="8">
        <v>6.7000000000000004E-2</v>
      </c>
      <c r="F779" s="3">
        <v>4.7E-2</v>
      </c>
      <c r="G779" s="8">
        <v>7.3000000000000001E-3</v>
      </c>
      <c r="H779" s="2">
        <v>7.1000000000000004E-3</v>
      </c>
      <c r="I779" s="85">
        <f t="shared" si="119"/>
        <v>0.11666666666666667</v>
      </c>
      <c r="J779" s="18" t="b">
        <f t="shared" si="120"/>
        <v>1</v>
      </c>
      <c r="K779" s="84">
        <f t="shared" si="121"/>
        <v>6.6665679038682294E-3</v>
      </c>
      <c r="L779" s="96" t="b">
        <f t="shared" si="122"/>
        <v>0</v>
      </c>
      <c r="M779" s="97" t="b">
        <f t="shared" si="123"/>
        <v>0</v>
      </c>
    </row>
    <row r="780" spans="1:13" ht="16.149999999999999" thickBot="1" x14ac:dyDescent="0.55000000000000004">
      <c r="A780" s="2" t="str">
        <f t="shared" si="118"/>
        <v>T008</v>
      </c>
      <c r="B780" s="3">
        <v>2</v>
      </c>
      <c r="C780" s="10" t="s">
        <v>21</v>
      </c>
      <c r="D780" s="3">
        <v>4.5999999999999999E-2</v>
      </c>
      <c r="E780" s="8">
        <v>6.4000000000000001E-2</v>
      </c>
      <c r="F780" s="3">
        <v>4.5999999999999999E-2</v>
      </c>
      <c r="G780" s="8">
        <v>6.8999999999999999E-3</v>
      </c>
      <c r="H780" s="2">
        <v>6.8999999999999999E-3</v>
      </c>
      <c r="I780" s="85">
        <f t="shared" si="119"/>
        <v>0.11666666666666667</v>
      </c>
      <c r="J780" s="18" t="b">
        <f t="shared" si="120"/>
        <v>1</v>
      </c>
      <c r="K780" s="84">
        <f t="shared" si="121"/>
        <v>6.6665679038682294E-3</v>
      </c>
      <c r="L780" s="96" t="b">
        <f t="shared" si="122"/>
        <v>0</v>
      </c>
      <c r="M780" s="97" t="b">
        <f t="shared" si="123"/>
        <v>0</v>
      </c>
    </row>
    <row r="781" spans="1:13" ht="16.149999999999999" thickBot="1" x14ac:dyDescent="0.55000000000000004">
      <c r="A781" s="2" t="str">
        <f t="shared" si="118"/>
        <v>T008</v>
      </c>
      <c r="B781" s="3">
        <v>2</v>
      </c>
      <c r="C781" s="10" t="s">
        <v>22</v>
      </c>
      <c r="D781" s="3">
        <v>4.5999999999999999E-2</v>
      </c>
      <c r="E781" s="8">
        <v>6.4000000000000001E-2</v>
      </c>
      <c r="F781" s="3">
        <v>4.5999999999999999E-2</v>
      </c>
      <c r="G781" s="8">
        <v>6.8999999999999999E-3</v>
      </c>
      <c r="H781" s="2">
        <v>6.8999999999999999E-3</v>
      </c>
      <c r="I781" s="85">
        <f t="shared" si="119"/>
        <v>0.11666666666666667</v>
      </c>
      <c r="J781" s="18" t="b">
        <f t="shared" si="120"/>
        <v>1</v>
      </c>
      <c r="K781" s="84">
        <f t="shared" si="121"/>
        <v>6.6665679038682294E-3</v>
      </c>
      <c r="L781" s="96" t="b">
        <f t="shared" si="122"/>
        <v>0</v>
      </c>
      <c r="M781" s="97" t="b">
        <f t="shared" si="123"/>
        <v>0</v>
      </c>
    </row>
    <row r="782" spans="1:13" ht="16.149999999999999" thickBot="1" x14ac:dyDescent="0.55000000000000004">
      <c r="A782" s="11" t="s">
        <v>31</v>
      </c>
      <c r="B782" s="3">
        <v>2</v>
      </c>
      <c r="C782" s="10" t="s">
        <v>8</v>
      </c>
      <c r="D782" s="3">
        <v>4.3999999999999997E-2</v>
      </c>
      <c r="E782" s="8">
        <v>6.3E-2</v>
      </c>
      <c r="F782" s="3">
        <v>4.3999999999999997E-2</v>
      </c>
      <c r="G782" s="8">
        <v>6.7000000000000002E-3</v>
      </c>
      <c r="H782" s="2">
        <v>6.7000000000000002E-3</v>
      </c>
      <c r="I782" s="85">
        <f t="shared" si="119"/>
        <v>0.11666666666666667</v>
      </c>
      <c r="J782" s="18" t="b">
        <f t="shared" si="120"/>
        <v>1</v>
      </c>
      <c r="K782" s="84">
        <f t="shared" si="121"/>
        <v>6.6665679038682294E-3</v>
      </c>
      <c r="L782" s="96" t="b">
        <f t="shared" si="122"/>
        <v>0</v>
      </c>
      <c r="M782" s="97" t="b">
        <f t="shared" si="123"/>
        <v>0</v>
      </c>
    </row>
    <row r="783" spans="1:13" ht="16.149999999999999" thickBot="1" x14ac:dyDescent="0.55000000000000004">
      <c r="A783" s="2" t="str">
        <f t="shared" ref="A783:A796" si="124">A782</f>
        <v>T009</v>
      </c>
      <c r="B783" s="3">
        <v>2</v>
      </c>
      <c r="C783" s="10" t="s">
        <v>9</v>
      </c>
      <c r="D783" s="3">
        <v>4.4999999999999998E-2</v>
      </c>
      <c r="E783" s="8">
        <v>6.4000000000000001E-2</v>
      </c>
      <c r="F783" s="3">
        <v>4.4999999999999998E-2</v>
      </c>
      <c r="G783" s="8">
        <v>6.7999999999999996E-3</v>
      </c>
      <c r="H783" s="2">
        <v>6.7000000000000002E-3</v>
      </c>
      <c r="I783" s="85">
        <f t="shared" si="119"/>
        <v>0.11666666666666667</v>
      </c>
      <c r="J783" s="18" t="b">
        <f t="shared" si="120"/>
        <v>1</v>
      </c>
      <c r="K783" s="84">
        <f t="shared" si="121"/>
        <v>6.6665679038682294E-3</v>
      </c>
      <c r="L783" s="96" t="b">
        <f t="shared" si="122"/>
        <v>0</v>
      </c>
      <c r="M783" s="97" t="b">
        <f t="shared" si="123"/>
        <v>0</v>
      </c>
    </row>
    <row r="784" spans="1:13" ht="16.149999999999999" thickBot="1" x14ac:dyDescent="0.55000000000000004">
      <c r="A784" s="2" t="str">
        <f t="shared" si="124"/>
        <v>T009</v>
      </c>
      <c r="B784" s="3">
        <v>2</v>
      </c>
      <c r="C784" s="10" t="s">
        <v>10</v>
      </c>
      <c r="D784" s="3">
        <v>4.5999999999999999E-2</v>
      </c>
      <c r="E784" s="8">
        <v>6.4000000000000001E-2</v>
      </c>
      <c r="F784" s="3">
        <v>4.5999999999999999E-2</v>
      </c>
      <c r="G784" s="8">
        <v>6.8999999999999999E-3</v>
      </c>
      <c r="H784" s="2">
        <v>6.8999999999999999E-3</v>
      </c>
      <c r="I784" s="85">
        <f t="shared" si="119"/>
        <v>0.11666666666666667</v>
      </c>
      <c r="J784" s="18" t="b">
        <f t="shared" si="120"/>
        <v>1</v>
      </c>
      <c r="K784" s="84">
        <f t="shared" si="121"/>
        <v>6.6665679038682294E-3</v>
      </c>
      <c r="L784" s="96" t="b">
        <f t="shared" si="122"/>
        <v>0</v>
      </c>
      <c r="M784" s="97" t="b">
        <f t="shared" si="123"/>
        <v>0</v>
      </c>
    </row>
    <row r="785" spans="1:13" ht="16.149999999999999" thickBot="1" x14ac:dyDescent="0.55000000000000004">
      <c r="A785" s="2" t="str">
        <f t="shared" si="124"/>
        <v>T009</v>
      </c>
      <c r="B785" s="3">
        <v>2</v>
      </c>
      <c r="C785" s="10" t="s">
        <v>11</v>
      </c>
      <c r="D785" s="3">
        <v>4.4999999999999998E-2</v>
      </c>
      <c r="E785" s="8">
        <v>6.4000000000000001E-2</v>
      </c>
      <c r="F785" s="3">
        <v>4.4999999999999998E-2</v>
      </c>
      <c r="G785" s="8">
        <v>6.7999999999999996E-3</v>
      </c>
      <c r="H785" s="2">
        <v>6.7999999999999996E-3</v>
      </c>
      <c r="I785" s="85">
        <f t="shared" si="119"/>
        <v>0.11666666666666667</v>
      </c>
      <c r="J785" s="18" t="b">
        <f t="shared" si="120"/>
        <v>1</v>
      </c>
      <c r="K785" s="84">
        <f t="shared" si="121"/>
        <v>6.6665679038682294E-3</v>
      </c>
      <c r="L785" s="96" t="b">
        <f t="shared" si="122"/>
        <v>0</v>
      </c>
      <c r="M785" s="97" t="b">
        <f t="shared" si="123"/>
        <v>0</v>
      </c>
    </row>
    <row r="786" spans="1:13" ht="16.149999999999999" thickBot="1" x14ac:dyDescent="0.55000000000000004">
      <c r="A786" s="2" t="str">
        <f t="shared" si="124"/>
        <v>T009</v>
      </c>
      <c r="B786" s="3">
        <v>2</v>
      </c>
      <c r="C786" s="10" t="s">
        <v>12</v>
      </c>
      <c r="D786" s="3">
        <v>4.4999999999999998E-2</v>
      </c>
      <c r="E786" s="8">
        <v>6.4000000000000001E-2</v>
      </c>
      <c r="F786" s="3">
        <v>4.4999999999999998E-2</v>
      </c>
      <c r="G786" s="8">
        <v>6.7999999999999996E-3</v>
      </c>
      <c r="H786" s="2">
        <v>6.7999999999999996E-3</v>
      </c>
      <c r="I786" s="85">
        <f t="shared" si="119"/>
        <v>0.11666666666666667</v>
      </c>
      <c r="J786" s="18" t="b">
        <f t="shared" si="120"/>
        <v>1</v>
      </c>
      <c r="K786" s="84">
        <f t="shared" si="121"/>
        <v>6.6665679038682294E-3</v>
      </c>
      <c r="L786" s="96" t="b">
        <f t="shared" si="122"/>
        <v>0</v>
      </c>
      <c r="M786" s="97" t="b">
        <f t="shared" si="123"/>
        <v>0</v>
      </c>
    </row>
    <row r="787" spans="1:13" ht="16.149999999999999" thickBot="1" x14ac:dyDescent="0.55000000000000004">
      <c r="A787" s="2" t="str">
        <f t="shared" si="124"/>
        <v>T009</v>
      </c>
      <c r="B787" s="3">
        <v>2</v>
      </c>
      <c r="C787" s="10" t="s">
        <v>13</v>
      </c>
      <c r="D787" s="3">
        <v>4.4999999999999998E-2</v>
      </c>
      <c r="E787" s="8">
        <v>6.4000000000000001E-2</v>
      </c>
      <c r="F787" s="3">
        <v>4.4999999999999998E-2</v>
      </c>
      <c r="G787" s="8">
        <v>6.8999999999999999E-3</v>
      </c>
      <c r="H787" s="2">
        <v>6.7999999999999996E-3</v>
      </c>
      <c r="I787" s="85">
        <f t="shared" si="119"/>
        <v>0.11666666666666667</v>
      </c>
      <c r="J787" s="18" t="b">
        <f t="shared" si="120"/>
        <v>1</v>
      </c>
      <c r="K787" s="84">
        <f t="shared" si="121"/>
        <v>6.6665679038682294E-3</v>
      </c>
      <c r="L787" s="96" t="b">
        <f t="shared" si="122"/>
        <v>0</v>
      </c>
      <c r="M787" s="97" t="b">
        <f t="shared" si="123"/>
        <v>0</v>
      </c>
    </row>
    <row r="788" spans="1:13" ht="16.149999999999999" thickBot="1" x14ac:dyDescent="0.55000000000000004">
      <c r="A788" s="2" t="str">
        <f t="shared" si="124"/>
        <v>T009</v>
      </c>
      <c r="B788" s="3">
        <v>2</v>
      </c>
      <c r="C788" s="10" t="s">
        <v>14</v>
      </c>
      <c r="D788" s="3">
        <v>4.3999999999999997E-2</v>
      </c>
      <c r="E788" s="8">
        <v>6.2E-2</v>
      </c>
      <c r="F788" s="3">
        <v>4.3999999999999997E-2</v>
      </c>
      <c r="G788" s="8">
        <v>6.7000000000000002E-3</v>
      </c>
      <c r="H788" s="2">
        <v>6.7000000000000002E-3</v>
      </c>
      <c r="I788" s="85">
        <f t="shared" si="119"/>
        <v>0.11666666666666667</v>
      </c>
      <c r="J788" s="18" t="b">
        <f t="shared" si="120"/>
        <v>1</v>
      </c>
      <c r="K788" s="84">
        <f t="shared" si="121"/>
        <v>6.6665679038682294E-3</v>
      </c>
      <c r="L788" s="96" t="b">
        <f t="shared" si="122"/>
        <v>0</v>
      </c>
      <c r="M788" s="97" t="b">
        <f t="shared" si="123"/>
        <v>0</v>
      </c>
    </row>
    <row r="789" spans="1:13" ht="16.149999999999999" thickBot="1" x14ac:dyDescent="0.55000000000000004">
      <c r="A789" s="2" t="str">
        <f t="shared" si="124"/>
        <v>T009</v>
      </c>
      <c r="B789" s="3">
        <v>2</v>
      </c>
      <c r="C789" s="10" t="s">
        <v>15</v>
      </c>
      <c r="D789" s="3">
        <v>4.4999999999999998E-2</v>
      </c>
      <c r="E789" s="8">
        <v>6.3E-2</v>
      </c>
      <c r="F789" s="3">
        <v>4.4999999999999998E-2</v>
      </c>
      <c r="G789" s="8">
        <v>6.7000000000000002E-3</v>
      </c>
      <c r="H789" s="2">
        <v>6.7000000000000002E-3</v>
      </c>
      <c r="I789" s="85">
        <f t="shared" si="119"/>
        <v>0.11666666666666667</v>
      </c>
      <c r="J789" s="18" t="b">
        <f t="shared" si="120"/>
        <v>1</v>
      </c>
      <c r="K789" s="84">
        <f t="shared" si="121"/>
        <v>6.6665679038682294E-3</v>
      </c>
      <c r="L789" s="96" t="b">
        <f t="shared" si="122"/>
        <v>0</v>
      </c>
      <c r="M789" s="97" t="b">
        <f t="shared" si="123"/>
        <v>0</v>
      </c>
    </row>
    <row r="790" spans="1:13" ht="16.149999999999999" thickBot="1" x14ac:dyDescent="0.55000000000000004">
      <c r="A790" s="2" t="str">
        <f t="shared" si="124"/>
        <v>T009</v>
      </c>
      <c r="B790" s="3">
        <v>2</v>
      </c>
      <c r="C790" s="10" t="s">
        <v>16</v>
      </c>
      <c r="D790" s="3">
        <v>4.3999999999999997E-2</v>
      </c>
      <c r="E790" s="8">
        <v>6.2E-2</v>
      </c>
      <c r="F790" s="3">
        <v>4.3999999999999997E-2</v>
      </c>
      <c r="G790" s="8">
        <v>6.4999999999999997E-3</v>
      </c>
      <c r="H790" s="2">
        <v>6.6E-3</v>
      </c>
      <c r="I790" s="85">
        <f t="shared" si="119"/>
        <v>0.11666666666666667</v>
      </c>
      <c r="J790" s="18" t="b">
        <f t="shared" si="120"/>
        <v>1</v>
      </c>
      <c r="K790" s="84">
        <f t="shared" si="121"/>
        <v>6.6665679038682294E-3</v>
      </c>
      <c r="L790" s="18" t="b">
        <f t="shared" si="122"/>
        <v>1</v>
      </c>
      <c r="M790" s="98" t="b">
        <f t="shared" si="123"/>
        <v>1</v>
      </c>
    </row>
    <row r="791" spans="1:13" ht="16.149999999999999" thickBot="1" x14ac:dyDescent="0.55000000000000004">
      <c r="A791" s="2" t="str">
        <f t="shared" si="124"/>
        <v>T009</v>
      </c>
      <c r="B791" s="3">
        <v>2</v>
      </c>
      <c r="C791" s="10" t="s">
        <v>17</v>
      </c>
      <c r="D791" s="3">
        <v>4.5999999999999999E-2</v>
      </c>
      <c r="E791" s="8">
        <v>6.5000000000000002E-2</v>
      </c>
      <c r="F791" s="3">
        <v>4.5999999999999999E-2</v>
      </c>
      <c r="G791" s="8">
        <v>6.8999999999999999E-3</v>
      </c>
      <c r="H791" s="2">
        <v>6.8999999999999999E-3</v>
      </c>
      <c r="I791" s="85">
        <f t="shared" si="119"/>
        <v>0.11666666666666667</v>
      </c>
      <c r="J791" s="18" t="b">
        <f t="shared" si="120"/>
        <v>1</v>
      </c>
      <c r="K791" s="84">
        <f t="shared" si="121"/>
        <v>6.6665679038682294E-3</v>
      </c>
      <c r="L791" s="96" t="b">
        <f t="shared" si="122"/>
        <v>0</v>
      </c>
      <c r="M791" s="97" t="b">
        <f t="shared" si="123"/>
        <v>0</v>
      </c>
    </row>
    <row r="792" spans="1:13" ht="16.149999999999999" thickBot="1" x14ac:dyDescent="0.55000000000000004">
      <c r="A792" s="2" t="str">
        <f t="shared" si="124"/>
        <v>T009</v>
      </c>
      <c r="B792" s="3">
        <v>2</v>
      </c>
      <c r="C792" s="10" t="s">
        <v>18</v>
      </c>
      <c r="D792" s="3">
        <v>4.4999999999999998E-2</v>
      </c>
      <c r="E792" s="8">
        <v>6.3E-2</v>
      </c>
      <c r="F792" s="3">
        <v>4.4999999999999998E-2</v>
      </c>
      <c r="G792" s="8">
        <v>6.7000000000000002E-3</v>
      </c>
      <c r="H792" s="2">
        <v>6.7000000000000002E-3</v>
      </c>
      <c r="I792" s="85">
        <f t="shared" si="119"/>
        <v>0.11666666666666667</v>
      </c>
      <c r="J792" s="18" t="b">
        <f t="shared" si="120"/>
        <v>1</v>
      </c>
      <c r="K792" s="84">
        <f t="shared" si="121"/>
        <v>6.6665679038682294E-3</v>
      </c>
      <c r="L792" s="96" t="b">
        <f t="shared" si="122"/>
        <v>0</v>
      </c>
      <c r="M792" s="97" t="b">
        <f t="shared" si="123"/>
        <v>0</v>
      </c>
    </row>
    <row r="793" spans="1:13" ht="16.149999999999999" thickBot="1" x14ac:dyDescent="0.55000000000000004">
      <c r="A793" s="2" t="str">
        <f t="shared" si="124"/>
        <v>T009</v>
      </c>
      <c r="B793" s="3">
        <v>2</v>
      </c>
      <c r="C793" s="10" t="s">
        <v>19</v>
      </c>
      <c r="D793" s="3">
        <v>4.4999999999999998E-2</v>
      </c>
      <c r="E793" s="8">
        <v>6.3E-2</v>
      </c>
      <c r="F793" s="3">
        <v>4.4999999999999998E-2</v>
      </c>
      <c r="G793" s="8">
        <v>6.7000000000000002E-3</v>
      </c>
      <c r="H793" s="2">
        <v>6.6E-3</v>
      </c>
      <c r="I793" s="85">
        <f t="shared" si="119"/>
        <v>0.11666666666666667</v>
      </c>
      <c r="J793" s="18" t="b">
        <f t="shared" si="120"/>
        <v>1</v>
      </c>
      <c r="K793" s="84">
        <f t="shared" si="121"/>
        <v>6.6665679038682294E-3</v>
      </c>
      <c r="L793" s="18" t="b">
        <f t="shared" si="122"/>
        <v>1</v>
      </c>
      <c r="M793" s="97" t="b">
        <f t="shared" si="123"/>
        <v>0</v>
      </c>
    </row>
    <row r="794" spans="1:13" ht="16.149999999999999" thickBot="1" x14ac:dyDescent="0.55000000000000004">
      <c r="A794" s="2" t="str">
        <f t="shared" si="124"/>
        <v>T009</v>
      </c>
      <c r="B794" s="3">
        <v>2</v>
      </c>
      <c r="C794" s="10" t="s">
        <v>20</v>
      </c>
      <c r="D794" s="3">
        <v>4.5999999999999999E-2</v>
      </c>
      <c r="E794" s="8">
        <v>6.5000000000000002E-2</v>
      </c>
      <c r="F794" s="3">
        <v>4.5999999999999999E-2</v>
      </c>
      <c r="G794" s="8">
        <v>6.8999999999999999E-3</v>
      </c>
      <c r="H794" s="2">
        <v>6.8999999999999999E-3</v>
      </c>
      <c r="I794" s="85">
        <f t="shared" si="119"/>
        <v>0.11666666666666667</v>
      </c>
      <c r="J794" s="18" t="b">
        <f t="shared" si="120"/>
        <v>1</v>
      </c>
      <c r="K794" s="84">
        <f t="shared" si="121"/>
        <v>6.6665679038682294E-3</v>
      </c>
      <c r="L794" s="96" t="b">
        <f t="shared" si="122"/>
        <v>0</v>
      </c>
      <c r="M794" s="97" t="b">
        <f t="shared" si="123"/>
        <v>0</v>
      </c>
    </row>
    <row r="795" spans="1:13" ht="16.149999999999999" thickBot="1" x14ac:dyDescent="0.55000000000000004">
      <c r="A795" s="2" t="str">
        <f t="shared" si="124"/>
        <v>T009</v>
      </c>
      <c r="B795" s="3">
        <v>2</v>
      </c>
      <c r="C795" s="10" t="s">
        <v>21</v>
      </c>
      <c r="D795" s="3">
        <v>4.5999999999999999E-2</v>
      </c>
      <c r="E795" s="8">
        <v>6.3E-2</v>
      </c>
      <c r="F795" s="3">
        <v>4.4999999999999998E-2</v>
      </c>
      <c r="G795" s="8">
        <v>6.7000000000000002E-3</v>
      </c>
      <c r="H795" s="2">
        <v>6.7000000000000002E-3</v>
      </c>
      <c r="I795" s="85">
        <f t="shared" si="119"/>
        <v>0.11666666666666667</v>
      </c>
      <c r="J795" s="18" t="b">
        <f t="shared" si="120"/>
        <v>1</v>
      </c>
      <c r="K795" s="84">
        <f t="shared" si="121"/>
        <v>6.6665679038682294E-3</v>
      </c>
      <c r="L795" s="96" t="b">
        <f t="shared" si="122"/>
        <v>0</v>
      </c>
      <c r="M795" s="97" t="b">
        <f t="shared" si="123"/>
        <v>0</v>
      </c>
    </row>
    <row r="796" spans="1:13" ht="16.149999999999999" thickBot="1" x14ac:dyDescent="0.55000000000000004">
      <c r="A796" s="2" t="str">
        <f t="shared" si="124"/>
        <v>T009</v>
      </c>
      <c r="B796" s="3">
        <v>2</v>
      </c>
      <c r="C796" s="10" t="s">
        <v>22</v>
      </c>
      <c r="D796" s="3">
        <v>4.4999999999999998E-2</v>
      </c>
      <c r="E796" s="8">
        <v>6.3E-2</v>
      </c>
      <c r="F796" s="3">
        <v>4.4999999999999998E-2</v>
      </c>
      <c r="G796" s="8">
        <v>6.7000000000000002E-3</v>
      </c>
      <c r="H796" s="2">
        <v>6.7000000000000002E-3</v>
      </c>
      <c r="I796" s="85">
        <f t="shared" si="119"/>
        <v>0.11666666666666667</v>
      </c>
      <c r="J796" s="18" t="b">
        <f t="shared" si="120"/>
        <v>1</v>
      </c>
      <c r="K796" s="84">
        <f t="shared" si="121"/>
        <v>6.6665679038682294E-3</v>
      </c>
      <c r="L796" s="96" t="b">
        <f t="shared" si="122"/>
        <v>0</v>
      </c>
      <c r="M796" s="97" t="b">
        <f t="shared" si="123"/>
        <v>0</v>
      </c>
    </row>
    <row r="797" spans="1:13" ht="16.149999999999999" thickBot="1" x14ac:dyDescent="0.55000000000000004">
      <c r="A797" s="11" t="s">
        <v>32</v>
      </c>
      <c r="B797" s="3">
        <v>2</v>
      </c>
      <c r="C797" s="10" t="s">
        <v>8</v>
      </c>
      <c r="D797" s="3">
        <v>4.3999999999999997E-2</v>
      </c>
      <c r="E797" s="8">
        <v>6.2E-2</v>
      </c>
      <c r="F797" s="3">
        <v>4.3999999999999997E-2</v>
      </c>
      <c r="G797" s="8">
        <v>6.6E-3</v>
      </c>
      <c r="H797" s="2">
        <v>6.6E-3</v>
      </c>
      <c r="I797" s="85">
        <f t="shared" si="119"/>
        <v>0.11666666666666667</v>
      </c>
      <c r="J797" s="18" t="b">
        <f t="shared" si="120"/>
        <v>1</v>
      </c>
      <c r="K797" s="84">
        <f t="shared" si="121"/>
        <v>6.6665679038682294E-3</v>
      </c>
      <c r="L797" s="18" t="b">
        <f t="shared" si="122"/>
        <v>1</v>
      </c>
      <c r="M797" s="98" t="b">
        <f t="shared" si="123"/>
        <v>1</v>
      </c>
    </row>
    <row r="798" spans="1:13" ht="16.149999999999999" thickBot="1" x14ac:dyDescent="0.55000000000000004">
      <c r="A798" s="2" t="str">
        <f t="shared" ref="A798:A811" si="125">A797</f>
        <v>T010</v>
      </c>
      <c r="B798" s="3">
        <v>2</v>
      </c>
      <c r="C798" s="10" t="s">
        <v>9</v>
      </c>
      <c r="D798" s="3">
        <v>4.3999999999999997E-2</v>
      </c>
      <c r="E798" s="8">
        <v>6.2E-2</v>
      </c>
      <c r="F798" s="3">
        <v>4.3999999999999997E-2</v>
      </c>
      <c r="G798" s="8">
        <v>6.7000000000000002E-3</v>
      </c>
      <c r="H798" s="2">
        <v>6.6E-3</v>
      </c>
      <c r="I798" s="85">
        <f t="shared" si="119"/>
        <v>0.11666666666666667</v>
      </c>
      <c r="J798" s="18" t="b">
        <f t="shared" si="120"/>
        <v>1</v>
      </c>
      <c r="K798" s="84">
        <f t="shared" si="121"/>
        <v>6.6665679038682294E-3</v>
      </c>
      <c r="L798" s="18" t="b">
        <f t="shared" si="122"/>
        <v>1</v>
      </c>
      <c r="M798" s="97" t="b">
        <f t="shared" si="123"/>
        <v>0</v>
      </c>
    </row>
    <row r="799" spans="1:13" ht="16.149999999999999" thickBot="1" x14ac:dyDescent="0.55000000000000004">
      <c r="A799" s="2" t="str">
        <f t="shared" si="125"/>
        <v>T010</v>
      </c>
      <c r="B799" s="3">
        <v>2</v>
      </c>
      <c r="C799" s="10" t="s">
        <v>10</v>
      </c>
      <c r="D799" s="3">
        <v>4.4999999999999998E-2</v>
      </c>
      <c r="E799" s="8">
        <v>6.3E-2</v>
      </c>
      <c r="F799" s="3">
        <v>4.4999999999999998E-2</v>
      </c>
      <c r="G799" s="8">
        <v>6.7999999999999996E-3</v>
      </c>
      <c r="H799" s="2">
        <v>6.7999999999999996E-3</v>
      </c>
      <c r="I799" s="85">
        <f t="shared" si="119"/>
        <v>0.11666666666666667</v>
      </c>
      <c r="J799" s="18" t="b">
        <f t="shared" si="120"/>
        <v>1</v>
      </c>
      <c r="K799" s="84">
        <f t="shared" si="121"/>
        <v>6.6665679038682294E-3</v>
      </c>
      <c r="L799" s="16" t="b">
        <f t="shared" si="122"/>
        <v>0</v>
      </c>
      <c r="M799" s="99" t="b">
        <f t="shared" si="123"/>
        <v>0</v>
      </c>
    </row>
    <row r="800" spans="1:13" ht="16.149999999999999" thickBot="1" x14ac:dyDescent="0.55000000000000004">
      <c r="A800" s="2" t="str">
        <f t="shared" si="125"/>
        <v>T010</v>
      </c>
      <c r="B800" s="3">
        <v>2</v>
      </c>
      <c r="C800" s="10" t="s">
        <v>11</v>
      </c>
      <c r="D800" s="3">
        <v>4.4999999999999998E-2</v>
      </c>
      <c r="E800" s="8">
        <v>6.3E-2</v>
      </c>
      <c r="F800" s="3">
        <v>4.4999999999999998E-2</v>
      </c>
      <c r="G800" s="8">
        <v>6.7999999999999996E-3</v>
      </c>
      <c r="H800" s="2">
        <v>6.7000000000000002E-3</v>
      </c>
      <c r="I800" s="85">
        <f t="shared" si="119"/>
        <v>0.11666666666666667</v>
      </c>
      <c r="J800" s="18" t="b">
        <f t="shared" si="120"/>
        <v>1</v>
      </c>
      <c r="K800" s="84">
        <f t="shared" si="121"/>
        <v>6.6665679038682294E-3</v>
      </c>
      <c r="L800" s="16" t="b">
        <f t="shared" si="122"/>
        <v>0</v>
      </c>
      <c r="M800" s="99" t="b">
        <f t="shared" si="123"/>
        <v>0</v>
      </c>
    </row>
    <row r="801" spans="1:13" ht="16.149999999999999" thickBot="1" x14ac:dyDescent="0.55000000000000004">
      <c r="A801" s="2" t="str">
        <f t="shared" si="125"/>
        <v>T010</v>
      </c>
      <c r="B801" s="3">
        <v>2</v>
      </c>
      <c r="C801" s="10" t="s">
        <v>12</v>
      </c>
      <c r="D801" s="3">
        <v>4.4999999999999998E-2</v>
      </c>
      <c r="E801" s="8">
        <v>6.3E-2</v>
      </c>
      <c r="F801" s="3">
        <v>4.4999999999999998E-2</v>
      </c>
      <c r="G801" s="8">
        <v>6.7999999999999996E-3</v>
      </c>
      <c r="H801" s="2">
        <v>6.7000000000000002E-3</v>
      </c>
      <c r="I801" s="85">
        <f t="shared" si="119"/>
        <v>0.11666666666666667</v>
      </c>
      <c r="J801" s="18" t="b">
        <f t="shared" si="120"/>
        <v>1</v>
      </c>
      <c r="K801" s="84">
        <f t="shared" si="121"/>
        <v>6.6665679038682294E-3</v>
      </c>
      <c r="L801" s="16" t="b">
        <f t="shared" si="122"/>
        <v>0</v>
      </c>
      <c r="M801" s="99" t="b">
        <f t="shared" si="123"/>
        <v>0</v>
      </c>
    </row>
    <row r="802" spans="1:13" ht="16.149999999999999" thickBot="1" x14ac:dyDescent="0.55000000000000004">
      <c r="A802" s="2" t="str">
        <f t="shared" si="125"/>
        <v>T010</v>
      </c>
      <c r="B802" s="3">
        <v>2</v>
      </c>
      <c r="C802" s="10" t="s">
        <v>13</v>
      </c>
      <c r="D802" s="3">
        <v>4.4999999999999998E-2</v>
      </c>
      <c r="E802" s="8">
        <v>6.3E-2</v>
      </c>
      <c r="F802" s="3">
        <v>4.4999999999999998E-2</v>
      </c>
      <c r="G802" s="8">
        <v>6.7999999999999996E-3</v>
      </c>
      <c r="H802" s="2">
        <v>6.7999999999999996E-3</v>
      </c>
      <c r="I802" s="85">
        <f t="shared" si="119"/>
        <v>0.11666666666666667</v>
      </c>
      <c r="J802" s="18" t="b">
        <f t="shared" si="120"/>
        <v>1</v>
      </c>
      <c r="K802" s="84">
        <f t="shared" si="121"/>
        <v>6.6665679038682294E-3</v>
      </c>
      <c r="L802" s="16" t="b">
        <f t="shared" si="122"/>
        <v>0</v>
      </c>
      <c r="M802" s="99" t="b">
        <f t="shared" si="123"/>
        <v>0</v>
      </c>
    </row>
    <row r="803" spans="1:13" ht="16.149999999999999" thickBot="1" x14ac:dyDescent="0.55000000000000004">
      <c r="A803" s="2" t="str">
        <f t="shared" si="125"/>
        <v>T010</v>
      </c>
      <c r="B803" s="3">
        <v>2</v>
      </c>
      <c r="C803" s="10" t="s">
        <v>14</v>
      </c>
      <c r="D803" s="3">
        <v>4.5999999999999999E-2</v>
      </c>
      <c r="E803" s="8">
        <v>6.4000000000000001E-2</v>
      </c>
      <c r="F803" s="3">
        <v>4.5999999999999999E-2</v>
      </c>
      <c r="G803" s="8">
        <v>6.8999999999999999E-3</v>
      </c>
      <c r="H803" s="2">
        <v>6.8999999999999999E-3</v>
      </c>
      <c r="I803" s="85">
        <f t="shared" si="119"/>
        <v>0.11666666666666667</v>
      </c>
      <c r="J803" s="18" t="b">
        <f t="shared" si="120"/>
        <v>1</v>
      </c>
      <c r="K803" s="84">
        <f t="shared" si="121"/>
        <v>6.6665679038682294E-3</v>
      </c>
      <c r="L803" s="16" t="b">
        <f t="shared" si="122"/>
        <v>0</v>
      </c>
      <c r="M803" s="99" t="b">
        <f t="shared" si="123"/>
        <v>0</v>
      </c>
    </row>
    <row r="804" spans="1:13" ht="16.149999999999999" thickBot="1" x14ac:dyDescent="0.55000000000000004">
      <c r="A804" s="2" t="str">
        <f t="shared" si="125"/>
        <v>T010</v>
      </c>
      <c r="B804" s="3">
        <v>2</v>
      </c>
      <c r="C804" s="10" t="s">
        <v>15</v>
      </c>
      <c r="D804" s="3">
        <v>4.3999999999999997E-2</v>
      </c>
      <c r="E804" s="8">
        <v>6.2E-2</v>
      </c>
      <c r="F804" s="3">
        <v>4.3999999999999997E-2</v>
      </c>
      <c r="G804" s="8">
        <v>6.7000000000000002E-3</v>
      </c>
      <c r="H804" s="2">
        <v>6.7000000000000002E-3</v>
      </c>
      <c r="I804" s="85">
        <f t="shared" si="119"/>
        <v>0.11666666666666667</v>
      </c>
      <c r="J804" s="18" t="b">
        <f t="shared" si="120"/>
        <v>1</v>
      </c>
      <c r="K804" s="84">
        <f t="shared" si="121"/>
        <v>6.6665679038682294E-3</v>
      </c>
      <c r="L804" s="16" t="b">
        <f t="shared" si="122"/>
        <v>0</v>
      </c>
      <c r="M804" s="99" t="b">
        <f t="shared" si="123"/>
        <v>0</v>
      </c>
    </row>
    <row r="805" spans="1:13" ht="16.149999999999999" thickBot="1" x14ac:dyDescent="0.55000000000000004">
      <c r="A805" s="2" t="str">
        <f t="shared" si="125"/>
        <v>T010</v>
      </c>
      <c r="B805" s="3">
        <v>2</v>
      </c>
      <c r="C805" s="10" t="s">
        <v>16</v>
      </c>
      <c r="D805" s="3">
        <v>4.2999999999999997E-2</v>
      </c>
      <c r="E805" s="8">
        <v>6.0999999999999999E-2</v>
      </c>
      <c r="F805" s="3">
        <v>4.2999999999999997E-2</v>
      </c>
      <c r="G805" s="8">
        <v>6.4999999999999997E-3</v>
      </c>
      <c r="H805" s="2">
        <v>6.4999999999999997E-3</v>
      </c>
      <c r="I805" s="85">
        <f t="shared" si="119"/>
        <v>0.11666666666666667</v>
      </c>
      <c r="J805" s="18" t="b">
        <f t="shared" si="120"/>
        <v>1</v>
      </c>
      <c r="K805" s="84">
        <f t="shared" si="121"/>
        <v>6.6665679038682294E-3</v>
      </c>
      <c r="L805" s="18" t="b">
        <f t="shared" si="122"/>
        <v>1</v>
      </c>
      <c r="M805" s="98" t="b">
        <f t="shared" si="123"/>
        <v>1</v>
      </c>
    </row>
    <row r="806" spans="1:13" ht="16.149999999999999" thickBot="1" x14ac:dyDescent="0.55000000000000004">
      <c r="A806" s="2" t="str">
        <f t="shared" si="125"/>
        <v>T010</v>
      </c>
      <c r="B806" s="3">
        <v>2</v>
      </c>
      <c r="C806" s="10" t="s">
        <v>17</v>
      </c>
      <c r="D806" s="3">
        <v>4.4999999999999998E-2</v>
      </c>
      <c r="E806" s="8">
        <v>6.4000000000000001E-2</v>
      </c>
      <c r="F806" s="3">
        <v>4.4999999999999998E-2</v>
      </c>
      <c r="G806" s="8">
        <v>6.7999999999999996E-3</v>
      </c>
      <c r="H806" s="2">
        <v>6.7999999999999996E-3</v>
      </c>
      <c r="I806" s="85">
        <f t="shared" si="119"/>
        <v>0.11666666666666667</v>
      </c>
      <c r="J806" s="18" t="b">
        <f t="shared" si="120"/>
        <v>1</v>
      </c>
      <c r="K806" s="84">
        <f t="shared" si="121"/>
        <v>6.6665679038682294E-3</v>
      </c>
      <c r="L806" s="16" t="b">
        <f t="shared" si="122"/>
        <v>0</v>
      </c>
      <c r="M806" s="99" t="b">
        <f t="shared" si="123"/>
        <v>0</v>
      </c>
    </row>
    <row r="807" spans="1:13" ht="16.149999999999999" thickBot="1" x14ac:dyDescent="0.55000000000000004">
      <c r="A807" s="2" t="str">
        <f t="shared" si="125"/>
        <v>T010</v>
      </c>
      <c r="B807" s="3">
        <v>2</v>
      </c>
      <c r="C807" s="10" t="s">
        <v>18</v>
      </c>
      <c r="D807" s="3">
        <v>4.3999999999999997E-2</v>
      </c>
      <c r="E807" s="8">
        <v>6.2E-2</v>
      </c>
      <c r="F807" s="3">
        <v>4.3999999999999997E-2</v>
      </c>
      <c r="G807" s="8">
        <v>6.7000000000000002E-3</v>
      </c>
      <c r="H807" s="2">
        <v>6.7000000000000002E-3</v>
      </c>
      <c r="I807" s="85">
        <f t="shared" si="119"/>
        <v>0.11666666666666667</v>
      </c>
      <c r="J807" s="18" t="b">
        <f t="shared" si="120"/>
        <v>1</v>
      </c>
      <c r="K807" s="84">
        <f t="shared" si="121"/>
        <v>6.6665679038682294E-3</v>
      </c>
      <c r="L807" s="16" t="b">
        <f t="shared" si="122"/>
        <v>0</v>
      </c>
      <c r="M807" s="99" t="b">
        <f t="shared" si="123"/>
        <v>0</v>
      </c>
    </row>
    <row r="808" spans="1:13" ht="16.149999999999999" thickBot="1" x14ac:dyDescent="0.55000000000000004">
      <c r="A808" s="2" t="str">
        <f t="shared" si="125"/>
        <v>T010</v>
      </c>
      <c r="B808" s="3">
        <v>2</v>
      </c>
      <c r="C808" s="10" t="s">
        <v>19</v>
      </c>
      <c r="D808" s="3">
        <v>4.3999999999999997E-2</v>
      </c>
      <c r="E808" s="8">
        <v>6.0999999999999999E-2</v>
      </c>
      <c r="F808" s="3">
        <v>4.3999999999999997E-2</v>
      </c>
      <c r="G808" s="8">
        <v>6.6E-3</v>
      </c>
      <c r="H808" s="2">
        <v>6.6E-3</v>
      </c>
      <c r="I808" s="85">
        <f t="shared" si="119"/>
        <v>0.11666666666666667</v>
      </c>
      <c r="J808" s="18" t="b">
        <f t="shared" si="120"/>
        <v>1</v>
      </c>
      <c r="K808" s="84">
        <f t="shared" si="121"/>
        <v>6.6665679038682294E-3</v>
      </c>
      <c r="L808" s="18" t="b">
        <f t="shared" si="122"/>
        <v>1</v>
      </c>
      <c r="M808" s="98" t="b">
        <f t="shared" si="123"/>
        <v>1</v>
      </c>
    </row>
    <row r="809" spans="1:13" ht="16.149999999999999" thickBot="1" x14ac:dyDescent="0.55000000000000004">
      <c r="A809" s="2" t="str">
        <f t="shared" si="125"/>
        <v>T010</v>
      </c>
      <c r="B809" s="3">
        <v>2</v>
      </c>
      <c r="C809" s="10" t="s">
        <v>20</v>
      </c>
      <c r="D809" s="3">
        <v>4.4999999999999998E-2</v>
      </c>
      <c r="E809" s="8">
        <v>6.4000000000000001E-2</v>
      </c>
      <c r="F809" s="3">
        <v>4.4999999999999998E-2</v>
      </c>
      <c r="G809" s="8">
        <v>6.7999999999999996E-3</v>
      </c>
      <c r="H809" s="2">
        <v>6.7999999999999996E-3</v>
      </c>
      <c r="I809" s="85">
        <f t="shared" si="119"/>
        <v>0.11666666666666667</v>
      </c>
      <c r="J809" s="18" t="b">
        <f t="shared" si="120"/>
        <v>1</v>
      </c>
      <c r="K809" s="84">
        <f t="shared" si="121"/>
        <v>6.6665679038682294E-3</v>
      </c>
      <c r="L809" s="96" t="b">
        <f t="shared" si="122"/>
        <v>0</v>
      </c>
      <c r="M809" s="97" t="b">
        <f t="shared" si="123"/>
        <v>0</v>
      </c>
    </row>
    <row r="810" spans="1:13" ht="16.149999999999999" thickBot="1" x14ac:dyDescent="0.55000000000000004">
      <c r="A810" s="2" t="str">
        <f t="shared" si="125"/>
        <v>T010</v>
      </c>
      <c r="B810" s="3">
        <v>2</v>
      </c>
      <c r="C810" s="10" t="s">
        <v>21</v>
      </c>
      <c r="D810" s="3">
        <v>4.3999999999999997E-2</v>
      </c>
      <c r="E810" s="8">
        <v>6.2E-2</v>
      </c>
      <c r="F810" s="3">
        <v>4.3999999999999997E-2</v>
      </c>
      <c r="G810" s="8">
        <v>6.7000000000000002E-3</v>
      </c>
      <c r="H810" s="2">
        <v>6.7000000000000002E-3</v>
      </c>
      <c r="I810" s="85">
        <f t="shared" si="119"/>
        <v>0.11666666666666667</v>
      </c>
      <c r="J810" s="18" t="b">
        <f t="shared" si="120"/>
        <v>1</v>
      </c>
      <c r="K810" s="84">
        <f t="shared" si="121"/>
        <v>6.6665679038682294E-3</v>
      </c>
      <c r="L810" s="96" t="b">
        <f t="shared" si="122"/>
        <v>0</v>
      </c>
      <c r="M810" s="97" t="b">
        <f t="shared" si="123"/>
        <v>0</v>
      </c>
    </row>
    <row r="811" spans="1:13" ht="16.149999999999999" thickBot="1" x14ac:dyDescent="0.55000000000000004">
      <c r="A811" s="2" t="str">
        <f t="shared" si="125"/>
        <v>T010</v>
      </c>
      <c r="B811" s="3">
        <v>2</v>
      </c>
      <c r="C811" s="10" t="s">
        <v>22</v>
      </c>
      <c r="D811" s="3">
        <v>4.3999999999999997E-2</v>
      </c>
      <c r="E811" s="8">
        <v>6.2E-2</v>
      </c>
      <c r="F811" s="3">
        <v>4.3999999999999997E-2</v>
      </c>
      <c r="G811" s="8">
        <v>6.7000000000000002E-3</v>
      </c>
      <c r="H811" s="2">
        <v>6.7000000000000002E-3</v>
      </c>
      <c r="I811" s="85">
        <f t="shared" si="119"/>
        <v>0.11666666666666667</v>
      </c>
      <c r="J811" s="18" t="b">
        <f t="shared" si="120"/>
        <v>1</v>
      </c>
      <c r="K811" s="84">
        <f t="shared" si="121"/>
        <v>6.6665679038682294E-3</v>
      </c>
      <c r="L811" s="96" t="b">
        <f t="shared" si="122"/>
        <v>0</v>
      </c>
      <c r="M811" s="97" t="b">
        <f t="shared" si="123"/>
        <v>0</v>
      </c>
    </row>
    <row r="812" spans="1:13" ht="16.149999999999999" thickBot="1" x14ac:dyDescent="0.55000000000000004">
      <c r="A812" s="11" t="s">
        <v>33</v>
      </c>
      <c r="B812" s="3">
        <v>2</v>
      </c>
      <c r="C812" s="10" t="s">
        <v>8</v>
      </c>
      <c r="D812" s="3">
        <v>4.3999999999999997E-2</v>
      </c>
      <c r="E812" s="8">
        <v>6.2E-2</v>
      </c>
      <c r="F812" s="3">
        <v>4.3999999999999997E-2</v>
      </c>
      <c r="G812" s="8">
        <v>6.6E-3</v>
      </c>
      <c r="H812" s="2">
        <v>6.6E-3</v>
      </c>
      <c r="I812" s="85">
        <f t="shared" si="119"/>
        <v>0.11666666666666667</v>
      </c>
      <c r="J812" s="18" t="b">
        <f t="shared" si="120"/>
        <v>1</v>
      </c>
      <c r="K812" s="84">
        <f t="shared" si="121"/>
        <v>6.6665679038682294E-3</v>
      </c>
      <c r="L812" s="18" t="b">
        <f t="shared" si="122"/>
        <v>1</v>
      </c>
      <c r="M812" s="98" t="b">
        <f t="shared" si="123"/>
        <v>1</v>
      </c>
    </row>
    <row r="813" spans="1:13" ht="16.149999999999999" thickBot="1" x14ac:dyDescent="0.55000000000000004">
      <c r="A813" s="2" t="str">
        <f t="shared" ref="A813:A826" si="126">A812</f>
        <v>T011</v>
      </c>
      <c r="B813" s="3">
        <v>2</v>
      </c>
      <c r="C813" s="10" t="s">
        <v>9</v>
      </c>
      <c r="D813" s="3">
        <v>4.3999999999999997E-2</v>
      </c>
      <c r="E813" s="8">
        <v>6.2E-2</v>
      </c>
      <c r="F813" s="3">
        <v>4.3999999999999997E-2</v>
      </c>
      <c r="G813" s="8">
        <v>6.7000000000000002E-3</v>
      </c>
      <c r="H813" s="2">
        <v>6.6E-3</v>
      </c>
      <c r="I813" s="85">
        <f t="shared" si="119"/>
        <v>0.11666666666666667</v>
      </c>
      <c r="J813" s="18" t="b">
        <f t="shared" si="120"/>
        <v>1</v>
      </c>
      <c r="K813" s="84">
        <f t="shared" si="121"/>
        <v>6.6665679038682294E-3</v>
      </c>
      <c r="L813" s="18" t="b">
        <f t="shared" si="122"/>
        <v>1</v>
      </c>
      <c r="M813" s="97" t="b">
        <f t="shared" si="123"/>
        <v>0</v>
      </c>
    </row>
    <row r="814" spans="1:13" ht="16.149999999999999" thickBot="1" x14ac:dyDescent="0.55000000000000004">
      <c r="A814" s="2" t="str">
        <f t="shared" si="126"/>
        <v>T011</v>
      </c>
      <c r="B814" s="3">
        <v>2</v>
      </c>
      <c r="C814" s="10" t="s">
        <v>10</v>
      </c>
      <c r="D814" s="3">
        <v>4.4999999999999998E-2</v>
      </c>
      <c r="E814" s="8">
        <v>6.3E-2</v>
      </c>
      <c r="F814" s="3">
        <v>4.4999999999999998E-2</v>
      </c>
      <c r="G814" s="8">
        <v>6.7999999999999996E-3</v>
      </c>
      <c r="H814" s="2">
        <v>6.7999999999999996E-3</v>
      </c>
      <c r="I814" s="85">
        <f t="shared" si="119"/>
        <v>0.11666666666666667</v>
      </c>
      <c r="J814" s="18" t="b">
        <f t="shared" si="120"/>
        <v>1</v>
      </c>
      <c r="K814" s="84">
        <f t="shared" si="121"/>
        <v>6.6665679038682294E-3</v>
      </c>
      <c r="L814" s="96" t="b">
        <f t="shared" si="122"/>
        <v>0</v>
      </c>
      <c r="M814" s="97" t="b">
        <f t="shared" si="123"/>
        <v>0</v>
      </c>
    </row>
    <row r="815" spans="1:13" ht="16.149999999999999" thickBot="1" x14ac:dyDescent="0.55000000000000004">
      <c r="A815" s="2" t="str">
        <f t="shared" si="126"/>
        <v>T011</v>
      </c>
      <c r="B815" s="3">
        <v>2</v>
      </c>
      <c r="C815" s="10" t="s">
        <v>11</v>
      </c>
      <c r="D815" s="3">
        <v>4.4999999999999998E-2</v>
      </c>
      <c r="E815" s="8">
        <v>6.3E-2</v>
      </c>
      <c r="F815" s="3">
        <v>4.4999999999999998E-2</v>
      </c>
      <c r="G815" s="8">
        <v>6.7999999999999996E-3</v>
      </c>
      <c r="H815" s="2">
        <v>6.7000000000000002E-3</v>
      </c>
      <c r="I815" s="85">
        <f t="shared" si="119"/>
        <v>0.11666666666666667</v>
      </c>
      <c r="J815" s="18" t="b">
        <f t="shared" si="120"/>
        <v>1</v>
      </c>
      <c r="K815" s="84">
        <f t="shared" si="121"/>
        <v>6.6665679038682294E-3</v>
      </c>
      <c r="L815" s="96" t="b">
        <f t="shared" si="122"/>
        <v>0</v>
      </c>
      <c r="M815" s="97" t="b">
        <f t="shared" si="123"/>
        <v>0</v>
      </c>
    </row>
    <row r="816" spans="1:13" ht="16.149999999999999" thickBot="1" x14ac:dyDescent="0.55000000000000004">
      <c r="A816" s="2" t="str">
        <f t="shared" si="126"/>
        <v>T011</v>
      </c>
      <c r="B816" s="3">
        <v>2</v>
      </c>
      <c r="C816" s="10" t="s">
        <v>12</v>
      </c>
      <c r="D816" s="3">
        <v>4.4999999999999998E-2</v>
      </c>
      <c r="E816" s="8">
        <v>6.3E-2</v>
      </c>
      <c r="F816" s="3">
        <v>4.4999999999999998E-2</v>
      </c>
      <c r="G816" s="8">
        <v>6.7000000000000002E-3</v>
      </c>
      <c r="H816" s="2">
        <v>6.7000000000000002E-3</v>
      </c>
      <c r="I816" s="85">
        <f t="shared" si="119"/>
        <v>0.11666666666666667</v>
      </c>
      <c r="J816" s="18" t="b">
        <f t="shared" si="120"/>
        <v>1</v>
      </c>
      <c r="K816" s="84">
        <f t="shared" si="121"/>
        <v>6.6665679038682294E-3</v>
      </c>
      <c r="L816" s="96" t="b">
        <f t="shared" si="122"/>
        <v>0</v>
      </c>
      <c r="M816" s="97" t="b">
        <f t="shared" si="123"/>
        <v>0</v>
      </c>
    </row>
    <row r="817" spans="1:13" ht="16.149999999999999" thickBot="1" x14ac:dyDescent="0.55000000000000004">
      <c r="A817" s="2" t="str">
        <f t="shared" si="126"/>
        <v>T011</v>
      </c>
      <c r="B817" s="3">
        <v>2</v>
      </c>
      <c r="C817" s="10" t="s">
        <v>13</v>
      </c>
      <c r="D817" s="3">
        <v>4.4999999999999998E-2</v>
      </c>
      <c r="E817" s="8">
        <v>6.3E-2</v>
      </c>
      <c r="F817" s="3">
        <v>4.4999999999999998E-2</v>
      </c>
      <c r="G817" s="8">
        <v>6.7000000000000002E-3</v>
      </c>
      <c r="H817" s="2">
        <v>6.7000000000000002E-3</v>
      </c>
      <c r="I817" s="85">
        <f t="shared" si="119"/>
        <v>0.11666666666666667</v>
      </c>
      <c r="J817" s="18" t="b">
        <f t="shared" si="120"/>
        <v>1</v>
      </c>
      <c r="K817" s="84">
        <f t="shared" si="121"/>
        <v>6.6665679038682294E-3</v>
      </c>
      <c r="L817" s="96" t="b">
        <f t="shared" si="122"/>
        <v>0</v>
      </c>
      <c r="M817" s="97" t="b">
        <f t="shared" si="123"/>
        <v>0</v>
      </c>
    </row>
    <row r="818" spans="1:13" ht="16.149999999999999" thickBot="1" x14ac:dyDescent="0.55000000000000004">
      <c r="A818" s="2" t="str">
        <f t="shared" si="126"/>
        <v>T011</v>
      </c>
      <c r="B818" s="3">
        <v>2</v>
      </c>
      <c r="C818" s="10" t="s">
        <v>14</v>
      </c>
      <c r="D818" s="3">
        <v>4.3999999999999997E-2</v>
      </c>
      <c r="E818" s="8">
        <v>6.2E-2</v>
      </c>
      <c r="F818" s="3">
        <v>4.3999999999999997E-2</v>
      </c>
      <c r="G818" s="8">
        <v>6.6E-3</v>
      </c>
      <c r="H818" s="2">
        <v>6.6E-3</v>
      </c>
      <c r="I818" s="85">
        <f t="shared" si="119"/>
        <v>0.11666666666666667</v>
      </c>
      <c r="J818" s="18" t="b">
        <f t="shared" si="120"/>
        <v>1</v>
      </c>
      <c r="K818" s="84">
        <f t="shared" si="121"/>
        <v>6.6665679038682294E-3</v>
      </c>
      <c r="L818" s="18" t="b">
        <f t="shared" si="122"/>
        <v>1</v>
      </c>
      <c r="M818" s="98" t="b">
        <f t="shared" si="123"/>
        <v>1</v>
      </c>
    </row>
    <row r="819" spans="1:13" ht="16.149999999999999" thickBot="1" x14ac:dyDescent="0.55000000000000004">
      <c r="A819" s="2" t="str">
        <f t="shared" si="126"/>
        <v>T011</v>
      </c>
      <c r="B819" s="3">
        <v>2</v>
      </c>
      <c r="C819" s="10" t="s">
        <v>15</v>
      </c>
      <c r="D819" s="3">
        <v>4.3999999999999997E-2</v>
      </c>
      <c r="E819" s="8">
        <v>6.2E-2</v>
      </c>
      <c r="F819" s="3">
        <v>4.3999999999999997E-2</v>
      </c>
      <c r="G819" s="8">
        <v>6.7000000000000002E-3</v>
      </c>
      <c r="H819" s="2">
        <v>6.7000000000000002E-3</v>
      </c>
      <c r="I819" s="85">
        <f t="shared" si="119"/>
        <v>0.11666666666666667</v>
      </c>
      <c r="J819" s="18" t="b">
        <f t="shared" si="120"/>
        <v>1</v>
      </c>
      <c r="K819" s="84">
        <f t="shared" si="121"/>
        <v>6.6665679038682294E-3</v>
      </c>
      <c r="L819" s="96" t="b">
        <f t="shared" si="122"/>
        <v>0</v>
      </c>
      <c r="M819" s="97" t="b">
        <f t="shared" si="123"/>
        <v>0</v>
      </c>
    </row>
    <row r="820" spans="1:13" ht="16.149999999999999" thickBot="1" x14ac:dyDescent="0.55000000000000004">
      <c r="A820" s="2" t="str">
        <f t="shared" si="126"/>
        <v>T011</v>
      </c>
      <c r="B820" s="3">
        <v>2</v>
      </c>
      <c r="C820" s="10" t="s">
        <v>16</v>
      </c>
      <c r="D820" s="3">
        <v>4.2999999999999997E-2</v>
      </c>
      <c r="E820" s="8">
        <v>6.0999999999999999E-2</v>
      </c>
      <c r="F820" s="3">
        <v>4.2999999999999997E-2</v>
      </c>
      <c r="G820" s="8">
        <v>6.4999999999999997E-3</v>
      </c>
      <c r="H820" s="2">
        <v>6.4999999999999997E-3</v>
      </c>
      <c r="I820" s="85">
        <f t="shared" si="119"/>
        <v>0.11666666666666667</v>
      </c>
      <c r="J820" s="18" t="b">
        <f t="shared" si="120"/>
        <v>1</v>
      </c>
      <c r="K820" s="84">
        <f t="shared" si="121"/>
        <v>6.6665679038682294E-3</v>
      </c>
      <c r="L820" s="18" t="b">
        <f t="shared" si="122"/>
        <v>1</v>
      </c>
      <c r="M820" s="98" t="b">
        <f t="shared" si="123"/>
        <v>1</v>
      </c>
    </row>
    <row r="821" spans="1:13" ht="16.149999999999999" thickBot="1" x14ac:dyDescent="0.55000000000000004">
      <c r="A821" s="2" t="str">
        <f t="shared" si="126"/>
        <v>T011</v>
      </c>
      <c r="B821" s="3">
        <v>2</v>
      </c>
      <c r="C821" s="10" t="s">
        <v>17</v>
      </c>
      <c r="D821" s="3">
        <v>4.4999999999999998E-2</v>
      </c>
      <c r="E821" s="8">
        <v>6.4000000000000001E-2</v>
      </c>
      <c r="F821" s="3">
        <v>4.4999999999999998E-2</v>
      </c>
      <c r="G821" s="8">
        <v>6.7999999999999996E-3</v>
      </c>
      <c r="H821" s="2">
        <v>6.7999999999999996E-3</v>
      </c>
      <c r="I821" s="85">
        <f t="shared" si="119"/>
        <v>0.11666666666666667</v>
      </c>
      <c r="J821" s="18" t="b">
        <f t="shared" si="120"/>
        <v>1</v>
      </c>
      <c r="K821" s="84">
        <f t="shared" si="121"/>
        <v>6.6665679038682294E-3</v>
      </c>
      <c r="L821" s="96" t="b">
        <f t="shared" si="122"/>
        <v>0</v>
      </c>
      <c r="M821" s="97" t="b">
        <f t="shared" si="123"/>
        <v>0</v>
      </c>
    </row>
    <row r="822" spans="1:13" ht="16.149999999999999" thickBot="1" x14ac:dyDescent="0.55000000000000004">
      <c r="A822" s="2" t="str">
        <f t="shared" si="126"/>
        <v>T011</v>
      </c>
      <c r="B822" s="3">
        <v>2</v>
      </c>
      <c r="C822" s="10" t="s">
        <v>18</v>
      </c>
      <c r="D822" s="3">
        <v>4.3999999999999997E-2</v>
      </c>
      <c r="E822" s="8">
        <v>6.2E-2</v>
      </c>
      <c r="F822" s="3">
        <v>4.3999999999999997E-2</v>
      </c>
      <c r="G822" s="8">
        <v>6.7000000000000002E-3</v>
      </c>
      <c r="H822" s="2">
        <v>6.7000000000000002E-3</v>
      </c>
      <c r="I822" s="85">
        <f t="shared" si="119"/>
        <v>0.11666666666666667</v>
      </c>
      <c r="J822" s="18" t="b">
        <f t="shared" si="120"/>
        <v>1</v>
      </c>
      <c r="K822" s="84">
        <f t="shared" si="121"/>
        <v>6.6665679038682294E-3</v>
      </c>
      <c r="L822" s="96" t="b">
        <f t="shared" si="122"/>
        <v>0</v>
      </c>
      <c r="M822" s="97" t="b">
        <f t="shared" si="123"/>
        <v>0</v>
      </c>
    </row>
    <row r="823" spans="1:13" ht="16.149999999999999" thickBot="1" x14ac:dyDescent="0.55000000000000004">
      <c r="A823" s="2" t="str">
        <f t="shared" si="126"/>
        <v>T011</v>
      </c>
      <c r="B823" s="3">
        <v>2</v>
      </c>
      <c r="C823" s="10" t="s">
        <v>19</v>
      </c>
      <c r="D823" s="3">
        <v>4.3999999999999997E-2</v>
      </c>
      <c r="E823" s="8">
        <v>6.0999999999999999E-2</v>
      </c>
      <c r="F823" s="3">
        <v>4.3999999999999997E-2</v>
      </c>
      <c r="G823" s="8">
        <v>6.6E-3</v>
      </c>
      <c r="H823" s="2">
        <v>6.6E-3</v>
      </c>
      <c r="I823" s="85">
        <f t="shared" si="119"/>
        <v>0.11666666666666667</v>
      </c>
      <c r="J823" s="18" t="b">
        <f t="shared" si="120"/>
        <v>1</v>
      </c>
      <c r="K823" s="84">
        <f t="shared" si="121"/>
        <v>6.6665679038682294E-3</v>
      </c>
      <c r="L823" s="18" t="b">
        <f t="shared" si="122"/>
        <v>1</v>
      </c>
      <c r="M823" s="98" t="b">
        <f t="shared" si="123"/>
        <v>1</v>
      </c>
    </row>
    <row r="824" spans="1:13" ht="16.149999999999999" thickBot="1" x14ac:dyDescent="0.55000000000000004">
      <c r="A824" s="2" t="str">
        <f t="shared" si="126"/>
        <v>T011</v>
      </c>
      <c r="B824" s="3">
        <v>2</v>
      </c>
      <c r="C824" s="10" t="s">
        <v>20</v>
      </c>
      <c r="D824" s="3">
        <v>4.4999999999999998E-2</v>
      </c>
      <c r="E824" s="8">
        <v>6.4000000000000001E-2</v>
      </c>
      <c r="F824" s="3">
        <v>4.4999999999999998E-2</v>
      </c>
      <c r="G824" s="8">
        <v>6.7999999999999996E-3</v>
      </c>
      <c r="H824" s="2">
        <v>6.7999999999999996E-3</v>
      </c>
      <c r="I824" s="85">
        <f t="shared" si="119"/>
        <v>0.11666666666666667</v>
      </c>
      <c r="J824" s="18" t="b">
        <f t="shared" si="120"/>
        <v>1</v>
      </c>
      <c r="K824" s="84">
        <f t="shared" si="121"/>
        <v>6.6665679038682294E-3</v>
      </c>
      <c r="L824" s="96" t="b">
        <f t="shared" si="122"/>
        <v>0</v>
      </c>
      <c r="M824" s="97" t="b">
        <f t="shared" si="123"/>
        <v>0</v>
      </c>
    </row>
    <row r="825" spans="1:13" ht="16.149999999999999" thickBot="1" x14ac:dyDescent="0.55000000000000004">
      <c r="A825" s="2" t="str">
        <f t="shared" si="126"/>
        <v>T011</v>
      </c>
      <c r="B825" s="3">
        <v>2</v>
      </c>
      <c r="C825" s="10" t="s">
        <v>21</v>
      </c>
      <c r="D825" s="3">
        <v>4.3999999999999997E-2</v>
      </c>
      <c r="E825" s="8">
        <v>6.2E-2</v>
      </c>
      <c r="F825" s="3">
        <v>4.3999999999999997E-2</v>
      </c>
      <c r="G825" s="8">
        <v>6.7000000000000002E-3</v>
      </c>
      <c r="H825" s="2">
        <v>6.7000000000000002E-3</v>
      </c>
      <c r="I825" s="85">
        <f t="shared" si="119"/>
        <v>0.11666666666666667</v>
      </c>
      <c r="J825" s="18" t="b">
        <f t="shared" si="120"/>
        <v>1</v>
      </c>
      <c r="K825" s="84">
        <f t="shared" si="121"/>
        <v>6.6665679038682294E-3</v>
      </c>
      <c r="L825" s="96" t="b">
        <f t="shared" si="122"/>
        <v>0</v>
      </c>
      <c r="M825" s="97" t="b">
        <f t="shared" si="123"/>
        <v>0</v>
      </c>
    </row>
    <row r="826" spans="1:13" ht="16.149999999999999" thickBot="1" x14ac:dyDescent="0.55000000000000004">
      <c r="A826" s="2" t="str">
        <f t="shared" si="126"/>
        <v>T011</v>
      </c>
      <c r="B826" s="3">
        <v>2</v>
      </c>
      <c r="C826" s="10" t="s">
        <v>22</v>
      </c>
      <c r="D826" s="3">
        <v>4.3999999999999997E-2</v>
      </c>
      <c r="E826" s="8">
        <v>6.2E-2</v>
      </c>
      <c r="F826" s="3">
        <v>4.3999999999999997E-2</v>
      </c>
      <c r="G826" s="8">
        <v>6.7000000000000002E-3</v>
      </c>
      <c r="H826" s="2">
        <v>6.7000000000000002E-3</v>
      </c>
      <c r="I826" s="85">
        <f t="shared" si="119"/>
        <v>0.11666666666666667</v>
      </c>
      <c r="J826" s="18" t="b">
        <f t="shared" si="120"/>
        <v>1</v>
      </c>
      <c r="K826" s="84">
        <f t="shared" si="121"/>
        <v>6.6665679038682294E-3</v>
      </c>
      <c r="L826" s="96" t="b">
        <f t="shared" si="122"/>
        <v>0</v>
      </c>
      <c r="M826" s="97" t="b">
        <f t="shared" si="123"/>
        <v>0</v>
      </c>
    </row>
    <row r="827" spans="1:13" ht="16.149999999999999" thickBot="1" x14ac:dyDescent="0.55000000000000004">
      <c r="A827" s="11" t="s">
        <v>34</v>
      </c>
      <c r="B827" s="3">
        <v>2</v>
      </c>
      <c r="C827" s="10" t="s">
        <v>8</v>
      </c>
      <c r="D827" s="3">
        <v>4.3999999999999997E-2</v>
      </c>
      <c r="E827" s="8">
        <v>6.2E-2</v>
      </c>
      <c r="F827" s="3">
        <v>4.3999999999999997E-2</v>
      </c>
      <c r="G827" s="8">
        <v>6.6E-3</v>
      </c>
      <c r="H827" s="2">
        <v>6.6E-3</v>
      </c>
      <c r="I827" s="85">
        <f t="shared" si="119"/>
        <v>0.11666666666666667</v>
      </c>
      <c r="J827" s="18" t="b">
        <f t="shared" si="120"/>
        <v>1</v>
      </c>
      <c r="K827" s="84">
        <f t="shared" si="121"/>
        <v>6.6665679038682294E-3</v>
      </c>
      <c r="L827" s="18" t="b">
        <f t="shared" si="122"/>
        <v>1</v>
      </c>
      <c r="M827" s="98" t="b">
        <f t="shared" si="123"/>
        <v>1</v>
      </c>
    </row>
    <row r="828" spans="1:13" ht="16.149999999999999" thickBot="1" x14ac:dyDescent="0.55000000000000004">
      <c r="A828" s="2" t="str">
        <f t="shared" ref="A828:A841" si="127">A827</f>
        <v>T012</v>
      </c>
      <c r="B828" s="3">
        <v>2</v>
      </c>
      <c r="C828" s="10" t="s">
        <v>9</v>
      </c>
      <c r="D828" s="3">
        <v>4.3999999999999997E-2</v>
      </c>
      <c r="E828" s="8">
        <v>6.2E-2</v>
      </c>
      <c r="F828" s="3">
        <v>4.3999999999999997E-2</v>
      </c>
      <c r="G828" s="8">
        <v>6.7000000000000002E-3</v>
      </c>
      <c r="H828" s="2">
        <v>6.6E-3</v>
      </c>
      <c r="I828" s="85">
        <f t="shared" si="119"/>
        <v>0.11666666666666667</v>
      </c>
      <c r="J828" s="18" t="b">
        <f t="shared" si="120"/>
        <v>1</v>
      </c>
      <c r="K828" s="84">
        <f t="shared" si="121"/>
        <v>6.6665679038682294E-3</v>
      </c>
      <c r="L828" s="18" t="b">
        <f t="shared" si="122"/>
        <v>1</v>
      </c>
      <c r="M828" s="97" t="b">
        <f t="shared" si="123"/>
        <v>0</v>
      </c>
    </row>
    <row r="829" spans="1:13" ht="16.149999999999999" thickBot="1" x14ac:dyDescent="0.55000000000000004">
      <c r="A829" s="2" t="str">
        <f t="shared" si="127"/>
        <v>T012</v>
      </c>
      <c r="B829" s="3">
        <v>2</v>
      </c>
      <c r="C829" s="10" t="s">
        <v>10</v>
      </c>
      <c r="D829" s="3">
        <v>4.4999999999999998E-2</v>
      </c>
      <c r="E829" s="8">
        <v>6.3E-2</v>
      </c>
      <c r="F829" s="3">
        <v>4.4999999999999998E-2</v>
      </c>
      <c r="G829" s="8">
        <v>6.7999999999999996E-3</v>
      </c>
      <c r="H829" s="2">
        <v>6.7999999999999996E-3</v>
      </c>
      <c r="I829" s="85">
        <f t="shared" si="119"/>
        <v>0.11666666666666667</v>
      </c>
      <c r="J829" s="18" t="b">
        <f t="shared" si="120"/>
        <v>1</v>
      </c>
      <c r="K829" s="84">
        <f t="shared" si="121"/>
        <v>6.6665679038682294E-3</v>
      </c>
      <c r="L829" s="96" t="b">
        <f t="shared" si="122"/>
        <v>0</v>
      </c>
      <c r="M829" s="97" t="b">
        <f t="shared" si="123"/>
        <v>0</v>
      </c>
    </row>
    <row r="830" spans="1:13" ht="16.149999999999999" thickBot="1" x14ac:dyDescent="0.55000000000000004">
      <c r="A830" s="2" t="str">
        <f t="shared" si="127"/>
        <v>T012</v>
      </c>
      <c r="B830" s="3">
        <v>2</v>
      </c>
      <c r="C830" s="10" t="s">
        <v>11</v>
      </c>
      <c r="D830" s="3">
        <v>4.4999999999999998E-2</v>
      </c>
      <c r="E830" s="8">
        <v>6.3E-2</v>
      </c>
      <c r="F830" s="3">
        <v>4.4999999999999998E-2</v>
      </c>
      <c r="G830" s="8">
        <v>6.7999999999999996E-3</v>
      </c>
      <c r="H830" s="2">
        <v>6.7000000000000002E-3</v>
      </c>
      <c r="I830" s="85">
        <f t="shared" si="119"/>
        <v>0.11666666666666667</v>
      </c>
      <c r="J830" s="18" t="b">
        <f t="shared" si="120"/>
        <v>1</v>
      </c>
      <c r="K830" s="84">
        <f t="shared" si="121"/>
        <v>6.6665679038682294E-3</v>
      </c>
      <c r="L830" s="96" t="b">
        <f t="shared" si="122"/>
        <v>0</v>
      </c>
      <c r="M830" s="97" t="b">
        <f t="shared" si="123"/>
        <v>0</v>
      </c>
    </row>
    <row r="831" spans="1:13" ht="16.149999999999999" thickBot="1" x14ac:dyDescent="0.55000000000000004">
      <c r="A831" s="2" t="str">
        <f t="shared" si="127"/>
        <v>T012</v>
      </c>
      <c r="B831" s="3">
        <v>2</v>
      </c>
      <c r="C831" s="10" t="s">
        <v>12</v>
      </c>
      <c r="D831" s="3">
        <v>4.4999999999999998E-2</v>
      </c>
      <c r="E831" s="8">
        <v>6.3E-2</v>
      </c>
      <c r="F831" s="3">
        <v>4.4999999999999998E-2</v>
      </c>
      <c r="G831" s="8">
        <v>6.7000000000000002E-3</v>
      </c>
      <c r="H831" s="2">
        <v>6.7000000000000002E-3</v>
      </c>
      <c r="I831" s="85">
        <f t="shared" si="119"/>
        <v>0.11666666666666667</v>
      </c>
      <c r="J831" s="18" t="b">
        <f t="shared" si="120"/>
        <v>1</v>
      </c>
      <c r="K831" s="84">
        <f t="shared" si="121"/>
        <v>6.6665679038682294E-3</v>
      </c>
      <c r="L831" s="96" t="b">
        <f t="shared" si="122"/>
        <v>0</v>
      </c>
      <c r="M831" s="97" t="b">
        <f t="shared" si="123"/>
        <v>0</v>
      </c>
    </row>
    <row r="832" spans="1:13" ht="16.149999999999999" thickBot="1" x14ac:dyDescent="0.55000000000000004">
      <c r="A832" s="2" t="str">
        <f t="shared" si="127"/>
        <v>T012</v>
      </c>
      <c r="B832" s="3">
        <v>2</v>
      </c>
      <c r="C832" s="10" t="s">
        <v>13</v>
      </c>
      <c r="D832" s="3">
        <v>4.4999999999999998E-2</v>
      </c>
      <c r="E832" s="8">
        <v>6.3E-2</v>
      </c>
      <c r="F832" s="3">
        <v>4.4999999999999998E-2</v>
      </c>
      <c r="G832" s="8">
        <v>6.7000000000000002E-3</v>
      </c>
      <c r="H832" s="2">
        <v>6.7000000000000002E-3</v>
      </c>
      <c r="I832" s="85">
        <f t="shared" si="119"/>
        <v>0.11666666666666667</v>
      </c>
      <c r="J832" s="18" t="b">
        <f t="shared" si="120"/>
        <v>1</v>
      </c>
      <c r="K832" s="84">
        <f t="shared" si="121"/>
        <v>6.6665679038682294E-3</v>
      </c>
      <c r="L832" s="96" t="b">
        <f t="shared" si="122"/>
        <v>0</v>
      </c>
      <c r="M832" s="97" t="b">
        <f t="shared" si="123"/>
        <v>0</v>
      </c>
    </row>
    <row r="833" spans="1:13" ht="16.149999999999999" thickBot="1" x14ac:dyDescent="0.55000000000000004">
      <c r="A833" s="2" t="str">
        <f t="shared" si="127"/>
        <v>T012</v>
      </c>
      <c r="B833" s="3">
        <v>2</v>
      </c>
      <c r="C833" s="10" t="s">
        <v>14</v>
      </c>
      <c r="D833" s="3">
        <v>4.3999999999999997E-2</v>
      </c>
      <c r="E833" s="8">
        <v>6.2E-2</v>
      </c>
      <c r="F833" s="3">
        <v>4.3999999999999997E-2</v>
      </c>
      <c r="G833" s="8">
        <v>6.6E-3</v>
      </c>
      <c r="H833" s="2">
        <v>6.6E-3</v>
      </c>
      <c r="I833" s="85">
        <f t="shared" si="119"/>
        <v>0.11666666666666667</v>
      </c>
      <c r="J833" s="18" t="b">
        <f t="shared" si="120"/>
        <v>1</v>
      </c>
      <c r="K833" s="84">
        <f t="shared" si="121"/>
        <v>6.6665679038682294E-3</v>
      </c>
      <c r="L833" s="18" t="b">
        <f t="shared" si="122"/>
        <v>1</v>
      </c>
      <c r="M833" s="98" t="b">
        <f t="shared" si="123"/>
        <v>1</v>
      </c>
    </row>
    <row r="834" spans="1:13" ht="16.149999999999999" thickBot="1" x14ac:dyDescent="0.55000000000000004">
      <c r="A834" s="2" t="str">
        <f t="shared" si="127"/>
        <v>T012</v>
      </c>
      <c r="B834" s="3">
        <v>2</v>
      </c>
      <c r="C834" s="10" t="s">
        <v>15</v>
      </c>
      <c r="D834" s="3">
        <v>4.3999999999999997E-2</v>
      </c>
      <c r="E834" s="8">
        <v>6.2E-2</v>
      </c>
      <c r="F834" s="3">
        <v>4.3999999999999997E-2</v>
      </c>
      <c r="G834" s="8">
        <v>6.7000000000000002E-3</v>
      </c>
      <c r="H834" s="2">
        <v>6.7000000000000002E-3</v>
      </c>
      <c r="I834" s="85">
        <f t="shared" si="119"/>
        <v>0.11666666666666667</v>
      </c>
      <c r="J834" s="18" t="b">
        <f t="shared" si="120"/>
        <v>1</v>
      </c>
      <c r="K834" s="84">
        <f t="shared" si="121"/>
        <v>6.6665679038682294E-3</v>
      </c>
      <c r="L834" s="96" t="b">
        <f t="shared" si="122"/>
        <v>0</v>
      </c>
      <c r="M834" s="97" t="b">
        <f t="shared" si="123"/>
        <v>0</v>
      </c>
    </row>
    <row r="835" spans="1:13" ht="16.149999999999999" thickBot="1" x14ac:dyDescent="0.55000000000000004">
      <c r="A835" s="2" t="str">
        <f t="shared" si="127"/>
        <v>T012</v>
      </c>
      <c r="B835" s="3">
        <v>2</v>
      </c>
      <c r="C835" s="10" t="s">
        <v>16</v>
      </c>
      <c r="D835" s="3">
        <v>4.2999999999999997E-2</v>
      </c>
      <c r="E835" s="8">
        <v>6.0999999999999999E-2</v>
      </c>
      <c r="F835" s="3">
        <v>4.2999999999999997E-2</v>
      </c>
      <c r="G835" s="8">
        <v>6.4999999999999997E-3</v>
      </c>
      <c r="H835" s="2">
        <v>6.4999999999999997E-3</v>
      </c>
      <c r="I835" s="85">
        <f t="shared" ref="I835:I898" si="128">35/300</f>
        <v>0.11666666666666667</v>
      </c>
      <c r="J835" s="18" t="b">
        <f t="shared" ref="J835:J898" si="129">IF(E835&lt;I835,TRUE,FALSE)</f>
        <v>1</v>
      </c>
      <c r="K835" s="84">
        <f t="shared" ref="K835:K898" si="130">ATAN(I835/(35/2))</f>
        <v>6.6665679038682294E-3</v>
      </c>
      <c r="L835" s="18" t="b">
        <f t="shared" ref="L835:L898" si="131">IF(H835&lt;K835,TRUE,FALSE)</f>
        <v>1</v>
      </c>
      <c r="M835" s="98" t="b">
        <f t="shared" ref="M835:M898" si="132">IF(G835&lt;K835,TRUE,FALSE)</f>
        <v>1</v>
      </c>
    </row>
    <row r="836" spans="1:13" ht="16.149999999999999" thickBot="1" x14ac:dyDescent="0.55000000000000004">
      <c r="A836" s="2" t="str">
        <f t="shared" si="127"/>
        <v>T012</v>
      </c>
      <c r="B836" s="3">
        <v>2</v>
      </c>
      <c r="C836" s="10" t="s">
        <v>17</v>
      </c>
      <c r="D836" s="3">
        <v>4.4999999999999998E-2</v>
      </c>
      <c r="E836" s="8">
        <v>6.4000000000000001E-2</v>
      </c>
      <c r="F836" s="3">
        <v>4.4999999999999998E-2</v>
      </c>
      <c r="G836" s="8">
        <v>6.7999999999999996E-3</v>
      </c>
      <c r="H836" s="2">
        <v>6.7999999999999996E-3</v>
      </c>
      <c r="I836" s="85">
        <f t="shared" si="128"/>
        <v>0.11666666666666667</v>
      </c>
      <c r="J836" s="18" t="b">
        <f t="shared" si="129"/>
        <v>1</v>
      </c>
      <c r="K836" s="84">
        <f t="shared" si="130"/>
        <v>6.6665679038682294E-3</v>
      </c>
      <c r="L836" s="96" t="b">
        <f t="shared" si="131"/>
        <v>0</v>
      </c>
      <c r="M836" s="97" t="b">
        <f t="shared" si="132"/>
        <v>0</v>
      </c>
    </row>
    <row r="837" spans="1:13" ht="16.149999999999999" thickBot="1" x14ac:dyDescent="0.55000000000000004">
      <c r="A837" s="2" t="str">
        <f t="shared" si="127"/>
        <v>T012</v>
      </c>
      <c r="B837" s="3">
        <v>2</v>
      </c>
      <c r="C837" s="10" t="s">
        <v>18</v>
      </c>
      <c r="D837" s="3">
        <v>4.3999999999999997E-2</v>
      </c>
      <c r="E837" s="8">
        <v>6.2E-2</v>
      </c>
      <c r="F837" s="3">
        <v>4.3999999999999997E-2</v>
      </c>
      <c r="G837" s="8">
        <v>6.7000000000000002E-3</v>
      </c>
      <c r="H837" s="2">
        <v>6.7000000000000002E-3</v>
      </c>
      <c r="I837" s="85">
        <f t="shared" si="128"/>
        <v>0.11666666666666667</v>
      </c>
      <c r="J837" s="18" t="b">
        <f t="shared" si="129"/>
        <v>1</v>
      </c>
      <c r="K837" s="84">
        <f t="shared" si="130"/>
        <v>6.6665679038682294E-3</v>
      </c>
      <c r="L837" s="96" t="b">
        <f t="shared" si="131"/>
        <v>0</v>
      </c>
      <c r="M837" s="97" t="b">
        <f t="shared" si="132"/>
        <v>0</v>
      </c>
    </row>
    <row r="838" spans="1:13" ht="16.149999999999999" thickBot="1" x14ac:dyDescent="0.55000000000000004">
      <c r="A838" s="2" t="str">
        <f t="shared" si="127"/>
        <v>T012</v>
      </c>
      <c r="B838" s="3">
        <v>2</v>
      </c>
      <c r="C838" s="10" t="s">
        <v>19</v>
      </c>
      <c r="D838" s="3">
        <v>4.3999999999999997E-2</v>
      </c>
      <c r="E838" s="8">
        <v>6.0999999999999999E-2</v>
      </c>
      <c r="F838" s="3">
        <v>4.3999999999999997E-2</v>
      </c>
      <c r="G838" s="8">
        <v>6.6E-3</v>
      </c>
      <c r="H838" s="2">
        <v>6.6E-3</v>
      </c>
      <c r="I838" s="85">
        <f t="shared" si="128"/>
        <v>0.11666666666666667</v>
      </c>
      <c r="J838" s="18" t="b">
        <f t="shared" si="129"/>
        <v>1</v>
      </c>
      <c r="K838" s="84">
        <f t="shared" si="130"/>
        <v>6.6665679038682294E-3</v>
      </c>
      <c r="L838" s="18" t="b">
        <f t="shared" si="131"/>
        <v>1</v>
      </c>
      <c r="M838" s="98" t="b">
        <f t="shared" si="132"/>
        <v>1</v>
      </c>
    </row>
    <row r="839" spans="1:13" ht="16.149999999999999" thickBot="1" x14ac:dyDescent="0.55000000000000004">
      <c r="A839" s="2" t="str">
        <f t="shared" si="127"/>
        <v>T012</v>
      </c>
      <c r="B839" s="3">
        <v>2</v>
      </c>
      <c r="C839" s="10" t="s">
        <v>20</v>
      </c>
      <c r="D839" s="3">
        <v>4.4999999999999998E-2</v>
      </c>
      <c r="E839" s="8">
        <v>6.4000000000000001E-2</v>
      </c>
      <c r="F839" s="3">
        <v>4.4999999999999998E-2</v>
      </c>
      <c r="G839" s="8">
        <v>6.7999999999999996E-3</v>
      </c>
      <c r="H839" s="2">
        <v>6.7999999999999996E-3</v>
      </c>
      <c r="I839" s="85">
        <f t="shared" si="128"/>
        <v>0.11666666666666667</v>
      </c>
      <c r="J839" s="18" t="b">
        <f t="shared" si="129"/>
        <v>1</v>
      </c>
      <c r="K839" s="84">
        <f t="shared" si="130"/>
        <v>6.6665679038682294E-3</v>
      </c>
      <c r="L839" s="96" t="b">
        <f t="shared" si="131"/>
        <v>0</v>
      </c>
      <c r="M839" s="97" t="b">
        <f t="shared" si="132"/>
        <v>0</v>
      </c>
    </row>
    <row r="840" spans="1:13" ht="16.149999999999999" thickBot="1" x14ac:dyDescent="0.55000000000000004">
      <c r="A840" s="2" t="str">
        <f t="shared" si="127"/>
        <v>T012</v>
      </c>
      <c r="B840" s="3">
        <v>2</v>
      </c>
      <c r="C840" s="10" t="s">
        <v>21</v>
      </c>
      <c r="D840" s="3">
        <v>4.3999999999999997E-2</v>
      </c>
      <c r="E840" s="8">
        <v>6.2E-2</v>
      </c>
      <c r="F840" s="3">
        <v>4.3999999999999997E-2</v>
      </c>
      <c r="G840" s="8">
        <v>6.7000000000000002E-3</v>
      </c>
      <c r="H840" s="2">
        <v>6.7000000000000002E-3</v>
      </c>
      <c r="I840" s="85">
        <f t="shared" si="128"/>
        <v>0.11666666666666667</v>
      </c>
      <c r="J840" s="18" t="b">
        <f t="shared" si="129"/>
        <v>1</v>
      </c>
      <c r="K840" s="84">
        <f t="shared" si="130"/>
        <v>6.6665679038682294E-3</v>
      </c>
      <c r="L840" s="96" t="b">
        <f t="shared" si="131"/>
        <v>0</v>
      </c>
      <c r="M840" s="97" t="b">
        <f t="shared" si="132"/>
        <v>0</v>
      </c>
    </row>
    <row r="841" spans="1:13" ht="16.149999999999999" thickBot="1" x14ac:dyDescent="0.55000000000000004">
      <c r="A841" s="2" t="str">
        <f t="shared" si="127"/>
        <v>T012</v>
      </c>
      <c r="B841" s="3">
        <v>2</v>
      </c>
      <c r="C841" s="10" t="s">
        <v>22</v>
      </c>
      <c r="D841" s="3">
        <v>4.3999999999999997E-2</v>
      </c>
      <c r="E841" s="8">
        <v>6.2E-2</v>
      </c>
      <c r="F841" s="3">
        <v>4.3999999999999997E-2</v>
      </c>
      <c r="G841" s="8">
        <v>6.7000000000000002E-3</v>
      </c>
      <c r="H841" s="2">
        <v>6.7000000000000002E-3</v>
      </c>
      <c r="I841" s="85">
        <f t="shared" si="128"/>
        <v>0.11666666666666667</v>
      </c>
      <c r="J841" s="18" t="b">
        <f t="shared" si="129"/>
        <v>1</v>
      </c>
      <c r="K841" s="84">
        <f t="shared" si="130"/>
        <v>6.6665679038682294E-3</v>
      </c>
      <c r="L841" s="96" t="b">
        <f t="shared" si="131"/>
        <v>0</v>
      </c>
      <c r="M841" s="97" t="b">
        <f t="shared" si="132"/>
        <v>0</v>
      </c>
    </row>
    <row r="842" spans="1:13" ht="16.149999999999999" thickBot="1" x14ac:dyDescent="0.55000000000000004">
      <c r="A842" s="11" t="s">
        <v>35</v>
      </c>
      <c r="B842" s="3">
        <v>2</v>
      </c>
      <c r="C842" s="10" t="s">
        <v>8</v>
      </c>
      <c r="D842" s="3">
        <v>4.3999999999999997E-2</v>
      </c>
      <c r="E842" s="8">
        <v>6.2E-2</v>
      </c>
      <c r="F842" s="3">
        <v>4.3999999999999997E-2</v>
      </c>
      <c r="G842" s="8">
        <v>6.6E-3</v>
      </c>
      <c r="H842" s="2">
        <v>6.6E-3</v>
      </c>
      <c r="I842" s="85">
        <f t="shared" si="128"/>
        <v>0.11666666666666667</v>
      </c>
      <c r="J842" s="18" t="b">
        <f t="shared" si="129"/>
        <v>1</v>
      </c>
      <c r="K842" s="84">
        <f t="shared" si="130"/>
        <v>6.6665679038682294E-3</v>
      </c>
      <c r="L842" s="18" t="b">
        <f t="shared" si="131"/>
        <v>1</v>
      </c>
      <c r="M842" s="98" t="b">
        <f t="shared" si="132"/>
        <v>1</v>
      </c>
    </row>
    <row r="843" spans="1:13" ht="16.149999999999999" thickBot="1" x14ac:dyDescent="0.55000000000000004">
      <c r="A843" s="2" t="str">
        <f t="shared" ref="A843:A856" si="133">A842</f>
        <v>T013</v>
      </c>
      <c r="B843" s="3">
        <v>2</v>
      </c>
      <c r="C843" s="10" t="s">
        <v>9</v>
      </c>
      <c r="D843" s="3">
        <v>4.3999999999999997E-2</v>
      </c>
      <c r="E843" s="8">
        <v>6.2E-2</v>
      </c>
      <c r="F843" s="3">
        <v>4.3999999999999997E-2</v>
      </c>
      <c r="G843" s="8">
        <v>6.7000000000000002E-3</v>
      </c>
      <c r="H843" s="2">
        <v>6.6E-3</v>
      </c>
      <c r="I843" s="85">
        <f t="shared" si="128"/>
        <v>0.11666666666666667</v>
      </c>
      <c r="J843" s="18" t="b">
        <f t="shared" si="129"/>
        <v>1</v>
      </c>
      <c r="K843" s="84">
        <f t="shared" si="130"/>
        <v>6.6665679038682294E-3</v>
      </c>
      <c r="L843" s="18" t="b">
        <f t="shared" si="131"/>
        <v>1</v>
      </c>
      <c r="M843" s="97" t="b">
        <f t="shared" si="132"/>
        <v>0</v>
      </c>
    </row>
    <row r="844" spans="1:13" ht="16.149999999999999" thickBot="1" x14ac:dyDescent="0.55000000000000004">
      <c r="A844" s="2" t="str">
        <f t="shared" si="133"/>
        <v>T013</v>
      </c>
      <c r="B844" s="3">
        <v>2</v>
      </c>
      <c r="C844" s="10" t="s">
        <v>10</v>
      </c>
      <c r="D844" s="3">
        <v>4.4999999999999998E-2</v>
      </c>
      <c r="E844" s="8">
        <v>6.3E-2</v>
      </c>
      <c r="F844" s="3">
        <v>4.4999999999999998E-2</v>
      </c>
      <c r="G844" s="8">
        <v>6.7999999999999996E-3</v>
      </c>
      <c r="H844" s="2">
        <v>6.7999999999999996E-3</v>
      </c>
      <c r="I844" s="85">
        <f t="shared" si="128"/>
        <v>0.11666666666666667</v>
      </c>
      <c r="J844" s="18" t="b">
        <f t="shared" si="129"/>
        <v>1</v>
      </c>
      <c r="K844" s="84">
        <f t="shared" si="130"/>
        <v>6.6665679038682294E-3</v>
      </c>
      <c r="L844" s="96" t="b">
        <f t="shared" si="131"/>
        <v>0</v>
      </c>
      <c r="M844" s="97" t="b">
        <f t="shared" si="132"/>
        <v>0</v>
      </c>
    </row>
    <row r="845" spans="1:13" ht="16.149999999999999" thickBot="1" x14ac:dyDescent="0.55000000000000004">
      <c r="A845" s="2" t="str">
        <f t="shared" si="133"/>
        <v>T013</v>
      </c>
      <c r="B845" s="3">
        <v>2</v>
      </c>
      <c r="C845" s="10" t="s">
        <v>11</v>
      </c>
      <c r="D845" s="3">
        <v>4.4999999999999998E-2</v>
      </c>
      <c r="E845" s="8">
        <v>6.3E-2</v>
      </c>
      <c r="F845" s="3">
        <v>4.4999999999999998E-2</v>
      </c>
      <c r="G845" s="8">
        <v>6.7999999999999996E-3</v>
      </c>
      <c r="H845" s="2">
        <v>6.7000000000000002E-3</v>
      </c>
      <c r="I845" s="85">
        <f t="shared" si="128"/>
        <v>0.11666666666666667</v>
      </c>
      <c r="J845" s="18" t="b">
        <f t="shared" si="129"/>
        <v>1</v>
      </c>
      <c r="K845" s="84">
        <f t="shared" si="130"/>
        <v>6.6665679038682294E-3</v>
      </c>
      <c r="L845" s="96" t="b">
        <f t="shared" si="131"/>
        <v>0</v>
      </c>
      <c r="M845" s="97" t="b">
        <f t="shared" si="132"/>
        <v>0</v>
      </c>
    </row>
    <row r="846" spans="1:13" ht="16.149999999999999" thickBot="1" x14ac:dyDescent="0.55000000000000004">
      <c r="A846" s="2" t="str">
        <f t="shared" si="133"/>
        <v>T013</v>
      </c>
      <c r="B846" s="3">
        <v>2</v>
      </c>
      <c r="C846" s="10" t="s">
        <v>12</v>
      </c>
      <c r="D846" s="3">
        <v>4.4999999999999998E-2</v>
      </c>
      <c r="E846" s="8">
        <v>6.3E-2</v>
      </c>
      <c r="F846" s="3">
        <v>4.4999999999999998E-2</v>
      </c>
      <c r="G846" s="8">
        <v>6.7999999999999996E-3</v>
      </c>
      <c r="H846" s="2">
        <v>6.7999999999999996E-3</v>
      </c>
      <c r="I846" s="85">
        <f t="shared" si="128"/>
        <v>0.11666666666666667</v>
      </c>
      <c r="J846" s="18" t="b">
        <f t="shared" si="129"/>
        <v>1</v>
      </c>
      <c r="K846" s="84">
        <f t="shared" si="130"/>
        <v>6.6665679038682294E-3</v>
      </c>
      <c r="L846" s="96" t="b">
        <f t="shared" si="131"/>
        <v>0</v>
      </c>
      <c r="M846" s="97" t="b">
        <f t="shared" si="132"/>
        <v>0</v>
      </c>
    </row>
    <row r="847" spans="1:13" ht="16.149999999999999" thickBot="1" x14ac:dyDescent="0.55000000000000004">
      <c r="A847" s="2" t="str">
        <f t="shared" si="133"/>
        <v>T013</v>
      </c>
      <c r="B847" s="3">
        <v>2</v>
      </c>
      <c r="C847" s="10" t="s">
        <v>13</v>
      </c>
      <c r="D847" s="3">
        <v>4.4999999999999998E-2</v>
      </c>
      <c r="E847" s="8">
        <v>6.3E-2</v>
      </c>
      <c r="F847" s="3">
        <v>4.4999999999999998E-2</v>
      </c>
      <c r="G847" s="8">
        <v>6.7999999999999996E-3</v>
      </c>
      <c r="H847" s="2">
        <v>6.7999999999999996E-3</v>
      </c>
      <c r="I847" s="85">
        <f t="shared" si="128"/>
        <v>0.11666666666666667</v>
      </c>
      <c r="J847" s="18" t="b">
        <f t="shared" si="129"/>
        <v>1</v>
      </c>
      <c r="K847" s="84">
        <f t="shared" si="130"/>
        <v>6.6665679038682294E-3</v>
      </c>
      <c r="L847" s="96" t="b">
        <f t="shared" si="131"/>
        <v>0</v>
      </c>
      <c r="M847" s="97" t="b">
        <f t="shared" si="132"/>
        <v>0</v>
      </c>
    </row>
    <row r="848" spans="1:13" ht="16.149999999999999" thickBot="1" x14ac:dyDescent="0.55000000000000004">
      <c r="A848" s="2" t="str">
        <f t="shared" si="133"/>
        <v>T013</v>
      </c>
      <c r="B848" s="3">
        <v>2</v>
      </c>
      <c r="C848" s="10" t="s">
        <v>14</v>
      </c>
      <c r="D848" s="3">
        <v>4.3999999999999997E-2</v>
      </c>
      <c r="E848" s="8">
        <v>6.2E-2</v>
      </c>
      <c r="F848" s="3">
        <v>4.3999999999999997E-2</v>
      </c>
      <c r="G848" s="8">
        <v>6.6E-3</v>
      </c>
      <c r="H848" s="2">
        <v>6.6E-3</v>
      </c>
      <c r="I848" s="85">
        <f t="shared" si="128"/>
        <v>0.11666666666666667</v>
      </c>
      <c r="J848" s="18" t="b">
        <f t="shared" si="129"/>
        <v>1</v>
      </c>
      <c r="K848" s="84">
        <f t="shared" si="130"/>
        <v>6.6665679038682294E-3</v>
      </c>
      <c r="L848" s="18" t="b">
        <f t="shared" si="131"/>
        <v>1</v>
      </c>
      <c r="M848" s="98" t="b">
        <f t="shared" si="132"/>
        <v>1</v>
      </c>
    </row>
    <row r="849" spans="1:13" ht="16.149999999999999" thickBot="1" x14ac:dyDescent="0.55000000000000004">
      <c r="A849" s="2" t="str">
        <f t="shared" si="133"/>
        <v>T013</v>
      </c>
      <c r="B849" s="3">
        <v>2</v>
      </c>
      <c r="C849" s="10" t="s">
        <v>15</v>
      </c>
      <c r="D849" s="3">
        <v>4.3999999999999997E-2</v>
      </c>
      <c r="E849" s="8">
        <v>6.2E-2</v>
      </c>
      <c r="F849" s="3">
        <v>4.3999999999999997E-2</v>
      </c>
      <c r="G849" s="8">
        <v>6.7000000000000002E-3</v>
      </c>
      <c r="H849" s="2">
        <v>6.7000000000000002E-3</v>
      </c>
      <c r="I849" s="85">
        <f t="shared" si="128"/>
        <v>0.11666666666666667</v>
      </c>
      <c r="J849" s="18" t="b">
        <f t="shared" si="129"/>
        <v>1</v>
      </c>
      <c r="K849" s="84">
        <f t="shared" si="130"/>
        <v>6.6665679038682294E-3</v>
      </c>
      <c r="L849" s="96" t="b">
        <f t="shared" si="131"/>
        <v>0</v>
      </c>
      <c r="M849" s="97" t="b">
        <f t="shared" si="132"/>
        <v>0</v>
      </c>
    </row>
    <row r="850" spans="1:13" ht="16.149999999999999" thickBot="1" x14ac:dyDescent="0.55000000000000004">
      <c r="A850" s="2" t="str">
        <f t="shared" si="133"/>
        <v>T013</v>
      </c>
      <c r="B850" s="3">
        <v>2</v>
      </c>
      <c r="C850" s="10" t="s">
        <v>16</v>
      </c>
      <c r="D850" s="3">
        <v>4.2999999999999997E-2</v>
      </c>
      <c r="E850" s="8">
        <v>6.0999999999999999E-2</v>
      </c>
      <c r="F850" s="3">
        <v>4.2999999999999997E-2</v>
      </c>
      <c r="G850" s="8">
        <v>6.4999999999999997E-3</v>
      </c>
      <c r="H850" s="2">
        <v>6.4999999999999997E-3</v>
      </c>
      <c r="I850" s="85">
        <f t="shared" si="128"/>
        <v>0.11666666666666667</v>
      </c>
      <c r="J850" s="18" t="b">
        <f t="shared" si="129"/>
        <v>1</v>
      </c>
      <c r="K850" s="84">
        <f t="shared" si="130"/>
        <v>6.6665679038682294E-3</v>
      </c>
      <c r="L850" s="18" t="b">
        <f t="shared" si="131"/>
        <v>1</v>
      </c>
      <c r="M850" s="98" t="b">
        <f t="shared" si="132"/>
        <v>1</v>
      </c>
    </row>
    <row r="851" spans="1:13" ht="16.149999999999999" thickBot="1" x14ac:dyDescent="0.55000000000000004">
      <c r="A851" s="2" t="str">
        <f t="shared" si="133"/>
        <v>T013</v>
      </c>
      <c r="B851" s="3">
        <v>2</v>
      </c>
      <c r="C851" s="10" t="s">
        <v>17</v>
      </c>
      <c r="D851" s="3">
        <v>4.4999999999999998E-2</v>
      </c>
      <c r="E851" s="8">
        <v>6.4000000000000001E-2</v>
      </c>
      <c r="F851" s="3">
        <v>4.4999999999999998E-2</v>
      </c>
      <c r="G851" s="8">
        <v>6.7999999999999996E-3</v>
      </c>
      <c r="H851" s="2">
        <v>6.7999999999999996E-3</v>
      </c>
      <c r="I851" s="85">
        <f t="shared" si="128"/>
        <v>0.11666666666666667</v>
      </c>
      <c r="J851" s="18" t="b">
        <f t="shared" si="129"/>
        <v>1</v>
      </c>
      <c r="K851" s="84">
        <f t="shared" si="130"/>
        <v>6.6665679038682294E-3</v>
      </c>
      <c r="L851" s="96" t="b">
        <f t="shared" si="131"/>
        <v>0</v>
      </c>
      <c r="M851" s="97" t="b">
        <f t="shared" si="132"/>
        <v>0</v>
      </c>
    </row>
    <row r="852" spans="1:13" ht="16.149999999999999" thickBot="1" x14ac:dyDescent="0.55000000000000004">
      <c r="A852" s="2" t="str">
        <f t="shared" si="133"/>
        <v>T013</v>
      </c>
      <c r="B852" s="3">
        <v>2</v>
      </c>
      <c r="C852" s="10" t="s">
        <v>18</v>
      </c>
      <c r="D852" s="3">
        <v>4.3999999999999997E-2</v>
      </c>
      <c r="E852" s="8">
        <v>6.2E-2</v>
      </c>
      <c r="F852" s="3">
        <v>4.3999999999999997E-2</v>
      </c>
      <c r="G852" s="8">
        <v>6.7000000000000002E-3</v>
      </c>
      <c r="H852" s="2">
        <v>6.7000000000000002E-3</v>
      </c>
      <c r="I852" s="85">
        <f t="shared" si="128"/>
        <v>0.11666666666666667</v>
      </c>
      <c r="J852" s="18" t="b">
        <f t="shared" si="129"/>
        <v>1</v>
      </c>
      <c r="K852" s="84">
        <f t="shared" si="130"/>
        <v>6.6665679038682294E-3</v>
      </c>
      <c r="L852" s="96" t="b">
        <f t="shared" si="131"/>
        <v>0</v>
      </c>
      <c r="M852" s="97" t="b">
        <f t="shared" si="132"/>
        <v>0</v>
      </c>
    </row>
    <row r="853" spans="1:13" ht="16.149999999999999" thickBot="1" x14ac:dyDescent="0.55000000000000004">
      <c r="A853" s="2" t="str">
        <f t="shared" si="133"/>
        <v>T013</v>
      </c>
      <c r="B853" s="3">
        <v>2</v>
      </c>
      <c r="C853" s="10" t="s">
        <v>19</v>
      </c>
      <c r="D853" s="3">
        <v>4.3999999999999997E-2</v>
      </c>
      <c r="E853" s="8">
        <v>6.0999999999999999E-2</v>
      </c>
      <c r="F853" s="3">
        <v>4.3999999999999997E-2</v>
      </c>
      <c r="G853" s="8">
        <v>6.6E-3</v>
      </c>
      <c r="H853" s="2">
        <v>6.6E-3</v>
      </c>
      <c r="I853" s="85">
        <f t="shared" si="128"/>
        <v>0.11666666666666667</v>
      </c>
      <c r="J853" s="18" t="b">
        <f t="shared" si="129"/>
        <v>1</v>
      </c>
      <c r="K853" s="84">
        <f t="shared" si="130"/>
        <v>6.6665679038682294E-3</v>
      </c>
      <c r="L853" s="18" t="b">
        <f t="shared" si="131"/>
        <v>1</v>
      </c>
      <c r="M853" s="98" t="b">
        <f t="shared" si="132"/>
        <v>1</v>
      </c>
    </row>
    <row r="854" spans="1:13" ht="16.149999999999999" thickBot="1" x14ac:dyDescent="0.55000000000000004">
      <c r="A854" s="2" t="str">
        <f t="shared" si="133"/>
        <v>T013</v>
      </c>
      <c r="B854" s="3">
        <v>2</v>
      </c>
      <c r="C854" s="10" t="s">
        <v>20</v>
      </c>
      <c r="D854" s="3">
        <v>4.4999999999999998E-2</v>
      </c>
      <c r="E854" s="8">
        <v>6.4000000000000001E-2</v>
      </c>
      <c r="F854" s="3">
        <v>4.4999999999999998E-2</v>
      </c>
      <c r="G854" s="8">
        <v>6.7999999999999996E-3</v>
      </c>
      <c r="H854" s="2">
        <v>6.7999999999999996E-3</v>
      </c>
      <c r="I854" s="85">
        <f t="shared" si="128"/>
        <v>0.11666666666666667</v>
      </c>
      <c r="J854" s="18" t="b">
        <f t="shared" si="129"/>
        <v>1</v>
      </c>
      <c r="K854" s="84">
        <f t="shared" si="130"/>
        <v>6.6665679038682294E-3</v>
      </c>
      <c r="L854" s="96" t="b">
        <f t="shared" si="131"/>
        <v>0</v>
      </c>
      <c r="M854" s="97" t="b">
        <f t="shared" si="132"/>
        <v>0</v>
      </c>
    </row>
    <row r="855" spans="1:13" ht="16.149999999999999" thickBot="1" x14ac:dyDescent="0.55000000000000004">
      <c r="A855" s="2" t="str">
        <f t="shared" si="133"/>
        <v>T013</v>
      </c>
      <c r="B855" s="3">
        <v>2</v>
      </c>
      <c r="C855" s="10" t="s">
        <v>21</v>
      </c>
      <c r="D855" s="3">
        <v>4.3999999999999997E-2</v>
      </c>
      <c r="E855" s="8">
        <v>6.2E-2</v>
      </c>
      <c r="F855" s="3">
        <v>4.3999999999999997E-2</v>
      </c>
      <c r="G855" s="8">
        <v>6.7000000000000002E-3</v>
      </c>
      <c r="H855" s="2">
        <v>6.7000000000000002E-3</v>
      </c>
      <c r="I855" s="85">
        <f t="shared" si="128"/>
        <v>0.11666666666666667</v>
      </c>
      <c r="J855" s="18" t="b">
        <f t="shared" si="129"/>
        <v>1</v>
      </c>
      <c r="K855" s="84">
        <f t="shared" si="130"/>
        <v>6.6665679038682294E-3</v>
      </c>
      <c r="L855" s="96" t="b">
        <f t="shared" si="131"/>
        <v>0</v>
      </c>
      <c r="M855" s="97" t="b">
        <f t="shared" si="132"/>
        <v>0</v>
      </c>
    </row>
    <row r="856" spans="1:13" ht="16.149999999999999" thickBot="1" x14ac:dyDescent="0.55000000000000004">
      <c r="A856" s="2" t="str">
        <f t="shared" si="133"/>
        <v>T013</v>
      </c>
      <c r="B856" s="3">
        <v>2</v>
      </c>
      <c r="C856" s="10" t="s">
        <v>22</v>
      </c>
      <c r="D856" s="3">
        <v>4.3999999999999997E-2</v>
      </c>
      <c r="E856" s="8">
        <v>6.2E-2</v>
      </c>
      <c r="F856" s="3">
        <v>4.3999999999999997E-2</v>
      </c>
      <c r="G856" s="8">
        <v>6.7000000000000002E-3</v>
      </c>
      <c r="H856" s="2">
        <v>6.7000000000000002E-3</v>
      </c>
      <c r="I856" s="85">
        <f t="shared" si="128"/>
        <v>0.11666666666666667</v>
      </c>
      <c r="J856" s="18" t="b">
        <f t="shared" si="129"/>
        <v>1</v>
      </c>
      <c r="K856" s="84">
        <f t="shared" si="130"/>
        <v>6.6665679038682294E-3</v>
      </c>
      <c r="L856" s="96" t="b">
        <f t="shared" si="131"/>
        <v>0</v>
      </c>
      <c r="M856" s="97" t="b">
        <f t="shared" si="132"/>
        <v>0</v>
      </c>
    </row>
    <row r="857" spans="1:13" ht="16.149999999999999" thickBot="1" x14ac:dyDescent="0.55000000000000004">
      <c r="A857" s="11" t="s">
        <v>36</v>
      </c>
      <c r="B857" s="3">
        <v>2</v>
      </c>
      <c r="C857" s="10" t="s">
        <v>8</v>
      </c>
      <c r="D857" s="3">
        <v>4.3999999999999997E-2</v>
      </c>
      <c r="E857" s="8">
        <v>6.3E-2</v>
      </c>
      <c r="F857" s="3">
        <v>4.3999999999999997E-2</v>
      </c>
      <c r="G857" s="8">
        <v>6.7000000000000002E-3</v>
      </c>
      <c r="H857" s="2">
        <v>6.7000000000000002E-3</v>
      </c>
      <c r="I857" s="85">
        <f t="shared" si="128"/>
        <v>0.11666666666666667</v>
      </c>
      <c r="J857" s="18" t="b">
        <f t="shared" si="129"/>
        <v>1</v>
      </c>
      <c r="K857" s="84">
        <f t="shared" si="130"/>
        <v>6.6665679038682294E-3</v>
      </c>
      <c r="L857" s="96" t="b">
        <f t="shared" si="131"/>
        <v>0</v>
      </c>
      <c r="M857" s="97" t="b">
        <f t="shared" si="132"/>
        <v>0</v>
      </c>
    </row>
    <row r="858" spans="1:13" ht="16.149999999999999" thickBot="1" x14ac:dyDescent="0.55000000000000004">
      <c r="A858" s="2" t="str">
        <f t="shared" ref="A858:A871" si="134">A857</f>
        <v>T014</v>
      </c>
      <c r="B858" s="3">
        <v>2</v>
      </c>
      <c r="C858" s="10" t="s">
        <v>9</v>
      </c>
      <c r="D858" s="3">
        <v>4.4999999999999998E-2</v>
      </c>
      <c r="E858" s="8">
        <v>6.4000000000000001E-2</v>
      </c>
      <c r="F858" s="3">
        <v>4.4999999999999998E-2</v>
      </c>
      <c r="G858" s="8">
        <v>6.7999999999999996E-3</v>
      </c>
      <c r="H858" s="2">
        <v>6.7999999999999996E-3</v>
      </c>
      <c r="I858" s="85">
        <f t="shared" si="128"/>
        <v>0.11666666666666667</v>
      </c>
      <c r="J858" s="18" t="b">
        <f t="shared" si="129"/>
        <v>1</v>
      </c>
      <c r="K858" s="84">
        <f t="shared" si="130"/>
        <v>6.6665679038682294E-3</v>
      </c>
      <c r="L858" s="96" t="b">
        <f t="shared" si="131"/>
        <v>0</v>
      </c>
      <c r="M858" s="97" t="b">
        <f t="shared" si="132"/>
        <v>0</v>
      </c>
    </row>
    <row r="859" spans="1:13" ht="16.149999999999999" thickBot="1" x14ac:dyDescent="0.55000000000000004">
      <c r="A859" s="2" t="str">
        <f t="shared" si="134"/>
        <v>T014</v>
      </c>
      <c r="B859" s="3">
        <v>2</v>
      </c>
      <c r="C859" s="10" t="s">
        <v>10</v>
      </c>
      <c r="D859" s="3">
        <v>4.4999999999999998E-2</v>
      </c>
      <c r="E859" s="8">
        <v>6.4000000000000001E-2</v>
      </c>
      <c r="F859" s="3">
        <v>4.4999999999999998E-2</v>
      </c>
      <c r="G859" s="8">
        <v>6.8999999999999999E-3</v>
      </c>
      <c r="H859" s="2">
        <v>6.8999999999999999E-3</v>
      </c>
      <c r="I859" s="85">
        <f t="shared" si="128"/>
        <v>0.11666666666666667</v>
      </c>
      <c r="J859" s="18" t="b">
        <f t="shared" si="129"/>
        <v>1</v>
      </c>
      <c r="K859" s="84">
        <f t="shared" si="130"/>
        <v>6.6665679038682294E-3</v>
      </c>
      <c r="L859" s="96" t="b">
        <f t="shared" si="131"/>
        <v>0</v>
      </c>
      <c r="M859" s="97" t="b">
        <f t="shared" si="132"/>
        <v>0</v>
      </c>
    </row>
    <row r="860" spans="1:13" ht="16.149999999999999" thickBot="1" x14ac:dyDescent="0.55000000000000004">
      <c r="A860" s="2" t="str">
        <f t="shared" si="134"/>
        <v>T014</v>
      </c>
      <c r="B860" s="3">
        <v>2</v>
      </c>
      <c r="C860" s="10" t="s">
        <v>11</v>
      </c>
      <c r="D860" s="3">
        <v>4.4999999999999998E-2</v>
      </c>
      <c r="E860" s="8">
        <v>6.4000000000000001E-2</v>
      </c>
      <c r="F860" s="3">
        <v>4.4999999999999998E-2</v>
      </c>
      <c r="G860" s="8">
        <v>6.7999999999999996E-3</v>
      </c>
      <c r="H860" s="2">
        <v>6.8999999999999999E-3</v>
      </c>
      <c r="I860" s="85">
        <f t="shared" si="128"/>
        <v>0.11666666666666667</v>
      </c>
      <c r="J860" s="18" t="b">
        <f t="shared" si="129"/>
        <v>1</v>
      </c>
      <c r="K860" s="84">
        <f t="shared" si="130"/>
        <v>6.6665679038682294E-3</v>
      </c>
      <c r="L860" s="96" t="b">
        <f t="shared" si="131"/>
        <v>0</v>
      </c>
      <c r="M860" s="97" t="b">
        <f t="shared" si="132"/>
        <v>0</v>
      </c>
    </row>
    <row r="861" spans="1:13" ht="16.149999999999999" thickBot="1" x14ac:dyDescent="0.55000000000000004">
      <c r="A861" s="2" t="str">
        <f t="shared" si="134"/>
        <v>T014</v>
      </c>
      <c r="B861" s="3">
        <v>2</v>
      </c>
      <c r="C861" s="10" t="s">
        <v>12</v>
      </c>
      <c r="D861" s="3">
        <v>4.4999999999999998E-2</v>
      </c>
      <c r="E861" s="8">
        <v>6.4000000000000001E-2</v>
      </c>
      <c r="F861" s="3">
        <v>4.4999999999999998E-2</v>
      </c>
      <c r="G861" s="8">
        <v>6.7999999999999996E-3</v>
      </c>
      <c r="H861" s="2">
        <v>6.7999999999999996E-3</v>
      </c>
      <c r="I861" s="85">
        <f t="shared" si="128"/>
        <v>0.11666666666666667</v>
      </c>
      <c r="J861" s="18" t="b">
        <f t="shared" si="129"/>
        <v>1</v>
      </c>
      <c r="K861" s="84">
        <f t="shared" si="130"/>
        <v>6.6665679038682294E-3</v>
      </c>
      <c r="L861" s="96" t="b">
        <f t="shared" si="131"/>
        <v>0</v>
      </c>
      <c r="M861" s="97" t="b">
        <f t="shared" si="132"/>
        <v>0</v>
      </c>
    </row>
    <row r="862" spans="1:13" ht="16.149999999999999" thickBot="1" x14ac:dyDescent="0.55000000000000004">
      <c r="A862" s="2" t="str">
        <f t="shared" si="134"/>
        <v>T014</v>
      </c>
      <c r="B862" s="3">
        <v>2</v>
      </c>
      <c r="C862" s="10" t="s">
        <v>13</v>
      </c>
      <c r="D862" s="3">
        <v>4.4999999999999998E-2</v>
      </c>
      <c r="E862" s="8">
        <v>6.4000000000000001E-2</v>
      </c>
      <c r="F862" s="3">
        <v>4.4999999999999998E-2</v>
      </c>
      <c r="G862" s="8">
        <v>6.8999999999999999E-3</v>
      </c>
      <c r="H862" s="2">
        <v>6.8999999999999999E-3</v>
      </c>
      <c r="I862" s="85">
        <f t="shared" si="128"/>
        <v>0.11666666666666667</v>
      </c>
      <c r="J862" s="18" t="b">
        <f t="shared" si="129"/>
        <v>1</v>
      </c>
      <c r="K862" s="84">
        <f t="shared" si="130"/>
        <v>6.6665679038682294E-3</v>
      </c>
      <c r="L862" s="96" t="b">
        <f t="shared" si="131"/>
        <v>0</v>
      </c>
      <c r="M862" s="97" t="b">
        <f t="shared" si="132"/>
        <v>0</v>
      </c>
    </row>
    <row r="863" spans="1:13" ht="16.149999999999999" thickBot="1" x14ac:dyDescent="0.55000000000000004">
      <c r="A863" s="2" t="str">
        <f t="shared" si="134"/>
        <v>T014</v>
      </c>
      <c r="B863" s="3">
        <v>2</v>
      </c>
      <c r="C863" s="10" t="s">
        <v>14</v>
      </c>
      <c r="D863" s="3">
        <v>4.3999999999999997E-2</v>
      </c>
      <c r="E863" s="8">
        <v>6.2E-2</v>
      </c>
      <c r="F863" s="3">
        <v>4.3999999999999997E-2</v>
      </c>
      <c r="G863" s="8">
        <v>6.7000000000000002E-3</v>
      </c>
      <c r="H863" s="2">
        <v>6.7000000000000002E-3</v>
      </c>
      <c r="I863" s="85">
        <f t="shared" si="128"/>
        <v>0.11666666666666667</v>
      </c>
      <c r="J863" s="18" t="b">
        <f t="shared" si="129"/>
        <v>1</v>
      </c>
      <c r="K863" s="84">
        <f t="shared" si="130"/>
        <v>6.6665679038682294E-3</v>
      </c>
      <c r="L863" s="96" t="b">
        <f t="shared" si="131"/>
        <v>0</v>
      </c>
      <c r="M863" s="97" t="b">
        <f t="shared" si="132"/>
        <v>0</v>
      </c>
    </row>
    <row r="864" spans="1:13" ht="16.149999999999999" thickBot="1" x14ac:dyDescent="0.55000000000000004">
      <c r="A864" s="2" t="str">
        <f t="shared" si="134"/>
        <v>T014</v>
      </c>
      <c r="B864" s="3">
        <v>2</v>
      </c>
      <c r="C864" s="10" t="s">
        <v>15</v>
      </c>
      <c r="D864" s="3">
        <v>4.4999999999999998E-2</v>
      </c>
      <c r="E864" s="8">
        <v>6.3E-2</v>
      </c>
      <c r="F864" s="3">
        <v>4.4999999999999998E-2</v>
      </c>
      <c r="G864" s="8">
        <v>6.7000000000000002E-3</v>
      </c>
      <c r="H864" s="2">
        <v>6.7000000000000002E-3</v>
      </c>
      <c r="I864" s="85">
        <f t="shared" si="128"/>
        <v>0.11666666666666667</v>
      </c>
      <c r="J864" s="18" t="b">
        <f t="shared" si="129"/>
        <v>1</v>
      </c>
      <c r="K864" s="84">
        <f t="shared" si="130"/>
        <v>6.6665679038682294E-3</v>
      </c>
      <c r="L864" s="96" t="b">
        <f t="shared" si="131"/>
        <v>0</v>
      </c>
      <c r="M864" s="97" t="b">
        <f t="shared" si="132"/>
        <v>0</v>
      </c>
    </row>
    <row r="865" spans="1:13" ht="16.149999999999999" thickBot="1" x14ac:dyDescent="0.55000000000000004">
      <c r="A865" s="2" t="str">
        <f t="shared" si="134"/>
        <v>T014</v>
      </c>
      <c r="B865" s="3">
        <v>2</v>
      </c>
      <c r="C865" s="10" t="s">
        <v>16</v>
      </c>
      <c r="D865" s="3">
        <v>4.3999999999999997E-2</v>
      </c>
      <c r="E865" s="8">
        <v>6.0999999999999999E-2</v>
      </c>
      <c r="F865" s="3">
        <v>4.3999999999999997E-2</v>
      </c>
      <c r="G865" s="8">
        <v>6.6E-3</v>
      </c>
      <c r="H865" s="2">
        <v>6.4999999999999997E-3</v>
      </c>
      <c r="I865" s="85">
        <f t="shared" si="128"/>
        <v>0.11666666666666667</v>
      </c>
      <c r="J865" s="18" t="b">
        <f t="shared" si="129"/>
        <v>1</v>
      </c>
      <c r="K865" s="84">
        <f t="shared" si="130"/>
        <v>6.6665679038682294E-3</v>
      </c>
      <c r="L865" s="18" t="b">
        <f t="shared" si="131"/>
        <v>1</v>
      </c>
      <c r="M865" s="98" t="b">
        <f t="shared" si="132"/>
        <v>1</v>
      </c>
    </row>
    <row r="866" spans="1:13" ht="16.149999999999999" thickBot="1" x14ac:dyDescent="0.55000000000000004">
      <c r="A866" s="2" t="str">
        <f t="shared" si="134"/>
        <v>T014</v>
      </c>
      <c r="B866" s="3">
        <v>2</v>
      </c>
      <c r="C866" s="10" t="s">
        <v>17</v>
      </c>
      <c r="D866" s="3">
        <v>4.5999999999999999E-2</v>
      </c>
      <c r="E866" s="8">
        <v>6.5000000000000002E-2</v>
      </c>
      <c r="F866" s="3">
        <v>4.5999999999999999E-2</v>
      </c>
      <c r="G866" s="8">
        <v>6.8999999999999999E-3</v>
      </c>
      <c r="H866" s="2">
        <v>6.8999999999999999E-3</v>
      </c>
      <c r="I866" s="85">
        <f t="shared" si="128"/>
        <v>0.11666666666666667</v>
      </c>
      <c r="J866" s="18" t="b">
        <f t="shared" si="129"/>
        <v>1</v>
      </c>
      <c r="K866" s="84">
        <f t="shared" si="130"/>
        <v>6.6665679038682294E-3</v>
      </c>
      <c r="L866" s="96" t="b">
        <f t="shared" si="131"/>
        <v>0</v>
      </c>
      <c r="M866" s="97" t="b">
        <f t="shared" si="132"/>
        <v>0</v>
      </c>
    </row>
    <row r="867" spans="1:13" ht="16.149999999999999" thickBot="1" x14ac:dyDescent="0.55000000000000004">
      <c r="A867" s="2" t="str">
        <f t="shared" si="134"/>
        <v>T014</v>
      </c>
      <c r="B867" s="3">
        <v>2</v>
      </c>
      <c r="C867" s="10" t="s">
        <v>18</v>
      </c>
      <c r="D867" s="3">
        <v>4.4999999999999998E-2</v>
      </c>
      <c r="E867" s="8">
        <v>6.3E-2</v>
      </c>
      <c r="F867" s="3">
        <v>4.4999999999999998E-2</v>
      </c>
      <c r="G867" s="8">
        <v>6.7000000000000002E-3</v>
      </c>
      <c r="H867" s="2">
        <v>6.7000000000000002E-3</v>
      </c>
      <c r="I867" s="85">
        <f t="shared" si="128"/>
        <v>0.11666666666666667</v>
      </c>
      <c r="J867" s="18" t="b">
        <f t="shared" si="129"/>
        <v>1</v>
      </c>
      <c r="K867" s="84">
        <f t="shared" si="130"/>
        <v>6.6665679038682294E-3</v>
      </c>
      <c r="L867" s="96" t="b">
        <f t="shared" si="131"/>
        <v>0</v>
      </c>
      <c r="M867" s="97" t="b">
        <f t="shared" si="132"/>
        <v>0</v>
      </c>
    </row>
    <row r="868" spans="1:13" ht="16.149999999999999" thickBot="1" x14ac:dyDescent="0.55000000000000004">
      <c r="A868" s="2" t="str">
        <f t="shared" si="134"/>
        <v>T014</v>
      </c>
      <c r="B868" s="3">
        <v>2</v>
      </c>
      <c r="C868" s="10" t="s">
        <v>19</v>
      </c>
      <c r="D868" s="3">
        <v>4.3999999999999997E-2</v>
      </c>
      <c r="E868" s="8">
        <v>6.0999999999999999E-2</v>
      </c>
      <c r="F868" s="3">
        <v>4.3999999999999997E-2</v>
      </c>
      <c r="G868" s="8">
        <v>6.6E-3</v>
      </c>
      <c r="H868" s="2">
        <v>6.7000000000000002E-3</v>
      </c>
      <c r="I868" s="85">
        <f t="shared" si="128"/>
        <v>0.11666666666666667</v>
      </c>
      <c r="J868" s="18" t="b">
        <f t="shared" si="129"/>
        <v>1</v>
      </c>
      <c r="K868" s="84">
        <f t="shared" si="130"/>
        <v>6.6665679038682294E-3</v>
      </c>
      <c r="L868" s="96" t="b">
        <f t="shared" si="131"/>
        <v>0</v>
      </c>
      <c r="M868" s="98" t="b">
        <f t="shared" si="132"/>
        <v>1</v>
      </c>
    </row>
    <row r="869" spans="1:13" ht="16.149999999999999" thickBot="1" x14ac:dyDescent="0.55000000000000004">
      <c r="A869" s="2" t="str">
        <f t="shared" si="134"/>
        <v>T014</v>
      </c>
      <c r="B869" s="3">
        <v>2</v>
      </c>
      <c r="C869" s="10" t="s">
        <v>20</v>
      </c>
      <c r="D869" s="3">
        <v>4.5999999999999999E-2</v>
      </c>
      <c r="E869" s="8">
        <v>6.5000000000000002E-2</v>
      </c>
      <c r="F869" s="3">
        <v>4.5999999999999999E-2</v>
      </c>
      <c r="G869" s="8">
        <v>6.8999999999999999E-3</v>
      </c>
      <c r="H869" s="2">
        <v>6.8999999999999999E-3</v>
      </c>
      <c r="I869" s="85">
        <f t="shared" si="128"/>
        <v>0.11666666666666667</v>
      </c>
      <c r="J869" s="18" t="b">
        <f t="shared" si="129"/>
        <v>1</v>
      </c>
      <c r="K869" s="84">
        <f t="shared" si="130"/>
        <v>6.6665679038682294E-3</v>
      </c>
      <c r="L869" s="96" t="b">
        <f t="shared" si="131"/>
        <v>0</v>
      </c>
      <c r="M869" s="97" t="b">
        <f t="shared" si="132"/>
        <v>0</v>
      </c>
    </row>
    <row r="870" spans="1:13" ht="16.149999999999999" thickBot="1" x14ac:dyDescent="0.55000000000000004">
      <c r="A870" s="2" t="str">
        <f t="shared" si="134"/>
        <v>T014</v>
      </c>
      <c r="B870" s="3">
        <v>2</v>
      </c>
      <c r="C870" s="10" t="s">
        <v>21</v>
      </c>
      <c r="D870" s="3">
        <v>4.4999999999999998E-2</v>
      </c>
      <c r="E870" s="8">
        <v>6.3E-2</v>
      </c>
      <c r="F870" s="3">
        <v>4.4999999999999998E-2</v>
      </c>
      <c r="G870" s="8">
        <v>6.7000000000000002E-3</v>
      </c>
      <c r="H870" s="2">
        <v>6.7000000000000002E-3</v>
      </c>
      <c r="I870" s="85">
        <f t="shared" si="128"/>
        <v>0.11666666666666667</v>
      </c>
      <c r="J870" s="18" t="b">
        <f t="shared" si="129"/>
        <v>1</v>
      </c>
      <c r="K870" s="84">
        <f t="shared" si="130"/>
        <v>6.6665679038682294E-3</v>
      </c>
      <c r="L870" s="96" t="b">
        <f t="shared" si="131"/>
        <v>0</v>
      </c>
      <c r="M870" s="97" t="b">
        <f t="shared" si="132"/>
        <v>0</v>
      </c>
    </row>
    <row r="871" spans="1:13" ht="16.149999999999999" thickBot="1" x14ac:dyDescent="0.55000000000000004">
      <c r="A871" s="2" t="str">
        <f t="shared" si="134"/>
        <v>T014</v>
      </c>
      <c r="B871" s="3">
        <v>2</v>
      </c>
      <c r="C871" s="10" t="s">
        <v>22</v>
      </c>
      <c r="D871" s="3">
        <v>4.4999999999999998E-2</v>
      </c>
      <c r="E871" s="8">
        <v>6.3E-2</v>
      </c>
      <c r="F871" s="3">
        <v>4.4999999999999998E-2</v>
      </c>
      <c r="G871" s="8">
        <v>6.7000000000000002E-3</v>
      </c>
      <c r="H871" s="2">
        <v>6.7000000000000002E-3</v>
      </c>
      <c r="I871" s="85">
        <f t="shared" si="128"/>
        <v>0.11666666666666667</v>
      </c>
      <c r="J871" s="18" t="b">
        <f t="shared" si="129"/>
        <v>1</v>
      </c>
      <c r="K871" s="84">
        <f t="shared" si="130"/>
        <v>6.6665679038682294E-3</v>
      </c>
      <c r="L871" s="96" t="b">
        <f t="shared" si="131"/>
        <v>0</v>
      </c>
      <c r="M871" s="97" t="b">
        <f t="shared" si="132"/>
        <v>0</v>
      </c>
    </row>
    <row r="872" spans="1:13" ht="16.149999999999999" thickBot="1" x14ac:dyDescent="0.55000000000000004">
      <c r="A872" s="11" t="s">
        <v>37</v>
      </c>
      <c r="B872" s="3">
        <v>2</v>
      </c>
      <c r="C872" s="10" t="s">
        <v>8</v>
      </c>
      <c r="D872" s="3">
        <v>4.4999999999999998E-2</v>
      </c>
      <c r="E872" s="8">
        <v>6.4000000000000001E-2</v>
      </c>
      <c r="F872" s="3">
        <v>4.4999999999999998E-2</v>
      </c>
      <c r="G872" s="8">
        <v>6.8999999999999999E-3</v>
      </c>
      <c r="H872" s="2">
        <v>6.8999999999999999E-3</v>
      </c>
      <c r="I872" s="85">
        <f t="shared" si="128"/>
        <v>0.11666666666666667</v>
      </c>
      <c r="J872" s="18" t="b">
        <f t="shared" si="129"/>
        <v>1</v>
      </c>
      <c r="K872" s="84">
        <f t="shared" si="130"/>
        <v>6.6665679038682294E-3</v>
      </c>
      <c r="L872" s="96" t="b">
        <f t="shared" si="131"/>
        <v>0</v>
      </c>
      <c r="M872" s="97" t="b">
        <f t="shared" si="132"/>
        <v>0</v>
      </c>
    </row>
    <row r="873" spans="1:13" ht="16.149999999999999" thickBot="1" x14ac:dyDescent="0.55000000000000004">
      <c r="A873" s="2" t="str">
        <f t="shared" ref="A873:A886" si="135">A872</f>
        <v>T015</v>
      </c>
      <c r="B873" s="3">
        <v>2</v>
      </c>
      <c r="C873" s="10" t="s">
        <v>9</v>
      </c>
      <c r="D873" s="3">
        <v>4.5999999999999999E-2</v>
      </c>
      <c r="E873" s="8">
        <v>6.5000000000000002E-2</v>
      </c>
      <c r="F873" s="3">
        <v>4.5999999999999999E-2</v>
      </c>
      <c r="G873" s="8">
        <v>6.8999999999999999E-3</v>
      </c>
      <c r="H873" s="2">
        <v>6.8999999999999999E-3</v>
      </c>
      <c r="I873" s="85">
        <f t="shared" si="128"/>
        <v>0.11666666666666667</v>
      </c>
      <c r="J873" s="18" t="b">
        <f t="shared" si="129"/>
        <v>1</v>
      </c>
      <c r="K873" s="84">
        <f t="shared" si="130"/>
        <v>6.6665679038682294E-3</v>
      </c>
      <c r="L873" s="96" t="b">
        <f t="shared" si="131"/>
        <v>0</v>
      </c>
      <c r="M873" s="97" t="b">
        <f t="shared" si="132"/>
        <v>0</v>
      </c>
    </row>
    <row r="874" spans="1:13" ht="16.149999999999999" thickBot="1" x14ac:dyDescent="0.55000000000000004">
      <c r="A874" s="2" t="str">
        <f t="shared" si="135"/>
        <v>T015</v>
      </c>
      <c r="B874" s="3">
        <v>2</v>
      </c>
      <c r="C874" s="10" t="s">
        <v>10</v>
      </c>
      <c r="D874" s="3">
        <v>4.7E-2</v>
      </c>
      <c r="E874" s="8">
        <v>6.6000000000000003E-2</v>
      </c>
      <c r="F874" s="3">
        <v>4.7E-2</v>
      </c>
      <c r="G874" s="8">
        <v>7.0000000000000001E-3</v>
      </c>
      <c r="H874" s="2">
        <v>7.0000000000000001E-3</v>
      </c>
      <c r="I874" s="85">
        <f t="shared" si="128"/>
        <v>0.11666666666666667</v>
      </c>
      <c r="J874" s="18" t="b">
        <f t="shared" si="129"/>
        <v>1</v>
      </c>
      <c r="K874" s="84">
        <f t="shared" si="130"/>
        <v>6.6665679038682294E-3</v>
      </c>
      <c r="L874" s="96" t="b">
        <f t="shared" si="131"/>
        <v>0</v>
      </c>
      <c r="M874" s="97" t="b">
        <f t="shared" si="132"/>
        <v>0</v>
      </c>
    </row>
    <row r="875" spans="1:13" ht="16.149999999999999" thickBot="1" x14ac:dyDescent="0.55000000000000004">
      <c r="A875" s="2" t="str">
        <f t="shared" si="135"/>
        <v>T015</v>
      </c>
      <c r="B875" s="3">
        <v>2</v>
      </c>
      <c r="C875" s="10" t="s">
        <v>11</v>
      </c>
      <c r="D875" s="3">
        <v>4.5999999999999999E-2</v>
      </c>
      <c r="E875" s="8">
        <v>6.5000000000000002E-2</v>
      </c>
      <c r="F875" s="3">
        <v>4.5999999999999999E-2</v>
      </c>
      <c r="G875" s="8">
        <v>7.0000000000000001E-3</v>
      </c>
      <c r="H875" s="2">
        <v>7.0000000000000001E-3</v>
      </c>
      <c r="I875" s="85">
        <f t="shared" si="128"/>
        <v>0.11666666666666667</v>
      </c>
      <c r="J875" s="18" t="b">
        <f t="shared" si="129"/>
        <v>1</v>
      </c>
      <c r="K875" s="84">
        <f t="shared" si="130"/>
        <v>6.6665679038682294E-3</v>
      </c>
      <c r="L875" s="96" t="b">
        <f t="shared" si="131"/>
        <v>0</v>
      </c>
      <c r="M875" s="97" t="b">
        <f t="shared" si="132"/>
        <v>0</v>
      </c>
    </row>
    <row r="876" spans="1:13" ht="16.149999999999999" thickBot="1" x14ac:dyDescent="0.55000000000000004">
      <c r="A876" s="2" t="str">
        <f t="shared" si="135"/>
        <v>T015</v>
      </c>
      <c r="B876" s="3">
        <v>2</v>
      </c>
      <c r="C876" s="10" t="s">
        <v>12</v>
      </c>
      <c r="D876" s="3">
        <v>4.5999999999999999E-2</v>
      </c>
      <c r="E876" s="8">
        <v>6.5000000000000002E-2</v>
      </c>
      <c r="F876" s="3">
        <v>4.5999999999999999E-2</v>
      </c>
      <c r="G876" s="8">
        <v>7.0000000000000001E-3</v>
      </c>
      <c r="H876" s="2">
        <v>7.0000000000000001E-3</v>
      </c>
      <c r="I876" s="85">
        <f t="shared" si="128"/>
        <v>0.11666666666666667</v>
      </c>
      <c r="J876" s="18" t="b">
        <f t="shared" si="129"/>
        <v>1</v>
      </c>
      <c r="K876" s="84">
        <f t="shared" si="130"/>
        <v>6.6665679038682294E-3</v>
      </c>
      <c r="L876" s="96" t="b">
        <f t="shared" si="131"/>
        <v>0</v>
      </c>
      <c r="M876" s="97" t="b">
        <f t="shared" si="132"/>
        <v>0</v>
      </c>
    </row>
    <row r="877" spans="1:13" ht="16.149999999999999" thickBot="1" x14ac:dyDescent="0.55000000000000004">
      <c r="A877" s="2" t="str">
        <f t="shared" si="135"/>
        <v>T015</v>
      </c>
      <c r="B877" s="3">
        <v>2</v>
      </c>
      <c r="C877" s="10" t="s">
        <v>13</v>
      </c>
      <c r="D877" s="3">
        <v>4.7E-2</v>
      </c>
      <c r="E877" s="8">
        <v>6.6000000000000003E-2</v>
      </c>
      <c r="F877" s="3">
        <v>4.7E-2</v>
      </c>
      <c r="G877" s="8">
        <v>7.0000000000000001E-3</v>
      </c>
      <c r="H877" s="2">
        <v>7.0000000000000001E-3</v>
      </c>
      <c r="I877" s="85">
        <f t="shared" si="128"/>
        <v>0.11666666666666667</v>
      </c>
      <c r="J877" s="18" t="b">
        <f t="shared" si="129"/>
        <v>1</v>
      </c>
      <c r="K877" s="84">
        <f t="shared" si="130"/>
        <v>6.6665679038682294E-3</v>
      </c>
      <c r="L877" s="96" t="b">
        <f t="shared" si="131"/>
        <v>0</v>
      </c>
      <c r="M877" s="97" t="b">
        <f t="shared" si="132"/>
        <v>0</v>
      </c>
    </row>
    <row r="878" spans="1:13" ht="16.149999999999999" thickBot="1" x14ac:dyDescent="0.55000000000000004">
      <c r="A878" s="2" t="str">
        <f t="shared" si="135"/>
        <v>T015</v>
      </c>
      <c r="B878" s="3">
        <v>2</v>
      </c>
      <c r="C878" s="10" t="s">
        <v>14</v>
      </c>
      <c r="D878" s="3">
        <v>4.4999999999999998E-2</v>
      </c>
      <c r="E878" s="8">
        <v>6.3E-2</v>
      </c>
      <c r="F878" s="3">
        <v>4.4999999999999998E-2</v>
      </c>
      <c r="G878" s="8">
        <v>6.7999999999999996E-3</v>
      </c>
      <c r="H878" s="2">
        <v>6.7999999999999996E-3</v>
      </c>
      <c r="I878" s="85">
        <f t="shared" si="128"/>
        <v>0.11666666666666667</v>
      </c>
      <c r="J878" s="18" t="b">
        <f t="shared" si="129"/>
        <v>1</v>
      </c>
      <c r="K878" s="84">
        <f t="shared" si="130"/>
        <v>6.6665679038682294E-3</v>
      </c>
      <c r="L878" s="96" t="b">
        <f t="shared" si="131"/>
        <v>0</v>
      </c>
      <c r="M878" s="97" t="b">
        <f t="shared" si="132"/>
        <v>0</v>
      </c>
    </row>
    <row r="879" spans="1:13" ht="16.149999999999999" thickBot="1" x14ac:dyDescent="0.55000000000000004">
      <c r="A879" s="2" t="str">
        <f t="shared" si="135"/>
        <v>T015</v>
      </c>
      <c r="B879" s="3">
        <v>2</v>
      </c>
      <c r="C879" s="10" t="s">
        <v>15</v>
      </c>
      <c r="D879" s="3">
        <v>4.5999999999999999E-2</v>
      </c>
      <c r="E879" s="8">
        <v>6.4000000000000001E-2</v>
      </c>
      <c r="F879" s="3">
        <v>4.5999999999999999E-2</v>
      </c>
      <c r="G879" s="8">
        <v>6.8999999999999999E-3</v>
      </c>
      <c r="H879" s="2">
        <v>6.8999999999999999E-3</v>
      </c>
      <c r="I879" s="85">
        <f t="shared" si="128"/>
        <v>0.11666666666666667</v>
      </c>
      <c r="J879" s="18" t="b">
        <f t="shared" si="129"/>
        <v>1</v>
      </c>
      <c r="K879" s="84">
        <f t="shared" si="130"/>
        <v>6.6665679038682294E-3</v>
      </c>
      <c r="L879" s="96" t="b">
        <f t="shared" si="131"/>
        <v>0</v>
      </c>
      <c r="M879" s="97" t="b">
        <f t="shared" si="132"/>
        <v>0</v>
      </c>
    </row>
    <row r="880" spans="1:13" ht="16.149999999999999" thickBot="1" x14ac:dyDescent="0.55000000000000004">
      <c r="A880" s="2" t="str">
        <f t="shared" si="135"/>
        <v>T015</v>
      </c>
      <c r="B880" s="3">
        <v>2</v>
      </c>
      <c r="C880" s="10" t="s">
        <v>16</v>
      </c>
      <c r="D880" s="3">
        <v>4.3999999999999997E-2</v>
      </c>
      <c r="E880" s="8">
        <v>6.2E-2</v>
      </c>
      <c r="F880" s="3">
        <v>4.3999999999999997E-2</v>
      </c>
      <c r="G880" s="8">
        <v>6.6E-3</v>
      </c>
      <c r="H880" s="2">
        <v>6.6E-3</v>
      </c>
      <c r="I880" s="85">
        <f t="shared" si="128"/>
        <v>0.11666666666666667</v>
      </c>
      <c r="J880" s="18" t="b">
        <f t="shared" si="129"/>
        <v>1</v>
      </c>
      <c r="K880" s="84">
        <f t="shared" si="130"/>
        <v>6.6665679038682294E-3</v>
      </c>
      <c r="L880" s="18" t="b">
        <f t="shared" si="131"/>
        <v>1</v>
      </c>
      <c r="M880" s="98" t="b">
        <f t="shared" si="132"/>
        <v>1</v>
      </c>
    </row>
    <row r="881" spans="1:13" ht="16.149999999999999" thickBot="1" x14ac:dyDescent="0.55000000000000004">
      <c r="A881" s="2" t="str">
        <f t="shared" si="135"/>
        <v>T015</v>
      </c>
      <c r="B881" s="3">
        <v>2</v>
      </c>
      <c r="C881" s="10" t="s">
        <v>17</v>
      </c>
      <c r="D881" s="3">
        <v>4.7E-2</v>
      </c>
      <c r="E881" s="8">
        <v>6.7000000000000004E-2</v>
      </c>
      <c r="F881" s="3">
        <v>4.7E-2</v>
      </c>
      <c r="G881" s="8">
        <v>7.1000000000000004E-3</v>
      </c>
      <c r="H881" s="2">
        <v>7.1999999999999998E-3</v>
      </c>
      <c r="I881" s="85">
        <f t="shared" si="128"/>
        <v>0.11666666666666667</v>
      </c>
      <c r="J881" s="18" t="b">
        <f t="shared" si="129"/>
        <v>1</v>
      </c>
      <c r="K881" s="84">
        <f t="shared" si="130"/>
        <v>6.6665679038682294E-3</v>
      </c>
      <c r="L881" s="96" t="b">
        <f t="shared" si="131"/>
        <v>0</v>
      </c>
      <c r="M881" s="97" t="b">
        <f t="shared" si="132"/>
        <v>0</v>
      </c>
    </row>
    <row r="882" spans="1:13" ht="16.149999999999999" thickBot="1" x14ac:dyDescent="0.55000000000000004">
      <c r="A882" s="2" t="str">
        <f t="shared" si="135"/>
        <v>T015</v>
      </c>
      <c r="B882" s="3">
        <v>2</v>
      </c>
      <c r="C882" s="10" t="s">
        <v>18</v>
      </c>
      <c r="D882" s="3">
        <v>4.4999999999999998E-2</v>
      </c>
      <c r="E882" s="8">
        <v>6.4000000000000001E-2</v>
      </c>
      <c r="F882" s="3">
        <v>4.5999999999999999E-2</v>
      </c>
      <c r="G882" s="8">
        <v>6.8999999999999999E-3</v>
      </c>
      <c r="H882" s="2">
        <v>6.8999999999999999E-3</v>
      </c>
      <c r="I882" s="85">
        <f t="shared" si="128"/>
        <v>0.11666666666666667</v>
      </c>
      <c r="J882" s="18" t="b">
        <f t="shared" si="129"/>
        <v>1</v>
      </c>
      <c r="K882" s="84">
        <f t="shared" si="130"/>
        <v>6.6665679038682294E-3</v>
      </c>
      <c r="L882" s="96" t="b">
        <f t="shared" si="131"/>
        <v>0</v>
      </c>
      <c r="M882" s="97" t="b">
        <f t="shared" si="132"/>
        <v>0</v>
      </c>
    </row>
    <row r="883" spans="1:13" ht="16.149999999999999" thickBot="1" x14ac:dyDescent="0.55000000000000004">
      <c r="A883" s="2" t="str">
        <f t="shared" si="135"/>
        <v>T015</v>
      </c>
      <c r="B883" s="3">
        <v>2</v>
      </c>
      <c r="C883" s="10" t="s">
        <v>19</v>
      </c>
      <c r="D883" s="3">
        <v>4.3999999999999997E-2</v>
      </c>
      <c r="E883" s="8">
        <v>6.2E-2</v>
      </c>
      <c r="F883" s="3">
        <v>4.3999999999999997E-2</v>
      </c>
      <c r="G883" s="8">
        <v>6.7000000000000002E-3</v>
      </c>
      <c r="H883" s="2">
        <v>6.7000000000000002E-3</v>
      </c>
      <c r="I883" s="85">
        <f t="shared" si="128"/>
        <v>0.11666666666666667</v>
      </c>
      <c r="J883" s="18" t="b">
        <f t="shared" si="129"/>
        <v>1</v>
      </c>
      <c r="K883" s="84">
        <f t="shared" si="130"/>
        <v>6.6665679038682294E-3</v>
      </c>
      <c r="L883" s="96" t="b">
        <f t="shared" si="131"/>
        <v>0</v>
      </c>
      <c r="M883" s="97" t="b">
        <f t="shared" si="132"/>
        <v>0</v>
      </c>
    </row>
    <row r="884" spans="1:13" ht="16.149999999999999" thickBot="1" x14ac:dyDescent="0.55000000000000004">
      <c r="A884" s="2" t="str">
        <f t="shared" si="135"/>
        <v>T015</v>
      </c>
      <c r="B884" s="3">
        <v>2</v>
      </c>
      <c r="C884" s="10" t="s">
        <v>20</v>
      </c>
      <c r="D884" s="3">
        <v>4.7E-2</v>
      </c>
      <c r="E884" s="8">
        <v>6.7000000000000004E-2</v>
      </c>
      <c r="F884" s="3">
        <v>4.7E-2</v>
      </c>
      <c r="G884" s="8">
        <v>7.1000000000000004E-3</v>
      </c>
      <c r="H884" s="2">
        <v>7.3000000000000001E-3</v>
      </c>
      <c r="I884" s="85">
        <f t="shared" si="128"/>
        <v>0.11666666666666667</v>
      </c>
      <c r="J884" s="18" t="b">
        <f t="shared" si="129"/>
        <v>1</v>
      </c>
      <c r="K884" s="84">
        <f t="shared" si="130"/>
        <v>6.6665679038682294E-3</v>
      </c>
      <c r="L884" s="96" t="b">
        <f t="shared" si="131"/>
        <v>0</v>
      </c>
      <c r="M884" s="97" t="b">
        <f t="shared" si="132"/>
        <v>0</v>
      </c>
    </row>
    <row r="885" spans="1:13" ht="16.149999999999999" thickBot="1" x14ac:dyDescent="0.55000000000000004">
      <c r="A885" s="2" t="str">
        <f t="shared" si="135"/>
        <v>T015</v>
      </c>
      <c r="B885" s="3">
        <v>2</v>
      </c>
      <c r="C885" s="10" t="s">
        <v>21</v>
      </c>
      <c r="D885" s="3">
        <v>4.4999999999999998E-2</v>
      </c>
      <c r="E885" s="8">
        <v>6.4000000000000001E-2</v>
      </c>
      <c r="F885" s="3">
        <v>4.5999999999999999E-2</v>
      </c>
      <c r="G885" s="8">
        <v>6.8999999999999999E-3</v>
      </c>
      <c r="H885" s="2">
        <v>6.8999999999999999E-3</v>
      </c>
      <c r="I885" s="85">
        <f t="shared" si="128"/>
        <v>0.11666666666666667</v>
      </c>
      <c r="J885" s="18" t="b">
        <f t="shared" si="129"/>
        <v>1</v>
      </c>
      <c r="K885" s="84">
        <f t="shared" si="130"/>
        <v>6.6665679038682294E-3</v>
      </c>
      <c r="L885" s="96" t="b">
        <f t="shared" si="131"/>
        <v>0</v>
      </c>
      <c r="M885" s="97" t="b">
        <f t="shared" si="132"/>
        <v>0</v>
      </c>
    </row>
    <row r="886" spans="1:13" ht="16.149999999999999" thickBot="1" x14ac:dyDescent="0.55000000000000004">
      <c r="A886" s="2" t="str">
        <f t="shared" si="135"/>
        <v>T015</v>
      </c>
      <c r="B886" s="3">
        <v>2</v>
      </c>
      <c r="C886" s="10" t="s">
        <v>22</v>
      </c>
      <c r="D886" s="3">
        <v>4.5999999999999999E-2</v>
      </c>
      <c r="E886" s="8">
        <v>6.4000000000000001E-2</v>
      </c>
      <c r="F886" s="3">
        <v>4.5999999999999999E-2</v>
      </c>
      <c r="G886" s="8">
        <v>6.8999999999999999E-3</v>
      </c>
      <c r="H886" s="2">
        <v>6.8999999999999999E-3</v>
      </c>
      <c r="I886" s="85">
        <f t="shared" si="128"/>
        <v>0.11666666666666667</v>
      </c>
      <c r="J886" s="18" t="b">
        <f t="shared" si="129"/>
        <v>1</v>
      </c>
      <c r="K886" s="84">
        <f t="shared" si="130"/>
        <v>6.6665679038682294E-3</v>
      </c>
      <c r="L886" s="96" t="b">
        <f t="shared" si="131"/>
        <v>0</v>
      </c>
      <c r="M886" s="97" t="b">
        <f t="shared" si="132"/>
        <v>0</v>
      </c>
    </row>
    <row r="887" spans="1:13" ht="16.149999999999999" thickBot="1" x14ac:dyDescent="0.55000000000000004">
      <c r="A887" s="11" t="s">
        <v>38</v>
      </c>
      <c r="B887" s="3">
        <v>2</v>
      </c>
      <c r="C887" s="10" t="s">
        <v>8</v>
      </c>
      <c r="D887" s="3">
        <v>0.04</v>
      </c>
      <c r="E887" s="8">
        <v>6.6000000000000003E-2</v>
      </c>
      <c r="F887" s="3">
        <v>4.7E-2</v>
      </c>
      <c r="G887" s="8">
        <v>7.0000000000000001E-3</v>
      </c>
      <c r="H887" s="2">
        <v>7.0000000000000001E-3</v>
      </c>
      <c r="I887" s="85">
        <f t="shared" si="128"/>
        <v>0.11666666666666667</v>
      </c>
      <c r="J887" s="18" t="b">
        <f t="shared" si="129"/>
        <v>1</v>
      </c>
      <c r="K887" s="84">
        <f t="shared" si="130"/>
        <v>6.6665679038682294E-3</v>
      </c>
      <c r="L887" s="96" t="b">
        <f t="shared" si="131"/>
        <v>0</v>
      </c>
      <c r="M887" s="97" t="b">
        <f t="shared" si="132"/>
        <v>0</v>
      </c>
    </row>
    <row r="888" spans="1:13" ht="16.149999999999999" thickBot="1" x14ac:dyDescent="0.55000000000000004">
      <c r="A888" s="2" t="str">
        <f t="shared" ref="A888:A901" si="136">A887</f>
        <v>T016</v>
      </c>
      <c r="B888" s="3">
        <v>2</v>
      </c>
      <c r="C888" s="10" t="s">
        <v>9</v>
      </c>
      <c r="D888" s="3">
        <v>4.7E-2</v>
      </c>
      <c r="E888" s="8">
        <v>6.7000000000000004E-2</v>
      </c>
      <c r="F888" s="3">
        <v>4.7E-2</v>
      </c>
      <c r="G888" s="8">
        <v>7.1000000000000004E-3</v>
      </c>
      <c r="H888" s="2">
        <v>7.1999999999999998E-3</v>
      </c>
      <c r="I888" s="85">
        <f t="shared" si="128"/>
        <v>0.11666666666666667</v>
      </c>
      <c r="J888" s="18" t="b">
        <f t="shared" si="129"/>
        <v>1</v>
      </c>
      <c r="K888" s="84">
        <f t="shared" si="130"/>
        <v>6.6665679038682294E-3</v>
      </c>
      <c r="L888" s="96" t="b">
        <f t="shared" si="131"/>
        <v>0</v>
      </c>
      <c r="M888" s="97" t="b">
        <f t="shared" si="132"/>
        <v>0</v>
      </c>
    </row>
    <row r="889" spans="1:13" ht="16.149999999999999" thickBot="1" x14ac:dyDescent="0.55000000000000004">
      <c r="A889" s="2" t="str">
        <f t="shared" si="136"/>
        <v>T016</v>
      </c>
      <c r="B889" s="3">
        <v>2</v>
      </c>
      <c r="C889" s="10" t="s">
        <v>10</v>
      </c>
      <c r="D889" s="3">
        <v>4.8000000000000001E-2</v>
      </c>
      <c r="E889" s="8">
        <v>6.7000000000000004E-2</v>
      </c>
      <c r="F889" s="3">
        <v>4.8000000000000001E-2</v>
      </c>
      <c r="G889" s="8">
        <v>7.1999999999999998E-3</v>
      </c>
      <c r="H889" s="2">
        <v>7.1999999999999998E-3</v>
      </c>
      <c r="I889" s="85">
        <f t="shared" si="128"/>
        <v>0.11666666666666667</v>
      </c>
      <c r="J889" s="18" t="b">
        <f t="shared" si="129"/>
        <v>1</v>
      </c>
      <c r="K889" s="84">
        <f t="shared" si="130"/>
        <v>6.6665679038682294E-3</v>
      </c>
      <c r="L889" s="96" t="b">
        <f t="shared" si="131"/>
        <v>0</v>
      </c>
      <c r="M889" s="97" t="b">
        <f t="shared" si="132"/>
        <v>0</v>
      </c>
    </row>
    <row r="890" spans="1:13" ht="16.149999999999999" thickBot="1" x14ac:dyDescent="0.55000000000000004">
      <c r="A890" s="2" t="str">
        <f t="shared" si="136"/>
        <v>T016</v>
      </c>
      <c r="B890" s="3">
        <v>2</v>
      </c>
      <c r="C890" s="10" t="s">
        <v>11</v>
      </c>
      <c r="D890" s="3">
        <v>4.4999999999999998E-2</v>
      </c>
      <c r="E890" s="8">
        <v>6.4000000000000001E-2</v>
      </c>
      <c r="F890" s="3">
        <v>4.4999999999999998E-2</v>
      </c>
      <c r="G890" s="8">
        <v>6.7999999999999996E-3</v>
      </c>
      <c r="H890" s="2">
        <v>6.7999999999999996E-3</v>
      </c>
      <c r="I890" s="85">
        <f t="shared" si="128"/>
        <v>0.11666666666666667</v>
      </c>
      <c r="J890" s="18" t="b">
        <f t="shared" si="129"/>
        <v>1</v>
      </c>
      <c r="K890" s="84">
        <f t="shared" si="130"/>
        <v>6.6665679038682294E-3</v>
      </c>
      <c r="L890" s="96" t="b">
        <f t="shared" si="131"/>
        <v>0</v>
      </c>
      <c r="M890" s="97" t="b">
        <f t="shared" si="132"/>
        <v>0</v>
      </c>
    </row>
    <row r="891" spans="1:13" ht="16.149999999999999" thickBot="1" x14ac:dyDescent="0.55000000000000004">
      <c r="A891" s="2" t="str">
        <f t="shared" si="136"/>
        <v>T016</v>
      </c>
      <c r="B891" s="3">
        <v>2</v>
      </c>
      <c r="C891" s="10" t="s">
        <v>12</v>
      </c>
      <c r="D891" s="3">
        <v>4.8000000000000001E-2</v>
      </c>
      <c r="E891" s="8">
        <v>6.7000000000000004E-2</v>
      </c>
      <c r="F891" s="3">
        <v>4.8000000000000001E-2</v>
      </c>
      <c r="G891" s="8">
        <v>7.1999999999999998E-3</v>
      </c>
      <c r="H891" s="2">
        <v>7.1999999999999998E-3</v>
      </c>
      <c r="I891" s="85">
        <f t="shared" si="128"/>
        <v>0.11666666666666667</v>
      </c>
      <c r="J891" s="18" t="b">
        <f t="shared" si="129"/>
        <v>1</v>
      </c>
      <c r="K891" s="84">
        <f t="shared" si="130"/>
        <v>6.6665679038682294E-3</v>
      </c>
      <c r="L891" s="96" t="b">
        <f t="shared" si="131"/>
        <v>0</v>
      </c>
      <c r="M891" s="97" t="b">
        <f t="shared" si="132"/>
        <v>0</v>
      </c>
    </row>
    <row r="892" spans="1:13" ht="16.149999999999999" thickBot="1" x14ac:dyDescent="0.55000000000000004">
      <c r="A892" s="2" t="str">
        <f t="shared" si="136"/>
        <v>T016</v>
      </c>
      <c r="B892" s="3">
        <v>2</v>
      </c>
      <c r="C892" s="10" t="s">
        <v>13</v>
      </c>
      <c r="D892" s="3">
        <v>4.8000000000000001E-2</v>
      </c>
      <c r="E892" s="8">
        <v>6.8000000000000005E-2</v>
      </c>
      <c r="F892" s="3">
        <v>4.8000000000000001E-2</v>
      </c>
      <c r="G892" s="8">
        <v>7.3000000000000001E-3</v>
      </c>
      <c r="H892" s="2">
        <v>7.3000000000000001E-3</v>
      </c>
      <c r="I892" s="85">
        <f t="shared" si="128"/>
        <v>0.11666666666666667</v>
      </c>
      <c r="J892" s="18" t="b">
        <f t="shared" si="129"/>
        <v>1</v>
      </c>
      <c r="K892" s="84">
        <f t="shared" si="130"/>
        <v>6.6665679038682294E-3</v>
      </c>
      <c r="L892" s="96" t="b">
        <f t="shared" si="131"/>
        <v>0</v>
      </c>
      <c r="M892" s="97" t="b">
        <f t="shared" si="132"/>
        <v>0</v>
      </c>
    </row>
    <row r="893" spans="1:13" ht="16.149999999999999" thickBot="1" x14ac:dyDescent="0.55000000000000004">
      <c r="A893" s="2" t="str">
        <f t="shared" si="136"/>
        <v>T016</v>
      </c>
      <c r="B893" s="3">
        <v>2</v>
      </c>
      <c r="C893" s="10" t="s">
        <v>14</v>
      </c>
      <c r="D893" s="3">
        <v>4.5999999999999999E-2</v>
      </c>
      <c r="E893" s="8">
        <v>6.4000000000000001E-2</v>
      </c>
      <c r="F893" s="3">
        <v>4.5999999999999999E-2</v>
      </c>
      <c r="G893" s="8">
        <v>6.8999999999999999E-3</v>
      </c>
      <c r="H893" s="2">
        <v>6.8999999999999999E-3</v>
      </c>
      <c r="I893" s="85">
        <f t="shared" si="128"/>
        <v>0.11666666666666667</v>
      </c>
      <c r="J893" s="18" t="b">
        <f t="shared" si="129"/>
        <v>1</v>
      </c>
      <c r="K893" s="84">
        <f t="shared" si="130"/>
        <v>6.6665679038682294E-3</v>
      </c>
      <c r="L893" s="96" t="b">
        <f t="shared" si="131"/>
        <v>0</v>
      </c>
      <c r="M893" s="97" t="b">
        <f t="shared" si="132"/>
        <v>0</v>
      </c>
    </row>
    <row r="894" spans="1:13" ht="16.149999999999999" thickBot="1" x14ac:dyDescent="0.55000000000000004">
      <c r="A894" s="2" t="str">
        <f t="shared" si="136"/>
        <v>T016</v>
      </c>
      <c r="B894" s="3">
        <v>2</v>
      </c>
      <c r="C894" s="10" t="s">
        <v>15</v>
      </c>
      <c r="D894" s="3">
        <v>4.5999999999999999E-2</v>
      </c>
      <c r="E894" s="8">
        <v>6.5000000000000002E-2</v>
      </c>
      <c r="F894" s="3">
        <v>4.7E-2</v>
      </c>
      <c r="G894" s="8">
        <v>7.0000000000000001E-3</v>
      </c>
      <c r="H894" s="2">
        <v>7.0000000000000001E-3</v>
      </c>
      <c r="I894" s="85">
        <f t="shared" si="128"/>
        <v>0.11666666666666667</v>
      </c>
      <c r="J894" s="18" t="b">
        <f t="shared" si="129"/>
        <v>1</v>
      </c>
      <c r="K894" s="84">
        <f t="shared" si="130"/>
        <v>6.6665679038682294E-3</v>
      </c>
      <c r="L894" s="96" t="b">
        <f t="shared" si="131"/>
        <v>0</v>
      </c>
      <c r="M894" s="97" t="b">
        <f t="shared" si="132"/>
        <v>0</v>
      </c>
    </row>
    <row r="895" spans="1:13" ht="16.149999999999999" thickBot="1" x14ac:dyDescent="0.55000000000000004">
      <c r="A895" s="2" t="str">
        <f t="shared" si="136"/>
        <v>T016</v>
      </c>
      <c r="B895" s="3">
        <v>2</v>
      </c>
      <c r="C895" s="10" t="s">
        <v>16</v>
      </c>
      <c r="D895" s="3">
        <v>4.3999999999999997E-2</v>
      </c>
      <c r="E895" s="8">
        <v>6.2E-2</v>
      </c>
      <c r="F895" s="3">
        <v>4.3999999999999997E-2</v>
      </c>
      <c r="G895" s="8">
        <v>6.7000000000000002E-3</v>
      </c>
      <c r="H895" s="2">
        <v>6.6E-3</v>
      </c>
      <c r="I895" s="85">
        <f t="shared" si="128"/>
        <v>0.11666666666666667</v>
      </c>
      <c r="J895" s="18" t="b">
        <f t="shared" si="129"/>
        <v>1</v>
      </c>
      <c r="K895" s="84">
        <f t="shared" si="130"/>
        <v>6.6665679038682294E-3</v>
      </c>
      <c r="L895" s="18" t="b">
        <f t="shared" si="131"/>
        <v>1</v>
      </c>
      <c r="M895" s="97" t="b">
        <f t="shared" si="132"/>
        <v>0</v>
      </c>
    </row>
    <row r="896" spans="1:13" ht="16.149999999999999" thickBot="1" x14ac:dyDescent="0.55000000000000004">
      <c r="A896" s="2" t="str">
        <f t="shared" si="136"/>
        <v>T016</v>
      </c>
      <c r="B896" s="3">
        <v>2</v>
      </c>
      <c r="C896" s="10" t="s">
        <v>17</v>
      </c>
      <c r="D896" s="3">
        <v>4.9000000000000002E-2</v>
      </c>
      <c r="E896" s="8">
        <v>6.9000000000000006E-2</v>
      </c>
      <c r="F896" s="3">
        <v>4.9000000000000002E-2</v>
      </c>
      <c r="G896" s="8">
        <v>7.4000000000000003E-3</v>
      </c>
      <c r="H896" s="2">
        <v>7.4999999999999997E-3</v>
      </c>
      <c r="I896" s="85">
        <f t="shared" si="128"/>
        <v>0.11666666666666667</v>
      </c>
      <c r="J896" s="18" t="b">
        <f t="shared" si="129"/>
        <v>1</v>
      </c>
      <c r="K896" s="84">
        <f t="shared" si="130"/>
        <v>6.6665679038682294E-3</v>
      </c>
      <c r="L896" s="96" t="b">
        <f t="shared" si="131"/>
        <v>0</v>
      </c>
      <c r="M896" s="97" t="b">
        <f t="shared" si="132"/>
        <v>0</v>
      </c>
    </row>
    <row r="897" spans="1:13" ht="16.149999999999999" thickBot="1" x14ac:dyDescent="0.55000000000000004">
      <c r="A897" s="2" t="str">
        <f t="shared" si="136"/>
        <v>T016</v>
      </c>
      <c r="B897" s="3">
        <v>2</v>
      </c>
      <c r="C897" s="10" t="s">
        <v>18</v>
      </c>
      <c r="D897" s="3">
        <v>4.5999999999999999E-2</v>
      </c>
      <c r="E897" s="8">
        <v>6.5000000000000002E-2</v>
      </c>
      <c r="F897" s="3">
        <v>4.7E-2</v>
      </c>
      <c r="G897" s="8">
        <v>7.0000000000000001E-3</v>
      </c>
      <c r="H897" s="2">
        <v>7.0000000000000001E-3</v>
      </c>
      <c r="I897" s="85">
        <f t="shared" si="128"/>
        <v>0.11666666666666667</v>
      </c>
      <c r="J897" s="18" t="b">
        <f t="shared" si="129"/>
        <v>1</v>
      </c>
      <c r="K897" s="84">
        <f t="shared" si="130"/>
        <v>6.6665679038682294E-3</v>
      </c>
      <c r="L897" s="96" t="b">
        <f t="shared" si="131"/>
        <v>0</v>
      </c>
      <c r="M897" s="97" t="b">
        <f t="shared" si="132"/>
        <v>0</v>
      </c>
    </row>
    <row r="898" spans="1:13" ht="16.149999999999999" thickBot="1" x14ac:dyDescent="0.55000000000000004">
      <c r="A898" s="2" t="str">
        <f t="shared" si="136"/>
        <v>T016</v>
      </c>
      <c r="B898" s="3">
        <v>2</v>
      </c>
      <c r="C898" s="10" t="s">
        <v>19</v>
      </c>
      <c r="D898" s="3">
        <v>4.3999999999999997E-2</v>
      </c>
      <c r="E898" s="8">
        <v>6.3E-2</v>
      </c>
      <c r="F898" s="3">
        <v>4.3999999999999997E-2</v>
      </c>
      <c r="G898" s="8">
        <v>6.7000000000000002E-3</v>
      </c>
      <c r="H898" s="2">
        <v>6.7000000000000002E-3</v>
      </c>
      <c r="I898" s="85">
        <f t="shared" si="128"/>
        <v>0.11666666666666667</v>
      </c>
      <c r="J898" s="18" t="b">
        <f t="shared" si="129"/>
        <v>1</v>
      </c>
      <c r="K898" s="84">
        <f t="shared" si="130"/>
        <v>6.6665679038682294E-3</v>
      </c>
      <c r="L898" s="96" t="b">
        <f t="shared" si="131"/>
        <v>0</v>
      </c>
      <c r="M898" s="97" t="b">
        <f t="shared" si="132"/>
        <v>0</v>
      </c>
    </row>
    <row r="899" spans="1:13" ht="16.149999999999999" thickBot="1" x14ac:dyDescent="0.55000000000000004">
      <c r="A899" s="2" t="str">
        <f t="shared" si="136"/>
        <v>T016</v>
      </c>
      <c r="B899" s="3">
        <v>2</v>
      </c>
      <c r="C899" s="10" t="s">
        <v>20</v>
      </c>
      <c r="D899" s="3">
        <v>4.9000000000000002E-2</v>
      </c>
      <c r="E899" s="8">
        <v>7.0000000000000007E-2</v>
      </c>
      <c r="F899" s="3">
        <v>4.9000000000000002E-2</v>
      </c>
      <c r="G899" s="8">
        <v>7.4000000000000003E-3</v>
      </c>
      <c r="H899" s="2">
        <v>7.7000000000000002E-3</v>
      </c>
      <c r="I899" s="85">
        <f t="shared" ref="I899:I962" si="137">35/300</f>
        <v>0.11666666666666667</v>
      </c>
      <c r="J899" s="18" t="b">
        <f t="shared" ref="J899:J962" si="138">IF(E899&lt;I899,TRUE,FALSE)</f>
        <v>1</v>
      </c>
      <c r="K899" s="84">
        <f t="shared" ref="K899:K962" si="139">ATAN(I899/(35/2))</f>
        <v>6.6665679038682294E-3</v>
      </c>
      <c r="L899" s="96" t="b">
        <f t="shared" ref="L899:L962" si="140">IF(H899&lt;K899,TRUE,FALSE)</f>
        <v>0</v>
      </c>
      <c r="M899" s="97" t="b">
        <f t="shared" ref="M899:M962" si="141">IF(G899&lt;K899,TRUE,FALSE)</f>
        <v>0</v>
      </c>
    </row>
    <row r="900" spans="1:13" ht="16.149999999999999" thickBot="1" x14ac:dyDescent="0.55000000000000004">
      <c r="A900" s="2" t="str">
        <f t="shared" si="136"/>
        <v>T016</v>
      </c>
      <c r="B900" s="3">
        <v>2</v>
      </c>
      <c r="C900" s="10" t="s">
        <v>21</v>
      </c>
      <c r="D900" s="3">
        <v>4.5999999999999999E-2</v>
      </c>
      <c r="E900" s="8">
        <v>6.5000000000000002E-2</v>
      </c>
      <c r="F900" s="3">
        <v>4.7E-2</v>
      </c>
      <c r="G900" s="8">
        <v>7.1000000000000004E-3</v>
      </c>
      <c r="H900" s="2">
        <v>7.0000000000000001E-3</v>
      </c>
      <c r="I900" s="85">
        <f t="shared" si="137"/>
        <v>0.11666666666666667</v>
      </c>
      <c r="J900" s="18" t="b">
        <f t="shared" si="138"/>
        <v>1</v>
      </c>
      <c r="K900" s="84">
        <f t="shared" si="139"/>
        <v>6.6665679038682294E-3</v>
      </c>
      <c r="L900" s="96" t="b">
        <f t="shared" si="140"/>
        <v>0</v>
      </c>
      <c r="M900" s="97" t="b">
        <f t="shared" si="141"/>
        <v>0</v>
      </c>
    </row>
    <row r="901" spans="1:13" ht="16.149999999999999" thickBot="1" x14ac:dyDescent="0.55000000000000004">
      <c r="A901" s="2" t="str">
        <f t="shared" si="136"/>
        <v>T016</v>
      </c>
      <c r="B901" s="3">
        <v>2</v>
      </c>
      <c r="C901" s="10" t="s">
        <v>22</v>
      </c>
      <c r="D901" s="3">
        <v>4.5999999999999999E-2</v>
      </c>
      <c r="E901" s="8">
        <v>6.5000000000000002E-2</v>
      </c>
      <c r="F901" s="3">
        <v>4.5999999999999999E-2</v>
      </c>
      <c r="G901" s="8">
        <v>7.0000000000000001E-3</v>
      </c>
      <c r="H901" s="2">
        <v>7.0000000000000001E-3</v>
      </c>
      <c r="I901" s="85">
        <f t="shared" si="137"/>
        <v>0.11666666666666667</v>
      </c>
      <c r="J901" s="18" t="b">
        <f t="shared" si="138"/>
        <v>1</v>
      </c>
      <c r="K901" s="84">
        <f t="shared" si="139"/>
        <v>6.6665679038682294E-3</v>
      </c>
      <c r="L901" s="96" t="b">
        <f t="shared" si="140"/>
        <v>0</v>
      </c>
      <c r="M901" s="97" t="b">
        <f t="shared" si="141"/>
        <v>0</v>
      </c>
    </row>
    <row r="902" spans="1:13" ht="16.149999999999999" thickBot="1" x14ac:dyDescent="0.55000000000000004">
      <c r="A902" s="11" t="s">
        <v>39</v>
      </c>
      <c r="B902" s="3">
        <v>2</v>
      </c>
      <c r="C902" s="10" t="s">
        <v>8</v>
      </c>
      <c r="D902" s="3">
        <v>4.8000000000000001E-2</v>
      </c>
      <c r="E902" s="8">
        <v>6.8000000000000005E-2</v>
      </c>
      <c r="F902" s="3">
        <v>4.8000000000000001E-2</v>
      </c>
      <c r="G902" s="8">
        <v>7.3000000000000001E-3</v>
      </c>
      <c r="H902" s="2">
        <v>7.3000000000000001E-3</v>
      </c>
      <c r="I902" s="85">
        <f t="shared" si="137"/>
        <v>0.11666666666666667</v>
      </c>
      <c r="J902" s="18" t="b">
        <f t="shared" si="138"/>
        <v>1</v>
      </c>
      <c r="K902" s="84">
        <f t="shared" si="139"/>
        <v>6.6665679038682294E-3</v>
      </c>
      <c r="L902" s="96" t="b">
        <f t="shared" si="140"/>
        <v>0</v>
      </c>
      <c r="M902" s="97" t="b">
        <f t="shared" si="141"/>
        <v>0</v>
      </c>
    </row>
    <row r="903" spans="1:13" ht="16.149999999999999" thickBot="1" x14ac:dyDescent="0.55000000000000004">
      <c r="A903" s="2" t="str">
        <f t="shared" ref="A903:A916" si="142">A902</f>
        <v>T017</v>
      </c>
      <c r="B903" s="3">
        <v>2</v>
      </c>
      <c r="C903" s="10" t="s">
        <v>9</v>
      </c>
      <c r="D903" s="3">
        <v>0.05</v>
      </c>
      <c r="E903" s="8">
        <v>6.9000000000000006E-2</v>
      </c>
      <c r="F903" s="3">
        <v>0.05</v>
      </c>
      <c r="G903" s="8">
        <v>7.4000000000000003E-3</v>
      </c>
      <c r="H903" s="2">
        <v>7.4000000000000003E-3</v>
      </c>
      <c r="I903" s="85">
        <f t="shared" si="137"/>
        <v>0.11666666666666667</v>
      </c>
      <c r="J903" s="18" t="b">
        <f t="shared" si="138"/>
        <v>1</v>
      </c>
      <c r="K903" s="84">
        <f t="shared" si="139"/>
        <v>6.6665679038682294E-3</v>
      </c>
      <c r="L903" s="96" t="b">
        <f t="shared" si="140"/>
        <v>0</v>
      </c>
      <c r="M903" s="97" t="b">
        <f t="shared" si="141"/>
        <v>0</v>
      </c>
    </row>
    <row r="904" spans="1:13" ht="16.149999999999999" thickBot="1" x14ac:dyDescent="0.55000000000000004">
      <c r="A904" s="2" t="str">
        <f t="shared" si="142"/>
        <v>T017</v>
      </c>
      <c r="B904" s="3">
        <v>2</v>
      </c>
      <c r="C904" s="10" t="s">
        <v>10</v>
      </c>
      <c r="D904" s="3">
        <v>5.0999999999999997E-2</v>
      </c>
      <c r="E904" s="8">
        <v>6.9000000000000006E-2</v>
      </c>
      <c r="F904" s="3">
        <v>5.0999999999999997E-2</v>
      </c>
      <c r="G904" s="8">
        <v>7.4000000000000003E-3</v>
      </c>
      <c r="H904" s="2">
        <v>7.4999999999999997E-3</v>
      </c>
      <c r="I904" s="85">
        <f t="shared" si="137"/>
        <v>0.11666666666666667</v>
      </c>
      <c r="J904" s="18" t="b">
        <f t="shared" si="138"/>
        <v>1</v>
      </c>
      <c r="K904" s="84">
        <f t="shared" si="139"/>
        <v>6.6665679038682294E-3</v>
      </c>
      <c r="L904" s="96" t="b">
        <f t="shared" si="140"/>
        <v>0</v>
      </c>
      <c r="M904" s="97" t="b">
        <f t="shared" si="141"/>
        <v>0</v>
      </c>
    </row>
    <row r="905" spans="1:13" ht="16.149999999999999" thickBot="1" x14ac:dyDescent="0.55000000000000004">
      <c r="A905" s="2" t="str">
        <f t="shared" si="142"/>
        <v>T017</v>
      </c>
      <c r="B905" s="3">
        <v>2</v>
      </c>
      <c r="C905" s="10" t="s">
        <v>11</v>
      </c>
      <c r="D905" s="3">
        <v>4.9000000000000002E-2</v>
      </c>
      <c r="E905" s="8">
        <v>6.9000000000000006E-2</v>
      </c>
      <c r="F905" s="3">
        <v>4.9000000000000002E-2</v>
      </c>
      <c r="G905" s="8">
        <v>7.3000000000000001E-3</v>
      </c>
      <c r="H905" s="2">
        <v>7.3000000000000001E-3</v>
      </c>
      <c r="I905" s="85">
        <f t="shared" si="137"/>
        <v>0.11666666666666667</v>
      </c>
      <c r="J905" s="18" t="b">
        <f t="shared" si="138"/>
        <v>1</v>
      </c>
      <c r="K905" s="84">
        <f t="shared" si="139"/>
        <v>6.6665679038682294E-3</v>
      </c>
      <c r="L905" s="96" t="b">
        <f t="shared" si="140"/>
        <v>0</v>
      </c>
      <c r="M905" s="97" t="b">
        <f t="shared" si="141"/>
        <v>0</v>
      </c>
    </row>
    <row r="906" spans="1:13" ht="16.149999999999999" thickBot="1" x14ac:dyDescent="0.55000000000000004">
      <c r="A906" s="2" t="str">
        <f t="shared" si="142"/>
        <v>T017</v>
      </c>
      <c r="B906" s="3">
        <v>2</v>
      </c>
      <c r="C906" s="10" t="s">
        <v>12</v>
      </c>
      <c r="D906" s="3">
        <v>4.9000000000000002E-2</v>
      </c>
      <c r="E906" s="8">
        <v>6.9000000000000006E-2</v>
      </c>
      <c r="F906" s="3">
        <v>4.9000000000000002E-2</v>
      </c>
      <c r="G906" s="8">
        <v>7.4000000000000003E-3</v>
      </c>
      <c r="H906" s="2">
        <v>7.4000000000000003E-3</v>
      </c>
      <c r="I906" s="85">
        <f t="shared" si="137"/>
        <v>0.11666666666666667</v>
      </c>
      <c r="J906" s="18" t="b">
        <f t="shared" si="138"/>
        <v>1</v>
      </c>
      <c r="K906" s="84">
        <f t="shared" si="139"/>
        <v>6.6665679038682294E-3</v>
      </c>
      <c r="L906" s="96" t="b">
        <f t="shared" si="140"/>
        <v>0</v>
      </c>
      <c r="M906" s="97" t="b">
        <f t="shared" si="141"/>
        <v>0</v>
      </c>
    </row>
    <row r="907" spans="1:13" ht="16.149999999999999" thickBot="1" x14ac:dyDescent="0.55000000000000004">
      <c r="A907" s="2" t="str">
        <f t="shared" si="142"/>
        <v>T017</v>
      </c>
      <c r="B907" s="3">
        <v>2</v>
      </c>
      <c r="C907" s="10" t="s">
        <v>13</v>
      </c>
      <c r="D907" s="3">
        <v>0.05</v>
      </c>
      <c r="E907" s="8">
        <v>7.0000000000000007E-2</v>
      </c>
      <c r="F907" s="3">
        <v>0.05</v>
      </c>
      <c r="G907" s="8">
        <v>7.4999999999999997E-3</v>
      </c>
      <c r="H907" s="2">
        <v>7.4999999999999997E-3</v>
      </c>
      <c r="I907" s="85">
        <f t="shared" si="137"/>
        <v>0.11666666666666667</v>
      </c>
      <c r="J907" s="18" t="b">
        <f t="shared" si="138"/>
        <v>1</v>
      </c>
      <c r="K907" s="84">
        <f t="shared" si="139"/>
        <v>6.6665679038682294E-3</v>
      </c>
      <c r="L907" s="96" t="b">
        <f t="shared" si="140"/>
        <v>0</v>
      </c>
      <c r="M907" s="97" t="b">
        <f t="shared" si="141"/>
        <v>0</v>
      </c>
    </row>
    <row r="908" spans="1:13" ht="16.149999999999999" thickBot="1" x14ac:dyDescent="0.55000000000000004">
      <c r="A908" s="2" t="str">
        <f t="shared" si="142"/>
        <v>T017</v>
      </c>
      <c r="B908" s="3">
        <v>2</v>
      </c>
      <c r="C908" s="10" t="s">
        <v>14</v>
      </c>
      <c r="D908" s="3">
        <v>4.7E-2</v>
      </c>
      <c r="E908" s="8">
        <v>6.6000000000000003E-2</v>
      </c>
      <c r="F908" s="3">
        <v>4.7E-2</v>
      </c>
      <c r="G908" s="8">
        <v>7.0000000000000001E-3</v>
      </c>
      <c r="H908" s="2">
        <v>7.0000000000000001E-3</v>
      </c>
      <c r="I908" s="85">
        <f t="shared" si="137"/>
        <v>0.11666666666666667</v>
      </c>
      <c r="J908" s="18" t="b">
        <f t="shared" si="138"/>
        <v>1</v>
      </c>
      <c r="K908" s="84">
        <f t="shared" si="139"/>
        <v>6.6665679038682294E-3</v>
      </c>
      <c r="L908" s="96" t="b">
        <f t="shared" si="140"/>
        <v>0</v>
      </c>
      <c r="M908" s="97" t="b">
        <f t="shared" si="141"/>
        <v>0</v>
      </c>
    </row>
    <row r="909" spans="1:13" ht="16.149999999999999" thickBot="1" x14ac:dyDescent="0.55000000000000004">
      <c r="A909" s="2" t="str">
        <f t="shared" si="142"/>
        <v>T017</v>
      </c>
      <c r="B909" s="3">
        <v>2</v>
      </c>
      <c r="C909" s="10" t="s">
        <v>15</v>
      </c>
      <c r="D909" s="3">
        <v>4.7E-2</v>
      </c>
      <c r="E909" s="8">
        <v>6.7000000000000004E-2</v>
      </c>
      <c r="F909" s="3">
        <v>4.7E-2</v>
      </c>
      <c r="G909" s="8">
        <v>7.1999999999999998E-3</v>
      </c>
      <c r="H909" s="2">
        <v>7.1999999999999998E-3</v>
      </c>
      <c r="I909" s="85">
        <f t="shared" si="137"/>
        <v>0.11666666666666667</v>
      </c>
      <c r="J909" s="18" t="b">
        <f t="shared" si="138"/>
        <v>1</v>
      </c>
      <c r="K909" s="84">
        <f t="shared" si="139"/>
        <v>6.6665679038682294E-3</v>
      </c>
      <c r="L909" s="96" t="b">
        <f t="shared" si="140"/>
        <v>0</v>
      </c>
      <c r="M909" s="97" t="b">
        <f t="shared" si="141"/>
        <v>0</v>
      </c>
    </row>
    <row r="910" spans="1:13" ht="16.149999999999999" thickBot="1" x14ac:dyDescent="0.55000000000000004">
      <c r="A910" s="2" t="str">
        <f t="shared" si="142"/>
        <v>T017</v>
      </c>
      <c r="B910" s="3">
        <v>2</v>
      </c>
      <c r="C910" s="10" t="s">
        <v>16</v>
      </c>
      <c r="D910" s="3">
        <v>4.4999999999999998E-2</v>
      </c>
      <c r="E910" s="8">
        <v>6.3E-2</v>
      </c>
      <c r="F910" s="3">
        <v>4.4999999999999998E-2</v>
      </c>
      <c r="G910" s="8">
        <v>6.7000000000000002E-3</v>
      </c>
      <c r="H910" s="2">
        <v>6.7000000000000002E-3</v>
      </c>
      <c r="I910" s="85">
        <f t="shared" si="137"/>
        <v>0.11666666666666667</v>
      </c>
      <c r="J910" s="18" t="b">
        <f t="shared" si="138"/>
        <v>1</v>
      </c>
      <c r="K910" s="84">
        <f t="shared" si="139"/>
        <v>6.6665679038682294E-3</v>
      </c>
      <c r="L910" s="96" t="b">
        <f t="shared" si="140"/>
        <v>0</v>
      </c>
      <c r="M910" s="97" t="b">
        <f t="shared" si="141"/>
        <v>0</v>
      </c>
    </row>
    <row r="911" spans="1:13" ht="16.149999999999999" thickBot="1" x14ac:dyDescent="0.55000000000000004">
      <c r="A911" s="2" t="str">
        <f t="shared" si="142"/>
        <v>T017</v>
      </c>
      <c r="B911" s="3">
        <v>2</v>
      </c>
      <c r="C911" s="10" t="s">
        <v>17</v>
      </c>
      <c r="D911" s="3">
        <v>5.0999999999999997E-2</v>
      </c>
      <c r="E911" s="8">
        <v>7.1999999999999995E-2</v>
      </c>
      <c r="F911" s="3">
        <v>5.1999999999999998E-2</v>
      </c>
      <c r="G911" s="8">
        <v>7.7000000000000002E-3</v>
      </c>
      <c r="H911" s="2">
        <v>7.7999999999999996E-3</v>
      </c>
      <c r="I911" s="85">
        <f t="shared" si="137"/>
        <v>0.11666666666666667</v>
      </c>
      <c r="J911" s="18" t="b">
        <f t="shared" si="138"/>
        <v>1</v>
      </c>
      <c r="K911" s="84">
        <f t="shared" si="139"/>
        <v>6.6665679038682294E-3</v>
      </c>
      <c r="L911" s="96" t="b">
        <f t="shared" si="140"/>
        <v>0</v>
      </c>
      <c r="M911" s="97" t="b">
        <f t="shared" si="141"/>
        <v>0</v>
      </c>
    </row>
    <row r="912" spans="1:13" ht="16.149999999999999" thickBot="1" x14ac:dyDescent="0.55000000000000004">
      <c r="A912" s="2" t="str">
        <f t="shared" si="142"/>
        <v>T017</v>
      </c>
      <c r="B912" s="3">
        <v>2</v>
      </c>
      <c r="C912" s="10" t="s">
        <v>18</v>
      </c>
      <c r="D912" s="3">
        <v>4.7E-2</v>
      </c>
      <c r="E912" s="8">
        <v>6.7000000000000004E-2</v>
      </c>
      <c r="F912" s="3">
        <v>4.8000000000000001E-2</v>
      </c>
      <c r="G912" s="8">
        <v>7.1999999999999998E-3</v>
      </c>
      <c r="H912" s="2">
        <v>7.1999999999999998E-3</v>
      </c>
      <c r="I912" s="85">
        <f t="shared" si="137"/>
        <v>0.11666666666666667</v>
      </c>
      <c r="J912" s="18" t="b">
        <f t="shared" si="138"/>
        <v>1</v>
      </c>
      <c r="K912" s="84">
        <f t="shared" si="139"/>
        <v>6.6665679038682294E-3</v>
      </c>
      <c r="L912" s="96" t="b">
        <f t="shared" si="140"/>
        <v>0</v>
      </c>
      <c r="M912" s="97" t="b">
        <f t="shared" si="141"/>
        <v>0</v>
      </c>
    </row>
    <row r="913" spans="1:13" ht="16.149999999999999" thickBot="1" x14ac:dyDescent="0.55000000000000004">
      <c r="A913" s="2" t="str">
        <f t="shared" si="142"/>
        <v>T017</v>
      </c>
      <c r="B913" s="3">
        <v>2</v>
      </c>
      <c r="C913" s="10" t="s">
        <v>19</v>
      </c>
      <c r="D913" s="3">
        <v>4.4999999999999998E-2</v>
      </c>
      <c r="E913" s="8">
        <v>6.3E-2</v>
      </c>
      <c r="F913" s="3">
        <v>4.4999999999999998E-2</v>
      </c>
      <c r="G913" s="8">
        <v>6.7000000000000002E-3</v>
      </c>
      <c r="H913" s="2">
        <v>6.7999999999999996E-3</v>
      </c>
      <c r="I913" s="85">
        <f t="shared" si="137"/>
        <v>0.11666666666666667</v>
      </c>
      <c r="J913" s="18" t="b">
        <f t="shared" si="138"/>
        <v>1</v>
      </c>
      <c r="K913" s="84">
        <f t="shared" si="139"/>
        <v>6.6665679038682294E-3</v>
      </c>
      <c r="L913" s="96" t="b">
        <f t="shared" si="140"/>
        <v>0</v>
      </c>
      <c r="M913" s="97" t="b">
        <f t="shared" si="141"/>
        <v>0</v>
      </c>
    </row>
    <row r="914" spans="1:13" ht="16.149999999999999" thickBot="1" x14ac:dyDescent="0.55000000000000004">
      <c r="A914" s="2" t="str">
        <f t="shared" si="142"/>
        <v>T017</v>
      </c>
      <c r="B914" s="3">
        <v>2</v>
      </c>
      <c r="C914" s="10" t="s">
        <v>20</v>
      </c>
      <c r="D914" s="3">
        <v>5.0999999999999997E-2</v>
      </c>
      <c r="E914" s="8">
        <v>7.1999999999999995E-2</v>
      </c>
      <c r="F914" s="3">
        <v>5.1999999999999998E-2</v>
      </c>
      <c r="G914" s="8">
        <v>7.7000000000000002E-3</v>
      </c>
      <c r="H914" s="2">
        <v>7.9000000000000008E-3</v>
      </c>
      <c r="I914" s="85">
        <f t="shared" si="137"/>
        <v>0.11666666666666667</v>
      </c>
      <c r="J914" s="18" t="b">
        <f t="shared" si="138"/>
        <v>1</v>
      </c>
      <c r="K914" s="84">
        <f t="shared" si="139"/>
        <v>6.6665679038682294E-3</v>
      </c>
      <c r="L914" s="96" t="b">
        <f t="shared" si="140"/>
        <v>0</v>
      </c>
      <c r="M914" s="97" t="b">
        <f t="shared" si="141"/>
        <v>0</v>
      </c>
    </row>
    <row r="915" spans="1:13" ht="16.149999999999999" thickBot="1" x14ac:dyDescent="0.55000000000000004">
      <c r="A915" s="2" t="str">
        <f t="shared" si="142"/>
        <v>T017</v>
      </c>
      <c r="B915" s="3">
        <v>2</v>
      </c>
      <c r="C915" s="10" t="s">
        <v>21</v>
      </c>
      <c r="D915" s="3">
        <v>4.3999999999999997E-2</v>
      </c>
      <c r="E915" s="8">
        <v>6.2E-2</v>
      </c>
      <c r="F915" s="3">
        <v>4.3999999999999997E-2</v>
      </c>
      <c r="G915" s="8">
        <v>6.7000000000000002E-3</v>
      </c>
      <c r="H915" s="2">
        <v>6.7000000000000002E-3</v>
      </c>
      <c r="I915" s="85">
        <f t="shared" si="137"/>
        <v>0.11666666666666667</v>
      </c>
      <c r="J915" s="18" t="b">
        <f t="shared" si="138"/>
        <v>1</v>
      </c>
      <c r="K915" s="84">
        <f t="shared" si="139"/>
        <v>6.6665679038682294E-3</v>
      </c>
      <c r="L915" s="96" t="b">
        <f t="shared" si="140"/>
        <v>0</v>
      </c>
      <c r="M915" s="97" t="b">
        <f t="shared" si="141"/>
        <v>0</v>
      </c>
    </row>
    <row r="916" spans="1:13" ht="16.149999999999999" thickBot="1" x14ac:dyDescent="0.55000000000000004">
      <c r="A916" s="2" t="str">
        <f t="shared" si="142"/>
        <v>T017</v>
      </c>
      <c r="B916" s="3">
        <v>2</v>
      </c>
      <c r="C916" s="10" t="s">
        <v>22</v>
      </c>
      <c r="D916" s="3">
        <v>4.7E-2</v>
      </c>
      <c r="E916" s="8">
        <v>6.7000000000000004E-2</v>
      </c>
      <c r="F916" s="3">
        <v>4.8000000000000001E-2</v>
      </c>
      <c r="G916" s="8">
        <v>7.1999999999999998E-3</v>
      </c>
      <c r="H916" s="2">
        <v>7.1999999999999998E-3</v>
      </c>
      <c r="I916" s="85">
        <f t="shared" si="137"/>
        <v>0.11666666666666667</v>
      </c>
      <c r="J916" s="18" t="b">
        <f t="shared" si="138"/>
        <v>1</v>
      </c>
      <c r="K916" s="84">
        <f t="shared" si="139"/>
        <v>6.6665679038682294E-3</v>
      </c>
      <c r="L916" s="96" t="b">
        <f t="shared" si="140"/>
        <v>0</v>
      </c>
      <c r="M916" s="97" t="b">
        <f t="shared" si="141"/>
        <v>0</v>
      </c>
    </row>
    <row r="917" spans="1:13" ht="16.149999999999999" thickBot="1" x14ac:dyDescent="0.55000000000000004">
      <c r="A917" s="11" t="s">
        <v>40</v>
      </c>
      <c r="B917" s="3">
        <v>2</v>
      </c>
      <c r="C917" s="10" t="s">
        <v>8</v>
      </c>
      <c r="D917" s="3">
        <v>0.05</v>
      </c>
      <c r="E917" s="8">
        <v>7.0000000000000007E-2</v>
      </c>
      <c r="F917" s="3">
        <v>0.05</v>
      </c>
      <c r="G917" s="8">
        <v>7.4999999999999997E-3</v>
      </c>
      <c r="H917" s="2">
        <v>7.4999999999999997E-3</v>
      </c>
      <c r="I917" s="85">
        <f t="shared" si="137"/>
        <v>0.11666666666666667</v>
      </c>
      <c r="J917" s="18" t="b">
        <f t="shared" si="138"/>
        <v>1</v>
      </c>
      <c r="K917" s="84">
        <f t="shared" si="139"/>
        <v>6.6665679038682294E-3</v>
      </c>
      <c r="L917" s="96" t="b">
        <f t="shared" si="140"/>
        <v>0</v>
      </c>
      <c r="M917" s="97" t="b">
        <f t="shared" si="141"/>
        <v>0</v>
      </c>
    </row>
    <row r="918" spans="1:13" ht="16.149999999999999" thickBot="1" x14ac:dyDescent="0.55000000000000004">
      <c r="A918" s="2" t="str">
        <f t="shared" ref="A918:A931" si="143">A917</f>
        <v>T018</v>
      </c>
      <c r="B918" s="3">
        <v>2</v>
      </c>
      <c r="C918" s="10" t="s">
        <v>9</v>
      </c>
      <c r="D918" s="3">
        <v>5.0999999999999997E-2</v>
      </c>
      <c r="E918" s="8">
        <v>7.2999999999999995E-2</v>
      </c>
      <c r="F918" s="3">
        <v>5.0999999999999997E-2</v>
      </c>
      <c r="G918" s="8">
        <v>7.7000000000000002E-3</v>
      </c>
      <c r="H918" s="2">
        <v>7.7000000000000002E-3</v>
      </c>
      <c r="I918" s="85">
        <f t="shared" si="137"/>
        <v>0.11666666666666667</v>
      </c>
      <c r="J918" s="18" t="b">
        <f t="shared" si="138"/>
        <v>1</v>
      </c>
      <c r="K918" s="84">
        <f t="shared" si="139"/>
        <v>6.6665679038682294E-3</v>
      </c>
      <c r="L918" s="96" t="b">
        <f t="shared" si="140"/>
        <v>0</v>
      </c>
      <c r="M918" s="97" t="b">
        <f t="shared" si="141"/>
        <v>0</v>
      </c>
    </row>
    <row r="919" spans="1:13" ht="16.149999999999999" thickBot="1" x14ac:dyDescent="0.55000000000000004">
      <c r="A919" s="2" t="str">
        <f t="shared" si="143"/>
        <v>T018</v>
      </c>
      <c r="B919" s="3">
        <v>2</v>
      </c>
      <c r="C919" s="10" t="s">
        <v>10</v>
      </c>
      <c r="D919" s="3">
        <v>5.0999999999999997E-2</v>
      </c>
      <c r="E919" s="8">
        <v>7.1999999999999995E-2</v>
      </c>
      <c r="F919" s="3">
        <v>5.0999999999999997E-2</v>
      </c>
      <c r="G919" s="8">
        <v>7.6E-3</v>
      </c>
      <c r="H919" s="2">
        <v>7.7000000000000002E-3</v>
      </c>
      <c r="I919" s="85">
        <f t="shared" si="137"/>
        <v>0.11666666666666667</v>
      </c>
      <c r="J919" s="18" t="b">
        <f t="shared" si="138"/>
        <v>1</v>
      </c>
      <c r="K919" s="84">
        <f t="shared" si="139"/>
        <v>6.6665679038682294E-3</v>
      </c>
      <c r="L919" s="96" t="b">
        <f t="shared" si="140"/>
        <v>0</v>
      </c>
      <c r="M919" s="97" t="b">
        <f t="shared" si="141"/>
        <v>0</v>
      </c>
    </row>
    <row r="920" spans="1:13" ht="16.149999999999999" thickBot="1" x14ac:dyDescent="0.55000000000000004">
      <c r="A920" s="2" t="str">
        <f t="shared" si="143"/>
        <v>T018</v>
      </c>
      <c r="B920" s="3">
        <v>2</v>
      </c>
      <c r="C920" s="10" t="s">
        <v>11</v>
      </c>
      <c r="D920" s="3">
        <v>0.05</v>
      </c>
      <c r="E920" s="8">
        <v>7.0999999999999994E-2</v>
      </c>
      <c r="F920" s="3">
        <v>0.05</v>
      </c>
      <c r="G920" s="8">
        <v>7.4999999999999997E-3</v>
      </c>
      <c r="H920" s="2">
        <v>7.4999999999999997E-3</v>
      </c>
      <c r="I920" s="85">
        <f t="shared" si="137"/>
        <v>0.11666666666666667</v>
      </c>
      <c r="J920" s="18" t="b">
        <f t="shared" si="138"/>
        <v>1</v>
      </c>
      <c r="K920" s="84">
        <f t="shared" si="139"/>
        <v>6.6665679038682294E-3</v>
      </c>
      <c r="L920" s="96" t="b">
        <f t="shared" si="140"/>
        <v>0</v>
      </c>
      <c r="M920" s="97" t="b">
        <f t="shared" si="141"/>
        <v>0</v>
      </c>
    </row>
    <row r="921" spans="1:13" ht="16.149999999999999" thickBot="1" x14ac:dyDescent="0.55000000000000004">
      <c r="A921" s="2" t="str">
        <f t="shared" si="143"/>
        <v>T018</v>
      </c>
      <c r="B921" s="3">
        <v>2</v>
      </c>
      <c r="C921" s="10" t="s">
        <v>12</v>
      </c>
      <c r="D921" s="3">
        <v>0.05</v>
      </c>
      <c r="E921" s="8">
        <v>7.0999999999999994E-2</v>
      </c>
      <c r="F921" s="3">
        <v>0.05</v>
      </c>
      <c r="G921" s="8">
        <v>7.7000000000000002E-3</v>
      </c>
      <c r="H921" s="2">
        <v>7.6E-3</v>
      </c>
      <c r="I921" s="85">
        <f t="shared" si="137"/>
        <v>0.11666666666666667</v>
      </c>
      <c r="J921" s="18" t="b">
        <f t="shared" si="138"/>
        <v>1</v>
      </c>
      <c r="K921" s="84">
        <f t="shared" si="139"/>
        <v>6.6665679038682294E-3</v>
      </c>
      <c r="L921" s="96" t="b">
        <f t="shared" si="140"/>
        <v>0</v>
      </c>
      <c r="M921" s="97" t="b">
        <f t="shared" si="141"/>
        <v>0</v>
      </c>
    </row>
    <row r="922" spans="1:13" ht="16.149999999999999" thickBot="1" x14ac:dyDescent="0.55000000000000004">
      <c r="A922" s="2" t="str">
        <f t="shared" si="143"/>
        <v>T018</v>
      </c>
      <c r="B922" s="3">
        <v>2</v>
      </c>
      <c r="C922" s="10" t="s">
        <v>13</v>
      </c>
      <c r="D922" s="3">
        <v>5.1999999999999998E-2</v>
      </c>
      <c r="E922" s="8">
        <v>7.2999999999999995E-2</v>
      </c>
      <c r="F922" s="3">
        <v>5.1999999999999998E-2</v>
      </c>
      <c r="G922" s="8">
        <v>7.7999999999999996E-3</v>
      </c>
      <c r="H922" s="2">
        <v>7.7999999999999996E-3</v>
      </c>
      <c r="I922" s="85">
        <f t="shared" si="137"/>
        <v>0.11666666666666667</v>
      </c>
      <c r="J922" s="18" t="b">
        <f t="shared" si="138"/>
        <v>1</v>
      </c>
      <c r="K922" s="84">
        <f t="shared" si="139"/>
        <v>6.6665679038682294E-3</v>
      </c>
      <c r="L922" s="96" t="b">
        <f t="shared" si="140"/>
        <v>0</v>
      </c>
      <c r="M922" s="97" t="b">
        <f t="shared" si="141"/>
        <v>0</v>
      </c>
    </row>
    <row r="923" spans="1:13" ht="16.149999999999999" thickBot="1" x14ac:dyDescent="0.55000000000000004">
      <c r="A923" s="2" t="str">
        <f t="shared" si="143"/>
        <v>T018</v>
      </c>
      <c r="B923" s="3">
        <v>2</v>
      </c>
      <c r="C923" s="10" t="s">
        <v>14</v>
      </c>
      <c r="D923" s="3">
        <v>4.7E-2</v>
      </c>
      <c r="E923" s="8">
        <v>6.7000000000000004E-2</v>
      </c>
      <c r="F923" s="3">
        <v>4.7E-2</v>
      </c>
      <c r="G923" s="8">
        <v>7.1000000000000004E-3</v>
      </c>
      <c r="H923" s="2">
        <v>7.1000000000000004E-3</v>
      </c>
      <c r="I923" s="85">
        <f t="shared" si="137"/>
        <v>0.11666666666666667</v>
      </c>
      <c r="J923" s="18" t="b">
        <f t="shared" si="138"/>
        <v>1</v>
      </c>
      <c r="K923" s="84">
        <f t="shared" si="139"/>
        <v>6.6665679038682294E-3</v>
      </c>
      <c r="L923" s="96" t="b">
        <f t="shared" si="140"/>
        <v>0</v>
      </c>
      <c r="M923" s="97" t="b">
        <f t="shared" si="141"/>
        <v>0</v>
      </c>
    </row>
    <row r="924" spans="1:13" ht="16.149999999999999" thickBot="1" x14ac:dyDescent="0.55000000000000004">
      <c r="A924" s="2" t="str">
        <f t="shared" si="143"/>
        <v>T018</v>
      </c>
      <c r="B924" s="3">
        <v>2</v>
      </c>
      <c r="C924" s="10" t="s">
        <v>15</v>
      </c>
      <c r="D924" s="3">
        <v>4.9000000000000002E-2</v>
      </c>
      <c r="E924" s="8">
        <v>6.9000000000000006E-2</v>
      </c>
      <c r="F924" s="3">
        <v>4.9000000000000002E-2</v>
      </c>
      <c r="G924" s="8">
        <v>7.3000000000000001E-3</v>
      </c>
      <c r="H924" s="2">
        <v>7.4000000000000003E-3</v>
      </c>
      <c r="I924" s="85">
        <f t="shared" si="137"/>
        <v>0.11666666666666667</v>
      </c>
      <c r="J924" s="18" t="b">
        <f t="shared" si="138"/>
        <v>1</v>
      </c>
      <c r="K924" s="84">
        <f t="shared" si="139"/>
        <v>6.6665679038682294E-3</v>
      </c>
      <c r="L924" s="96" t="b">
        <f t="shared" si="140"/>
        <v>0</v>
      </c>
      <c r="M924" s="97" t="b">
        <f t="shared" si="141"/>
        <v>0</v>
      </c>
    </row>
    <row r="925" spans="1:13" ht="16.149999999999999" thickBot="1" x14ac:dyDescent="0.55000000000000004">
      <c r="A925" s="2" t="str">
        <f t="shared" si="143"/>
        <v>T018</v>
      </c>
      <c r="B925" s="3">
        <v>2</v>
      </c>
      <c r="C925" s="10" t="s">
        <v>16</v>
      </c>
      <c r="D925" s="3">
        <v>4.4999999999999998E-2</v>
      </c>
      <c r="E925" s="8">
        <v>6.3E-2</v>
      </c>
      <c r="F925" s="3">
        <v>4.4999999999999998E-2</v>
      </c>
      <c r="G925" s="8">
        <v>6.7000000000000002E-3</v>
      </c>
      <c r="H925" s="2">
        <v>6.7000000000000002E-3</v>
      </c>
      <c r="I925" s="85">
        <f t="shared" si="137"/>
        <v>0.11666666666666667</v>
      </c>
      <c r="J925" s="18" t="b">
        <f t="shared" si="138"/>
        <v>1</v>
      </c>
      <c r="K925" s="84">
        <f t="shared" si="139"/>
        <v>6.6665679038682294E-3</v>
      </c>
      <c r="L925" s="96" t="b">
        <f t="shared" si="140"/>
        <v>0</v>
      </c>
      <c r="M925" s="97" t="b">
        <f t="shared" si="141"/>
        <v>0</v>
      </c>
    </row>
    <row r="926" spans="1:13" ht="16.149999999999999" thickBot="1" x14ac:dyDescent="0.55000000000000004">
      <c r="A926" s="2" t="str">
        <f t="shared" si="143"/>
        <v>T018</v>
      </c>
      <c r="B926" s="3">
        <v>2</v>
      </c>
      <c r="C926" s="10" t="s">
        <v>17</v>
      </c>
      <c r="D926" s="3">
        <v>5.2999999999999999E-2</v>
      </c>
      <c r="E926" s="8">
        <v>7.5999999999999998E-2</v>
      </c>
      <c r="F926" s="3">
        <v>5.3999999999999999E-2</v>
      </c>
      <c r="G926" s="8">
        <v>8.0000000000000002E-3</v>
      </c>
      <c r="H926" s="2">
        <v>8.2000000000000007E-3</v>
      </c>
      <c r="I926" s="85">
        <f t="shared" si="137"/>
        <v>0.11666666666666667</v>
      </c>
      <c r="J926" s="18" t="b">
        <f t="shared" si="138"/>
        <v>1</v>
      </c>
      <c r="K926" s="84">
        <f t="shared" si="139"/>
        <v>6.6665679038682294E-3</v>
      </c>
      <c r="L926" s="96" t="b">
        <f t="shared" si="140"/>
        <v>0</v>
      </c>
      <c r="M926" s="97" t="b">
        <f t="shared" si="141"/>
        <v>0</v>
      </c>
    </row>
    <row r="927" spans="1:13" ht="16.149999999999999" thickBot="1" x14ac:dyDescent="0.55000000000000004">
      <c r="A927" s="2" t="str">
        <f t="shared" si="143"/>
        <v>T018</v>
      </c>
      <c r="B927" s="3">
        <v>2</v>
      </c>
      <c r="C927" s="10" t="s">
        <v>18</v>
      </c>
      <c r="D927" s="3">
        <v>4.9000000000000002E-2</v>
      </c>
      <c r="E927" s="8">
        <v>6.9000000000000006E-2</v>
      </c>
      <c r="F927" s="3">
        <v>4.9000000000000002E-2</v>
      </c>
      <c r="G927" s="8">
        <v>7.3000000000000001E-3</v>
      </c>
      <c r="H927" s="2">
        <v>7.4000000000000003E-3</v>
      </c>
      <c r="I927" s="85">
        <f t="shared" si="137"/>
        <v>0.11666666666666667</v>
      </c>
      <c r="J927" s="18" t="b">
        <f t="shared" si="138"/>
        <v>1</v>
      </c>
      <c r="K927" s="84">
        <f t="shared" si="139"/>
        <v>6.6665679038682294E-3</v>
      </c>
      <c r="L927" s="96" t="b">
        <f t="shared" si="140"/>
        <v>0</v>
      </c>
      <c r="M927" s="97" t="b">
        <f t="shared" si="141"/>
        <v>0</v>
      </c>
    </row>
    <row r="928" spans="1:13" ht="16.149999999999999" thickBot="1" x14ac:dyDescent="0.55000000000000004">
      <c r="A928" s="2" t="str">
        <f t="shared" si="143"/>
        <v>T018</v>
      </c>
      <c r="B928" s="3">
        <v>2</v>
      </c>
      <c r="C928" s="10" t="s">
        <v>19</v>
      </c>
      <c r="D928" s="3">
        <v>4.4999999999999998E-2</v>
      </c>
      <c r="E928" s="8">
        <v>6.3E-2</v>
      </c>
      <c r="F928" s="3">
        <v>4.4999999999999998E-2</v>
      </c>
      <c r="G928" s="8">
        <v>6.7999999999999996E-3</v>
      </c>
      <c r="H928" s="2">
        <v>6.7999999999999996E-3</v>
      </c>
      <c r="I928" s="85">
        <f t="shared" si="137"/>
        <v>0.11666666666666667</v>
      </c>
      <c r="J928" s="18" t="b">
        <f t="shared" si="138"/>
        <v>1</v>
      </c>
      <c r="K928" s="84">
        <f t="shared" si="139"/>
        <v>6.6665679038682294E-3</v>
      </c>
      <c r="L928" s="96" t="b">
        <f t="shared" si="140"/>
        <v>0</v>
      </c>
      <c r="M928" s="97" t="b">
        <f t="shared" si="141"/>
        <v>0</v>
      </c>
    </row>
    <row r="929" spans="1:13" ht="16.149999999999999" thickBot="1" x14ac:dyDescent="0.55000000000000004">
      <c r="A929" s="2" t="str">
        <f t="shared" si="143"/>
        <v>T018</v>
      </c>
      <c r="B929" s="3">
        <v>2</v>
      </c>
      <c r="C929" s="10" t="s">
        <v>20</v>
      </c>
      <c r="D929" s="3">
        <v>5.2999999999999999E-2</v>
      </c>
      <c r="E929" s="8">
        <v>7.5999999999999998E-2</v>
      </c>
      <c r="F929" s="3">
        <v>5.3999999999999999E-2</v>
      </c>
      <c r="G929" s="8">
        <v>8.0999999999999996E-3</v>
      </c>
      <c r="H929" s="2">
        <v>8.2000000000000007E-3</v>
      </c>
      <c r="I929" s="85">
        <f t="shared" si="137"/>
        <v>0.11666666666666667</v>
      </c>
      <c r="J929" s="18" t="b">
        <f t="shared" si="138"/>
        <v>1</v>
      </c>
      <c r="K929" s="84">
        <f t="shared" si="139"/>
        <v>6.6665679038682294E-3</v>
      </c>
      <c r="L929" s="96" t="b">
        <f t="shared" si="140"/>
        <v>0</v>
      </c>
      <c r="M929" s="97" t="b">
        <f t="shared" si="141"/>
        <v>0</v>
      </c>
    </row>
    <row r="930" spans="1:13" ht="16.149999999999999" thickBot="1" x14ac:dyDescent="0.55000000000000004">
      <c r="A930" s="2" t="str">
        <f t="shared" si="143"/>
        <v>T018</v>
      </c>
      <c r="B930" s="3">
        <v>2</v>
      </c>
      <c r="C930" s="10" t="s">
        <v>21</v>
      </c>
      <c r="D930" s="3">
        <v>4.9000000000000002E-2</v>
      </c>
      <c r="E930" s="8">
        <v>6.9000000000000006E-2</v>
      </c>
      <c r="F930" s="3">
        <v>4.9000000000000002E-2</v>
      </c>
      <c r="G930" s="8">
        <v>7.3000000000000001E-3</v>
      </c>
      <c r="H930" s="2">
        <v>7.4000000000000003E-3</v>
      </c>
      <c r="I930" s="85">
        <f t="shared" si="137"/>
        <v>0.11666666666666667</v>
      </c>
      <c r="J930" s="18" t="b">
        <f t="shared" si="138"/>
        <v>1</v>
      </c>
      <c r="K930" s="84">
        <f t="shared" si="139"/>
        <v>6.6665679038682294E-3</v>
      </c>
      <c r="L930" s="96" t="b">
        <f t="shared" si="140"/>
        <v>0</v>
      </c>
      <c r="M930" s="97" t="b">
        <f t="shared" si="141"/>
        <v>0</v>
      </c>
    </row>
    <row r="931" spans="1:13" ht="16.149999999999999" thickBot="1" x14ac:dyDescent="0.55000000000000004">
      <c r="A931" s="2" t="str">
        <f t="shared" si="143"/>
        <v>T018</v>
      </c>
      <c r="B931" s="3">
        <v>2</v>
      </c>
      <c r="C931" s="10" t="s">
        <v>22</v>
      </c>
      <c r="D931" s="3">
        <v>4.9000000000000002E-2</v>
      </c>
      <c r="E931" s="8">
        <v>7.0000000000000007E-2</v>
      </c>
      <c r="F931" s="3">
        <v>4.9000000000000002E-2</v>
      </c>
      <c r="G931" s="8">
        <v>7.3000000000000001E-3</v>
      </c>
      <c r="H931" s="2">
        <v>7.4000000000000003E-3</v>
      </c>
      <c r="I931" s="85">
        <f t="shared" si="137"/>
        <v>0.11666666666666667</v>
      </c>
      <c r="J931" s="18" t="b">
        <f t="shared" si="138"/>
        <v>1</v>
      </c>
      <c r="K931" s="84">
        <f t="shared" si="139"/>
        <v>6.6665679038682294E-3</v>
      </c>
      <c r="L931" s="96" t="b">
        <f t="shared" si="140"/>
        <v>0</v>
      </c>
      <c r="M931" s="97" t="b">
        <f t="shared" si="141"/>
        <v>0</v>
      </c>
    </row>
    <row r="932" spans="1:13" ht="16.149999999999999" thickBot="1" x14ac:dyDescent="0.55000000000000004">
      <c r="A932" s="11" t="s">
        <v>41</v>
      </c>
      <c r="B932" s="3">
        <v>2</v>
      </c>
      <c r="C932" s="10" t="s">
        <v>8</v>
      </c>
      <c r="D932" s="3">
        <v>5.0999999999999997E-2</v>
      </c>
      <c r="E932" s="8">
        <v>7.1999999999999995E-2</v>
      </c>
      <c r="F932" s="3">
        <v>5.0999999999999997E-2</v>
      </c>
      <c r="G932" s="8">
        <v>7.7000000000000002E-3</v>
      </c>
      <c r="H932" s="2">
        <v>7.7000000000000002E-3</v>
      </c>
      <c r="I932" s="85">
        <f t="shared" si="137"/>
        <v>0.11666666666666667</v>
      </c>
      <c r="J932" s="18" t="b">
        <f t="shared" si="138"/>
        <v>1</v>
      </c>
      <c r="K932" s="84">
        <f t="shared" si="139"/>
        <v>6.6665679038682294E-3</v>
      </c>
      <c r="L932" s="96" t="b">
        <f t="shared" si="140"/>
        <v>0</v>
      </c>
      <c r="M932" s="97" t="b">
        <f t="shared" si="141"/>
        <v>0</v>
      </c>
    </row>
    <row r="933" spans="1:13" ht="16.149999999999999" thickBot="1" x14ac:dyDescent="0.55000000000000004">
      <c r="A933" s="2" t="str">
        <f t="shared" ref="A933:A946" si="144">A932</f>
        <v>T019</v>
      </c>
      <c r="B933" s="3">
        <v>2</v>
      </c>
      <c r="C933" s="10" t="s">
        <v>9</v>
      </c>
      <c r="D933" s="3">
        <v>5.2999999999999999E-2</v>
      </c>
      <c r="E933" s="8">
        <v>7.4999999999999997E-2</v>
      </c>
      <c r="F933" s="3">
        <v>5.2999999999999999E-2</v>
      </c>
      <c r="G933" s="8">
        <v>7.9000000000000008E-3</v>
      </c>
      <c r="H933" s="2">
        <v>8.0999999999999996E-3</v>
      </c>
      <c r="I933" s="85">
        <f t="shared" si="137"/>
        <v>0.11666666666666667</v>
      </c>
      <c r="J933" s="18" t="b">
        <f t="shared" si="138"/>
        <v>1</v>
      </c>
      <c r="K933" s="84">
        <f t="shared" si="139"/>
        <v>6.6665679038682294E-3</v>
      </c>
      <c r="L933" s="96" t="b">
        <f t="shared" si="140"/>
        <v>0</v>
      </c>
      <c r="M933" s="97" t="b">
        <f t="shared" si="141"/>
        <v>0</v>
      </c>
    </row>
    <row r="934" spans="1:13" ht="16.149999999999999" thickBot="1" x14ac:dyDescent="0.55000000000000004">
      <c r="A934" s="2" t="str">
        <f t="shared" si="144"/>
        <v>T019</v>
      </c>
      <c r="B934" s="3">
        <v>2</v>
      </c>
      <c r="C934" s="10" t="s">
        <v>10</v>
      </c>
      <c r="D934" s="3">
        <v>5.1999999999999998E-2</v>
      </c>
      <c r="E934" s="8">
        <v>7.3999999999999996E-2</v>
      </c>
      <c r="F934" s="3">
        <v>5.1999999999999998E-2</v>
      </c>
      <c r="G934" s="8">
        <v>7.7999999999999996E-3</v>
      </c>
      <c r="H934" s="2">
        <v>8.0000000000000002E-3</v>
      </c>
      <c r="I934" s="85">
        <f t="shared" si="137"/>
        <v>0.11666666666666667</v>
      </c>
      <c r="J934" s="18" t="b">
        <f t="shared" si="138"/>
        <v>1</v>
      </c>
      <c r="K934" s="84">
        <f t="shared" si="139"/>
        <v>6.6665679038682294E-3</v>
      </c>
      <c r="L934" s="96" t="b">
        <f t="shared" si="140"/>
        <v>0</v>
      </c>
      <c r="M934" s="97" t="b">
        <f t="shared" si="141"/>
        <v>0</v>
      </c>
    </row>
    <row r="935" spans="1:13" ht="16.149999999999999" thickBot="1" x14ac:dyDescent="0.55000000000000004">
      <c r="A935" s="2" t="str">
        <f t="shared" si="144"/>
        <v>T019</v>
      </c>
      <c r="B935" s="3">
        <v>2</v>
      </c>
      <c r="C935" s="10" t="s">
        <v>11</v>
      </c>
      <c r="D935" s="3">
        <v>5.0999999999999997E-2</v>
      </c>
      <c r="E935" s="8">
        <v>7.1999999999999995E-2</v>
      </c>
      <c r="F935" s="3">
        <v>5.0999999999999997E-2</v>
      </c>
      <c r="G935" s="8">
        <v>7.7000000000000002E-3</v>
      </c>
      <c r="H935" s="2">
        <v>7.7000000000000002E-3</v>
      </c>
      <c r="I935" s="85">
        <f t="shared" si="137"/>
        <v>0.11666666666666667</v>
      </c>
      <c r="J935" s="18" t="b">
        <f t="shared" si="138"/>
        <v>1</v>
      </c>
      <c r="K935" s="84">
        <f t="shared" si="139"/>
        <v>6.6665679038682294E-3</v>
      </c>
      <c r="L935" s="96" t="b">
        <f t="shared" si="140"/>
        <v>0</v>
      </c>
      <c r="M935" s="97" t="b">
        <f t="shared" si="141"/>
        <v>0</v>
      </c>
    </row>
    <row r="936" spans="1:13" ht="16.149999999999999" thickBot="1" x14ac:dyDescent="0.55000000000000004">
      <c r="A936" s="2" t="str">
        <f t="shared" si="144"/>
        <v>T019</v>
      </c>
      <c r="B936" s="3">
        <v>2</v>
      </c>
      <c r="C936" s="10" t="s">
        <v>12</v>
      </c>
      <c r="D936" s="3">
        <v>5.0999999999999997E-2</v>
      </c>
      <c r="E936" s="8">
        <v>7.2999999999999995E-2</v>
      </c>
      <c r="F936" s="3">
        <v>5.1999999999999998E-2</v>
      </c>
      <c r="G936" s="8">
        <v>7.9000000000000008E-3</v>
      </c>
      <c r="H936" s="2">
        <v>7.7000000000000002E-3</v>
      </c>
      <c r="I936" s="85">
        <f t="shared" si="137"/>
        <v>0.11666666666666667</v>
      </c>
      <c r="J936" s="18" t="b">
        <f t="shared" si="138"/>
        <v>1</v>
      </c>
      <c r="K936" s="84">
        <f t="shared" si="139"/>
        <v>6.6665679038682294E-3</v>
      </c>
      <c r="L936" s="96" t="b">
        <f t="shared" si="140"/>
        <v>0</v>
      </c>
      <c r="M936" s="97" t="b">
        <f t="shared" si="141"/>
        <v>0</v>
      </c>
    </row>
    <row r="937" spans="1:13" ht="16.149999999999999" thickBot="1" x14ac:dyDescent="0.55000000000000004">
      <c r="A937" s="2" t="str">
        <f t="shared" si="144"/>
        <v>T019</v>
      </c>
      <c r="B937" s="3">
        <v>2</v>
      </c>
      <c r="C937" s="10" t="s">
        <v>13</v>
      </c>
      <c r="D937" s="3">
        <v>5.3999999999999999E-2</v>
      </c>
      <c r="E937" s="8">
        <v>7.5999999999999998E-2</v>
      </c>
      <c r="F937" s="3">
        <v>5.2999999999999999E-2</v>
      </c>
      <c r="G937" s="8">
        <v>8.0999999999999996E-3</v>
      </c>
      <c r="H937" s="2">
        <v>8.0000000000000002E-3</v>
      </c>
      <c r="I937" s="85">
        <f t="shared" si="137"/>
        <v>0.11666666666666667</v>
      </c>
      <c r="J937" s="18" t="b">
        <f t="shared" si="138"/>
        <v>1</v>
      </c>
      <c r="K937" s="84">
        <f t="shared" si="139"/>
        <v>6.6665679038682294E-3</v>
      </c>
      <c r="L937" s="96" t="b">
        <f t="shared" si="140"/>
        <v>0</v>
      </c>
      <c r="M937" s="97" t="b">
        <f t="shared" si="141"/>
        <v>0</v>
      </c>
    </row>
    <row r="938" spans="1:13" ht="16.149999999999999" thickBot="1" x14ac:dyDescent="0.55000000000000004">
      <c r="A938" s="2" t="str">
        <f t="shared" si="144"/>
        <v>T019</v>
      </c>
      <c r="B938" s="3">
        <v>2</v>
      </c>
      <c r="C938" s="10" t="s">
        <v>14</v>
      </c>
      <c r="D938" s="3">
        <v>4.8000000000000001E-2</v>
      </c>
      <c r="E938" s="8">
        <v>6.8000000000000005E-2</v>
      </c>
      <c r="F938" s="3">
        <v>4.8000000000000001E-2</v>
      </c>
      <c r="G938" s="8">
        <v>7.1999999999999998E-3</v>
      </c>
      <c r="H938" s="2">
        <v>7.1999999999999998E-3</v>
      </c>
      <c r="I938" s="85">
        <f t="shared" si="137"/>
        <v>0.11666666666666667</v>
      </c>
      <c r="J938" s="18" t="b">
        <f t="shared" si="138"/>
        <v>1</v>
      </c>
      <c r="K938" s="84">
        <f t="shared" si="139"/>
        <v>6.6665679038682294E-3</v>
      </c>
      <c r="L938" s="96" t="b">
        <f t="shared" si="140"/>
        <v>0</v>
      </c>
      <c r="M938" s="97" t="b">
        <f t="shared" si="141"/>
        <v>0</v>
      </c>
    </row>
    <row r="939" spans="1:13" ht="16.149999999999999" thickBot="1" x14ac:dyDescent="0.55000000000000004">
      <c r="A939" s="2" t="str">
        <f t="shared" si="144"/>
        <v>T019</v>
      </c>
      <c r="B939" s="3">
        <v>2</v>
      </c>
      <c r="C939" s="10" t="s">
        <v>15</v>
      </c>
      <c r="D939" s="3">
        <v>4.5999999999999999E-2</v>
      </c>
      <c r="E939" s="8">
        <v>6.5000000000000002E-2</v>
      </c>
      <c r="F939" s="3">
        <v>4.7E-2</v>
      </c>
      <c r="G939" s="8">
        <v>7.0000000000000001E-3</v>
      </c>
      <c r="H939" s="2">
        <v>7.0000000000000001E-3</v>
      </c>
      <c r="I939" s="85">
        <f t="shared" si="137"/>
        <v>0.11666666666666667</v>
      </c>
      <c r="J939" s="18" t="b">
        <f t="shared" si="138"/>
        <v>1</v>
      </c>
      <c r="K939" s="84">
        <f t="shared" si="139"/>
        <v>6.6665679038682294E-3</v>
      </c>
      <c r="L939" s="96" t="b">
        <f t="shared" si="140"/>
        <v>0</v>
      </c>
      <c r="M939" s="97" t="b">
        <f t="shared" si="141"/>
        <v>0</v>
      </c>
    </row>
    <row r="940" spans="1:13" ht="16.149999999999999" thickBot="1" x14ac:dyDescent="0.55000000000000004">
      <c r="A940" s="2" t="str">
        <f t="shared" si="144"/>
        <v>T019</v>
      </c>
      <c r="B940" s="3">
        <v>2</v>
      </c>
      <c r="C940" s="10" t="s">
        <v>16</v>
      </c>
      <c r="D940" s="3">
        <v>4.4999999999999998E-2</v>
      </c>
      <c r="E940" s="8">
        <v>6.3E-2</v>
      </c>
      <c r="F940" s="3">
        <v>4.4999999999999998E-2</v>
      </c>
      <c r="G940" s="8">
        <v>6.7999999999999996E-3</v>
      </c>
      <c r="H940" s="2">
        <v>6.7999999999999996E-3</v>
      </c>
      <c r="I940" s="85">
        <f t="shared" si="137"/>
        <v>0.11666666666666667</v>
      </c>
      <c r="J940" s="18" t="b">
        <f t="shared" si="138"/>
        <v>1</v>
      </c>
      <c r="K940" s="84">
        <f t="shared" si="139"/>
        <v>6.6665679038682294E-3</v>
      </c>
      <c r="L940" s="96" t="b">
        <f t="shared" si="140"/>
        <v>0</v>
      </c>
      <c r="M940" s="97" t="b">
        <f t="shared" si="141"/>
        <v>0</v>
      </c>
    </row>
    <row r="941" spans="1:13" ht="16.149999999999999" thickBot="1" x14ac:dyDescent="0.55000000000000004">
      <c r="A941" s="2" t="str">
        <f t="shared" si="144"/>
        <v>T019</v>
      </c>
      <c r="B941" s="3">
        <v>2</v>
      </c>
      <c r="C941" s="10" t="s">
        <v>17</v>
      </c>
      <c r="D941" s="3">
        <v>5.6000000000000001E-2</v>
      </c>
      <c r="E941" s="8">
        <v>7.9000000000000001E-2</v>
      </c>
      <c r="F941" s="3">
        <v>5.7000000000000002E-2</v>
      </c>
      <c r="G941" s="8">
        <v>8.3000000000000001E-3</v>
      </c>
      <c r="H941" s="2">
        <v>8.6E-3</v>
      </c>
      <c r="I941" s="85">
        <f t="shared" si="137"/>
        <v>0.11666666666666667</v>
      </c>
      <c r="J941" s="18" t="b">
        <f t="shared" si="138"/>
        <v>1</v>
      </c>
      <c r="K941" s="84">
        <f t="shared" si="139"/>
        <v>6.6665679038682294E-3</v>
      </c>
      <c r="L941" s="96" t="b">
        <f t="shared" si="140"/>
        <v>0</v>
      </c>
      <c r="M941" s="97" t="b">
        <f t="shared" si="141"/>
        <v>0</v>
      </c>
    </row>
    <row r="942" spans="1:13" ht="16.149999999999999" thickBot="1" x14ac:dyDescent="0.55000000000000004">
      <c r="A942" s="2" t="str">
        <f t="shared" si="144"/>
        <v>T019</v>
      </c>
      <c r="B942" s="3">
        <v>2</v>
      </c>
      <c r="C942" s="10" t="s">
        <v>18</v>
      </c>
      <c r="D942" s="3">
        <v>4.9000000000000002E-2</v>
      </c>
      <c r="E942" s="8">
        <v>7.0000000000000007E-2</v>
      </c>
      <c r="F942" s="3">
        <v>0.05</v>
      </c>
      <c r="G942" s="8">
        <v>7.4999999999999997E-3</v>
      </c>
      <c r="H942" s="2">
        <v>7.4999999999999997E-3</v>
      </c>
      <c r="I942" s="85">
        <f t="shared" si="137"/>
        <v>0.11666666666666667</v>
      </c>
      <c r="J942" s="18" t="b">
        <f t="shared" si="138"/>
        <v>1</v>
      </c>
      <c r="K942" s="84">
        <f t="shared" si="139"/>
        <v>6.6665679038682294E-3</v>
      </c>
      <c r="L942" s="96" t="b">
        <f t="shared" si="140"/>
        <v>0</v>
      </c>
      <c r="M942" s="97" t="b">
        <f t="shared" si="141"/>
        <v>0</v>
      </c>
    </row>
    <row r="943" spans="1:13" ht="16.149999999999999" thickBot="1" x14ac:dyDescent="0.55000000000000004">
      <c r="A943" s="2" t="str">
        <f t="shared" si="144"/>
        <v>T019</v>
      </c>
      <c r="B943" s="3">
        <v>2</v>
      </c>
      <c r="C943" s="10" t="s">
        <v>19</v>
      </c>
      <c r="D943" s="3">
        <v>4.4999999999999998E-2</v>
      </c>
      <c r="E943" s="8">
        <v>6.3E-2</v>
      </c>
      <c r="F943" s="3">
        <v>4.4999999999999998E-2</v>
      </c>
      <c r="G943" s="8">
        <v>6.7999999999999996E-3</v>
      </c>
      <c r="H943" s="2">
        <v>6.7999999999999996E-3</v>
      </c>
      <c r="I943" s="85">
        <f t="shared" si="137"/>
        <v>0.11666666666666667</v>
      </c>
      <c r="J943" s="18" t="b">
        <f t="shared" si="138"/>
        <v>1</v>
      </c>
      <c r="K943" s="84">
        <f t="shared" si="139"/>
        <v>6.6665679038682294E-3</v>
      </c>
      <c r="L943" s="96" t="b">
        <f t="shared" si="140"/>
        <v>0</v>
      </c>
      <c r="M943" s="97" t="b">
        <f t="shared" si="141"/>
        <v>0</v>
      </c>
    </row>
    <row r="944" spans="1:13" ht="16.149999999999999" thickBot="1" x14ac:dyDescent="0.55000000000000004">
      <c r="A944" s="2" t="str">
        <f t="shared" si="144"/>
        <v>T019</v>
      </c>
      <c r="B944" s="3">
        <v>2</v>
      </c>
      <c r="C944" s="10" t="s">
        <v>20</v>
      </c>
      <c r="D944" s="3">
        <v>5.6000000000000001E-2</v>
      </c>
      <c r="E944" s="8">
        <v>7.9000000000000001E-2</v>
      </c>
      <c r="F944" s="3">
        <v>5.7000000000000002E-2</v>
      </c>
      <c r="G944" s="8">
        <v>8.3000000000000001E-3</v>
      </c>
      <c r="H944" s="2">
        <v>8.6E-3</v>
      </c>
      <c r="I944" s="85">
        <f t="shared" si="137"/>
        <v>0.11666666666666667</v>
      </c>
      <c r="J944" s="18" t="b">
        <f t="shared" si="138"/>
        <v>1</v>
      </c>
      <c r="K944" s="84">
        <f t="shared" si="139"/>
        <v>6.6665679038682294E-3</v>
      </c>
      <c r="L944" s="96" t="b">
        <f t="shared" si="140"/>
        <v>0</v>
      </c>
      <c r="M944" s="97" t="b">
        <f t="shared" si="141"/>
        <v>0</v>
      </c>
    </row>
    <row r="945" spans="1:13" ht="16.149999999999999" thickBot="1" x14ac:dyDescent="0.55000000000000004">
      <c r="A945" s="2" t="str">
        <f t="shared" si="144"/>
        <v>T019</v>
      </c>
      <c r="B945" s="3">
        <v>2</v>
      </c>
      <c r="C945" s="10" t="s">
        <v>21</v>
      </c>
      <c r="D945" s="3">
        <v>0.05</v>
      </c>
      <c r="E945" s="8">
        <v>7.0000000000000007E-2</v>
      </c>
      <c r="F945" s="3">
        <v>0.05</v>
      </c>
      <c r="G945" s="8">
        <v>7.4999999999999997E-3</v>
      </c>
      <c r="H945" s="2">
        <v>7.6E-3</v>
      </c>
      <c r="I945" s="85">
        <f t="shared" si="137"/>
        <v>0.11666666666666667</v>
      </c>
      <c r="J945" s="18" t="b">
        <f t="shared" si="138"/>
        <v>1</v>
      </c>
      <c r="K945" s="84">
        <f t="shared" si="139"/>
        <v>6.6665679038682294E-3</v>
      </c>
      <c r="L945" s="96" t="b">
        <f t="shared" si="140"/>
        <v>0</v>
      </c>
      <c r="M945" s="97" t="b">
        <f t="shared" si="141"/>
        <v>0</v>
      </c>
    </row>
    <row r="946" spans="1:13" ht="16.149999999999999" thickBot="1" x14ac:dyDescent="0.55000000000000004">
      <c r="A946" s="2" t="str">
        <f t="shared" si="144"/>
        <v>T019</v>
      </c>
      <c r="B946" s="3">
        <v>2</v>
      </c>
      <c r="C946" s="10" t="s">
        <v>22</v>
      </c>
      <c r="D946" s="3">
        <v>4.9000000000000002E-2</v>
      </c>
      <c r="E946" s="8">
        <v>7.0999999999999994E-2</v>
      </c>
      <c r="F946" s="3">
        <v>0.05</v>
      </c>
      <c r="G946" s="8">
        <v>7.4999999999999997E-3</v>
      </c>
      <c r="H946" s="2">
        <v>7.6E-3</v>
      </c>
      <c r="I946" s="85">
        <f t="shared" si="137"/>
        <v>0.11666666666666667</v>
      </c>
      <c r="J946" s="18" t="b">
        <f t="shared" si="138"/>
        <v>1</v>
      </c>
      <c r="K946" s="84">
        <f t="shared" si="139"/>
        <v>6.6665679038682294E-3</v>
      </c>
      <c r="L946" s="96" t="b">
        <f t="shared" si="140"/>
        <v>0</v>
      </c>
      <c r="M946" s="97" t="b">
        <f t="shared" si="141"/>
        <v>0</v>
      </c>
    </row>
    <row r="947" spans="1:13" ht="16.149999999999999" thickBot="1" x14ac:dyDescent="0.55000000000000004">
      <c r="A947" s="11" t="s">
        <v>42</v>
      </c>
      <c r="B947" s="3">
        <v>2</v>
      </c>
      <c r="C947" s="10" t="s">
        <v>8</v>
      </c>
      <c r="D947" s="3">
        <v>5.2999999999999999E-2</v>
      </c>
      <c r="E947" s="8">
        <v>7.4999999999999997E-2</v>
      </c>
      <c r="F947" s="3">
        <v>5.2999999999999999E-2</v>
      </c>
      <c r="G947" s="8">
        <v>7.9000000000000008E-3</v>
      </c>
      <c r="H947" s="2">
        <v>8.0000000000000002E-3</v>
      </c>
      <c r="I947" s="85">
        <f t="shared" si="137"/>
        <v>0.11666666666666667</v>
      </c>
      <c r="J947" s="18" t="b">
        <f t="shared" si="138"/>
        <v>1</v>
      </c>
      <c r="K947" s="84">
        <f t="shared" si="139"/>
        <v>6.6665679038682294E-3</v>
      </c>
      <c r="L947" s="96" t="b">
        <f t="shared" si="140"/>
        <v>0</v>
      </c>
      <c r="M947" s="97" t="b">
        <f t="shared" si="141"/>
        <v>0</v>
      </c>
    </row>
    <row r="948" spans="1:13" ht="16.149999999999999" thickBot="1" x14ac:dyDescent="0.55000000000000004">
      <c r="A948" s="2" t="str">
        <f t="shared" ref="A948:A961" si="145">A947</f>
        <v>T020</v>
      </c>
      <c r="B948" s="3">
        <v>2</v>
      </c>
      <c r="C948" s="10" t="s">
        <v>9</v>
      </c>
      <c r="D948" s="3">
        <v>5.5E-2</v>
      </c>
      <c r="E948" s="8">
        <v>7.8E-2</v>
      </c>
      <c r="F948" s="3">
        <v>5.5E-2</v>
      </c>
      <c r="G948" s="8">
        <v>8.2000000000000007E-3</v>
      </c>
      <c r="H948" s="2">
        <v>8.3999999999999995E-3</v>
      </c>
      <c r="I948" s="85">
        <f t="shared" si="137"/>
        <v>0.11666666666666667</v>
      </c>
      <c r="J948" s="18" t="b">
        <f t="shared" si="138"/>
        <v>1</v>
      </c>
      <c r="K948" s="84">
        <f t="shared" si="139"/>
        <v>6.6665679038682294E-3</v>
      </c>
      <c r="L948" s="96" t="b">
        <f t="shared" si="140"/>
        <v>0</v>
      </c>
      <c r="M948" s="97" t="b">
        <f t="shared" si="141"/>
        <v>0</v>
      </c>
    </row>
    <row r="949" spans="1:13" ht="16.149999999999999" thickBot="1" x14ac:dyDescent="0.55000000000000004">
      <c r="A949" s="2" t="str">
        <f t="shared" si="145"/>
        <v>T020</v>
      </c>
      <c r="B949" s="3">
        <v>2</v>
      </c>
      <c r="C949" s="10" t="s">
        <v>10</v>
      </c>
      <c r="D949" s="3">
        <v>5.2999999999999999E-2</v>
      </c>
      <c r="E949" s="8">
        <v>7.4999999999999997E-2</v>
      </c>
      <c r="F949" s="3">
        <v>5.2999999999999999E-2</v>
      </c>
      <c r="G949" s="8">
        <v>7.9000000000000008E-3</v>
      </c>
      <c r="H949" s="2">
        <v>8.0999999999999996E-3</v>
      </c>
      <c r="I949" s="85">
        <f t="shared" si="137"/>
        <v>0.11666666666666667</v>
      </c>
      <c r="J949" s="18" t="b">
        <f t="shared" si="138"/>
        <v>1</v>
      </c>
      <c r="K949" s="84">
        <f t="shared" si="139"/>
        <v>6.6665679038682294E-3</v>
      </c>
      <c r="L949" s="96" t="b">
        <f t="shared" si="140"/>
        <v>0</v>
      </c>
      <c r="M949" s="97" t="b">
        <f t="shared" si="141"/>
        <v>0</v>
      </c>
    </row>
    <row r="950" spans="1:13" ht="16.149999999999999" thickBot="1" x14ac:dyDescent="0.55000000000000004">
      <c r="A950" s="2" t="str">
        <f t="shared" si="145"/>
        <v>T020</v>
      </c>
      <c r="B950" s="3">
        <v>2</v>
      </c>
      <c r="C950" s="10" t="s">
        <v>11</v>
      </c>
      <c r="D950" s="3">
        <v>5.1999999999999998E-2</v>
      </c>
      <c r="E950" s="8">
        <v>7.2999999999999995E-2</v>
      </c>
      <c r="F950" s="3">
        <v>5.1999999999999998E-2</v>
      </c>
      <c r="G950" s="8">
        <v>7.7000000000000002E-3</v>
      </c>
      <c r="H950" s="2">
        <v>7.7999999999999996E-3</v>
      </c>
      <c r="I950" s="85">
        <f t="shared" si="137"/>
        <v>0.11666666666666667</v>
      </c>
      <c r="J950" s="18" t="b">
        <f t="shared" si="138"/>
        <v>1</v>
      </c>
      <c r="K950" s="84">
        <f t="shared" si="139"/>
        <v>6.6665679038682294E-3</v>
      </c>
      <c r="L950" s="96" t="b">
        <f t="shared" si="140"/>
        <v>0</v>
      </c>
      <c r="M950" s="97" t="b">
        <f t="shared" si="141"/>
        <v>0</v>
      </c>
    </row>
    <row r="951" spans="1:13" ht="16.149999999999999" thickBot="1" x14ac:dyDescent="0.55000000000000004">
      <c r="A951" s="2" t="str">
        <f t="shared" si="145"/>
        <v>T020</v>
      </c>
      <c r="B951" s="3">
        <v>2</v>
      </c>
      <c r="C951" s="10" t="s">
        <v>12</v>
      </c>
      <c r="D951" s="3">
        <v>5.2999999999999999E-2</v>
      </c>
      <c r="E951" s="8">
        <v>7.3999999999999996E-2</v>
      </c>
      <c r="F951" s="3">
        <v>5.2999999999999999E-2</v>
      </c>
      <c r="G951" s="8">
        <v>8.0000000000000002E-3</v>
      </c>
      <c r="H951" s="2">
        <v>8.0000000000000002E-3</v>
      </c>
      <c r="I951" s="85">
        <f t="shared" si="137"/>
        <v>0.11666666666666667</v>
      </c>
      <c r="J951" s="18" t="b">
        <f t="shared" si="138"/>
        <v>1</v>
      </c>
      <c r="K951" s="84">
        <f t="shared" si="139"/>
        <v>6.6665679038682294E-3</v>
      </c>
      <c r="L951" s="96" t="b">
        <f t="shared" si="140"/>
        <v>0</v>
      </c>
      <c r="M951" s="97" t="b">
        <f t="shared" si="141"/>
        <v>0</v>
      </c>
    </row>
    <row r="952" spans="1:13" ht="16.149999999999999" thickBot="1" x14ac:dyDescent="0.55000000000000004">
      <c r="A952" s="2" t="str">
        <f t="shared" si="145"/>
        <v>T020</v>
      </c>
      <c r="B952" s="3">
        <v>2</v>
      </c>
      <c r="C952" s="10" t="s">
        <v>13</v>
      </c>
      <c r="D952" s="3">
        <v>5.5E-2</v>
      </c>
      <c r="E952" s="8">
        <v>7.8E-2</v>
      </c>
      <c r="F952" s="3">
        <v>5.5E-2</v>
      </c>
      <c r="G952" s="8">
        <v>8.3000000000000001E-3</v>
      </c>
      <c r="H952" s="2">
        <v>8.3000000000000001E-3</v>
      </c>
      <c r="I952" s="85">
        <f t="shared" si="137"/>
        <v>0.11666666666666667</v>
      </c>
      <c r="J952" s="18" t="b">
        <f t="shared" si="138"/>
        <v>1</v>
      </c>
      <c r="K952" s="84">
        <f t="shared" si="139"/>
        <v>6.6665679038682294E-3</v>
      </c>
      <c r="L952" s="96" t="b">
        <f t="shared" si="140"/>
        <v>0</v>
      </c>
      <c r="M952" s="97" t="b">
        <f t="shared" si="141"/>
        <v>0</v>
      </c>
    </row>
    <row r="953" spans="1:13" ht="16.149999999999999" thickBot="1" x14ac:dyDescent="0.55000000000000004">
      <c r="A953" s="2" t="str">
        <f t="shared" si="145"/>
        <v>T020</v>
      </c>
      <c r="B953" s="3">
        <v>2</v>
      </c>
      <c r="C953" s="10" t="s">
        <v>14</v>
      </c>
      <c r="D953" s="3">
        <v>4.9000000000000002E-2</v>
      </c>
      <c r="E953" s="8">
        <v>6.8000000000000005E-2</v>
      </c>
      <c r="F953" s="3">
        <v>4.9000000000000002E-2</v>
      </c>
      <c r="G953" s="8">
        <v>7.3000000000000001E-3</v>
      </c>
      <c r="H953" s="2">
        <v>7.3000000000000001E-3</v>
      </c>
      <c r="I953" s="85">
        <f t="shared" si="137"/>
        <v>0.11666666666666667</v>
      </c>
      <c r="J953" s="18" t="b">
        <f t="shared" si="138"/>
        <v>1</v>
      </c>
      <c r="K953" s="84">
        <f t="shared" si="139"/>
        <v>6.6665679038682294E-3</v>
      </c>
      <c r="L953" s="96" t="b">
        <f t="shared" si="140"/>
        <v>0</v>
      </c>
      <c r="M953" s="97" t="b">
        <f t="shared" si="141"/>
        <v>0</v>
      </c>
    </row>
    <row r="954" spans="1:13" ht="16.149999999999999" thickBot="1" x14ac:dyDescent="0.55000000000000004">
      <c r="A954" s="2" t="str">
        <f t="shared" si="145"/>
        <v>T020</v>
      </c>
      <c r="B954" s="3">
        <v>2</v>
      </c>
      <c r="C954" s="10" t="s">
        <v>15</v>
      </c>
      <c r="D954" s="3">
        <v>5.0999999999999997E-2</v>
      </c>
      <c r="E954" s="8">
        <v>7.0999999999999994E-2</v>
      </c>
      <c r="F954" s="3">
        <v>0.05</v>
      </c>
      <c r="G954" s="8">
        <v>7.7000000000000002E-3</v>
      </c>
      <c r="H954" s="2">
        <v>7.7000000000000002E-3</v>
      </c>
      <c r="I954" s="85">
        <f t="shared" si="137"/>
        <v>0.11666666666666667</v>
      </c>
      <c r="J954" s="18" t="b">
        <f t="shared" si="138"/>
        <v>1</v>
      </c>
      <c r="K954" s="84">
        <f t="shared" si="139"/>
        <v>6.6665679038682294E-3</v>
      </c>
      <c r="L954" s="96" t="b">
        <f t="shared" si="140"/>
        <v>0</v>
      </c>
      <c r="M954" s="97" t="b">
        <f t="shared" si="141"/>
        <v>0</v>
      </c>
    </row>
    <row r="955" spans="1:13" ht="16.149999999999999" thickBot="1" x14ac:dyDescent="0.55000000000000004">
      <c r="A955" s="2" t="str">
        <f t="shared" si="145"/>
        <v>T020</v>
      </c>
      <c r="B955" s="3">
        <v>2</v>
      </c>
      <c r="C955" s="10" t="s">
        <v>16</v>
      </c>
      <c r="D955" s="3">
        <v>4.4999999999999998E-2</v>
      </c>
      <c r="E955" s="8">
        <v>6.3E-2</v>
      </c>
      <c r="F955" s="3">
        <v>4.4999999999999998E-2</v>
      </c>
      <c r="G955" s="8">
        <v>6.7000000000000002E-3</v>
      </c>
      <c r="H955" s="2">
        <v>6.7000000000000002E-3</v>
      </c>
      <c r="I955" s="85">
        <f t="shared" si="137"/>
        <v>0.11666666666666667</v>
      </c>
      <c r="J955" s="18" t="b">
        <f t="shared" si="138"/>
        <v>1</v>
      </c>
      <c r="K955" s="84">
        <f t="shared" si="139"/>
        <v>6.6665679038682294E-3</v>
      </c>
      <c r="L955" s="96" t="b">
        <f t="shared" si="140"/>
        <v>0</v>
      </c>
      <c r="M955" s="97" t="b">
        <f t="shared" si="141"/>
        <v>0</v>
      </c>
    </row>
    <row r="956" spans="1:13" ht="16.149999999999999" thickBot="1" x14ac:dyDescent="0.55000000000000004">
      <c r="A956" s="2" t="str">
        <f t="shared" si="145"/>
        <v>T020</v>
      </c>
      <c r="B956" s="3">
        <v>2</v>
      </c>
      <c r="C956" s="10" t="s">
        <v>17</v>
      </c>
      <c r="D956" s="3">
        <v>5.8000000000000003E-2</v>
      </c>
      <c r="E956" s="8">
        <v>8.2000000000000003E-2</v>
      </c>
      <c r="F956" s="3">
        <v>5.8999999999999997E-2</v>
      </c>
      <c r="G956" s="8">
        <v>8.6E-3</v>
      </c>
      <c r="H956" s="2">
        <v>8.8999999999999999E-3</v>
      </c>
      <c r="I956" s="85">
        <f t="shared" si="137"/>
        <v>0.11666666666666667</v>
      </c>
      <c r="J956" s="18" t="b">
        <f t="shared" si="138"/>
        <v>1</v>
      </c>
      <c r="K956" s="84">
        <f t="shared" si="139"/>
        <v>6.6665679038682294E-3</v>
      </c>
      <c r="L956" s="96" t="b">
        <f t="shared" si="140"/>
        <v>0</v>
      </c>
      <c r="M956" s="97" t="b">
        <f t="shared" si="141"/>
        <v>0</v>
      </c>
    </row>
    <row r="957" spans="1:13" ht="16.149999999999999" thickBot="1" x14ac:dyDescent="0.55000000000000004">
      <c r="A957" s="2" t="str">
        <f t="shared" si="145"/>
        <v>T020</v>
      </c>
      <c r="B957" s="3">
        <v>2</v>
      </c>
      <c r="C957" s="10" t="s">
        <v>18</v>
      </c>
      <c r="D957" s="3">
        <v>0.05</v>
      </c>
      <c r="E957" s="8">
        <v>7.0999999999999994E-2</v>
      </c>
      <c r="F957" s="3">
        <v>5.0999999999999997E-2</v>
      </c>
      <c r="G957" s="8">
        <v>7.6E-3</v>
      </c>
      <c r="H957" s="2">
        <v>7.7000000000000002E-3</v>
      </c>
      <c r="I957" s="85">
        <f t="shared" si="137"/>
        <v>0.11666666666666667</v>
      </c>
      <c r="J957" s="18" t="b">
        <f t="shared" si="138"/>
        <v>1</v>
      </c>
      <c r="K957" s="84">
        <f t="shared" si="139"/>
        <v>6.6665679038682294E-3</v>
      </c>
      <c r="L957" s="96" t="b">
        <f t="shared" si="140"/>
        <v>0</v>
      </c>
      <c r="M957" s="97" t="b">
        <f t="shared" si="141"/>
        <v>0</v>
      </c>
    </row>
    <row r="958" spans="1:13" ht="16.149999999999999" thickBot="1" x14ac:dyDescent="0.55000000000000004">
      <c r="A958" s="2" t="str">
        <f t="shared" si="145"/>
        <v>T020</v>
      </c>
      <c r="B958" s="3">
        <v>2</v>
      </c>
      <c r="C958" s="10" t="s">
        <v>19</v>
      </c>
      <c r="D958" s="3">
        <v>4.4999999999999998E-2</v>
      </c>
      <c r="E958" s="8">
        <v>6.3E-2</v>
      </c>
      <c r="F958" s="3">
        <v>4.4999999999999998E-2</v>
      </c>
      <c r="G958" s="8">
        <v>6.7999999999999996E-3</v>
      </c>
      <c r="H958" s="2">
        <v>6.7999999999999996E-3</v>
      </c>
      <c r="I958" s="85">
        <f t="shared" si="137"/>
        <v>0.11666666666666667</v>
      </c>
      <c r="J958" s="18" t="b">
        <f t="shared" si="138"/>
        <v>1</v>
      </c>
      <c r="K958" s="84">
        <f t="shared" si="139"/>
        <v>6.6665679038682294E-3</v>
      </c>
      <c r="L958" s="96" t="b">
        <f t="shared" si="140"/>
        <v>0</v>
      </c>
      <c r="M958" s="97" t="b">
        <f t="shared" si="141"/>
        <v>0</v>
      </c>
    </row>
    <row r="959" spans="1:13" ht="16.149999999999999" thickBot="1" x14ac:dyDescent="0.55000000000000004">
      <c r="A959" s="2" t="str">
        <f t="shared" si="145"/>
        <v>T020</v>
      </c>
      <c r="B959" s="3">
        <v>2</v>
      </c>
      <c r="C959" s="10" t="s">
        <v>20</v>
      </c>
      <c r="D959" s="3">
        <v>5.8000000000000003E-2</v>
      </c>
      <c r="E959" s="8">
        <v>8.2000000000000003E-2</v>
      </c>
      <c r="F959" s="3">
        <v>5.8999999999999997E-2</v>
      </c>
      <c r="G959" s="8">
        <v>8.6E-3</v>
      </c>
      <c r="H959" s="2">
        <v>8.8999999999999999E-3</v>
      </c>
      <c r="I959" s="85">
        <f t="shared" si="137"/>
        <v>0.11666666666666667</v>
      </c>
      <c r="J959" s="18" t="b">
        <f t="shared" si="138"/>
        <v>1</v>
      </c>
      <c r="K959" s="84">
        <f t="shared" si="139"/>
        <v>6.6665679038682294E-3</v>
      </c>
      <c r="L959" s="96" t="b">
        <f t="shared" si="140"/>
        <v>0</v>
      </c>
      <c r="M959" s="97" t="b">
        <f t="shared" si="141"/>
        <v>0</v>
      </c>
    </row>
    <row r="960" spans="1:13" ht="16.149999999999999" thickBot="1" x14ac:dyDescent="0.55000000000000004">
      <c r="A960" s="2" t="str">
        <f t="shared" si="145"/>
        <v>T020</v>
      </c>
      <c r="B960" s="3">
        <v>2</v>
      </c>
      <c r="C960" s="10" t="s">
        <v>21</v>
      </c>
      <c r="D960" s="3">
        <v>0.05</v>
      </c>
      <c r="E960" s="8">
        <v>7.0999999999999994E-2</v>
      </c>
      <c r="F960" s="3">
        <v>5.0999999999999997E-2</v>
      </c>
      <c r="G960" s="8">
        <v>7.6E-3</v>
      </c>
      <c r="H960" s="2">
        <v>7.7000000000000002E-3</v>
      </c>
      <c r="I960" s="85">
        <f t="shared" si="137"/>
        <v>0.11666666666666667</v>
      </c>
      <c r="J960" s="18" t="b">
        <f t="shared" si="138"/>
        <v>1</v>
      </c>
      <c r="K960" s="84">
        <f t="shared" si="139"/>
        <v>6.6665679038682294E-3</v>
      </c>
      <c r="L960" s="96" t="b">
        <f t="shared" si="140"/>
        <v>0</v>
      </c>
      <c r="M960" s="97" t="b">
        <f t="shared" si="141"/>
        <v>0</v>
      </c>
    </row>
    <row r="961" spans="1:13" ht="16.149999999999999" thickBot="1" x14ac:dyDescent="0.55000000000000004">
      <c r="A961" s="2" t="str">
        <f t="shared" si="145"/>
        <v>T020</v>
      </c>
      <c r="B961" s="3">
        <v>2</v>
      </c>
      <c r="C961" s="10" t="s">
        <v>22</v>
      </c>
      <c r="D961" s="3">
        <v>0.05</v>
      </c>
      <c r="E961" s="8">
        <v>7.0999999999999994E-2</v>
      </c>
      <c r="F961" s="3">
        <v>5.0999999999999997E-2</v>
      </c>
      <c r="G961" s="8">
        <v>7.6E-3</v>
      </c>
      <c r="H961" s="2">
        <v>7.7000000000000002E-3</v>
      </c>
      <c r="I961" s="85">
        <f t="shared" si="137"/>
        <v>0.11666666666666667</v>
      </c>
      <c r="J961" s="18" t="b">
        <f t="shared" si="138"/>
        <v>1</v>
      </c>
      <c r="K961" s="84">
        <f t="shared" si="139"/>
        <v>6.6665679038682294E-3</v>
      </c>
      <c r="L961" s="96" t="b">
        <f t="shared" si="140"/>
        <v>0</v>
      </c>
      <c r="M961" s="97" t="b">
        <f t="shared" si="141"/>
        <v>0</v>
      </c>
    </row>
    <row r="962" spans="1:13" ht="16.149999999999999" thickBot="1" x14ac:dyDescent="0.55000000000000004">
      <c r="A962" s="11" t="s">
        <v>43</v>
      </c>
      <c r="B962" s="3">
        <v>2</v>
      </c>
      <c r="C962" s="10" t="s">
        <v>8</v>
      </c>
      <c r="D962" s="3">
        <v>5.3999999999999999E-2</v>
      </c>
      <c r="E962" s="8">
        <v>7.6999999999999999E-2</v>
      </c>
      <c r="F962" s="3">
        <v>5.5E-2</v>
      </c>
      <c r="G962" s="8">
        <v>8.0999999999999996E-3</v>
      </c>
      <c r="H962" s="2">
        <v>8.2000000000000007E-3</v>
      </c>
      <c r="I962" s="85">
        <f t="shared" si="137"/>
        <v>0.11666666666666667</v>
      </c>
      <c r="J962" s="18" t="b">
        <f t="shared" si="138"/>
        <v>1</v>
      </c>
      <c r="K962" s="84">
        <f t="shared" si="139"/>
        <v>6.6665679038682294E-3</v>
      </c>
      <c r="L962" s="96" t="b">
        <f t="shared" si="140"/>
        <v>0</v>
      </c>
      <c r="M962" s="97" t="b">
        <f t="shared" si="141"/>
        <v>0</v>
      </c>
    </row>
    <row r="963" spans="1:13" ht="16.149999999999999" thickBot="1" x14ac:dyDescent="0.55000000000000004">
      <c r="A963" s="2" t="str">
        <f t="shared" ref="A963:A976" si="146">A962</f>
        <v>T021</v>
      </c>
      <c r="B963" s="3">
        <v>2</v>
      </c>
      <c r="C963" s="10" t="s">
        <v>9</v>
      </c>
      <c r="D963" s="3">
        <v>5.6000000000000001E-2</v>
      </c>
      <c r="E963" s="8">
        <v>8.1000000000000003E-2</v>
      </c>
      <c r="F963" s="3">
        <v>5.7000000000000002E-2</v>
      </c>
      <c r="G963" s="8">
        <v>8.3999999999999995E-3</v>
      </c>
      <c r="H963" s="2">
        <v>8.6999999999999994E-3</v>
      </c>
      <c r="I963" s="85">
        <f t="shared" ref="I963:I991" si="147">35/300</f>
        <v>0.11666666666666667</v>
      </c>
      <c r="J963" s="18" t="b">
        <f t="shared" ref="J963:J991" si="148">IF(E963&lt;I963,TRUE,FALSE)</f>
        <v>1</v>
      </c>
      <c r="K963" s="84">
        <f t="shared" ref="K963:K991" si="149">ATAN(I963/(35/2))</f>
        <v>6.6665679038682294E-3</v>
      </c>
      <c r="L963" s="96" t="b">
        <f t="shared" ref="L963:L991" si="150">IF(H963&lt;K963,TRUE,FALSE)</f>
        <v>0</v>
      </c>
      <c r="M963" s="97" t="b">
        <f t="shared" ref="M963:M991" si="151">IF(G963&lt;K963,TRUE,FALSE)</f>
        <v>0</v>
      </c>
    </row>
    <row r="964" spans="1:13" ht="16.149999999999999" thickBot="1" x14ac:dyDescent="0.55000000000000004">
      <c r="A964" s="2" t="str">
        <f t="shared" si="146"/>
        <v>T021</v>
      </c>
      <c r="B964" s="3">
        <v>2</v>
      </c>
      <c r="C964" s="10" t="s">
        <v>10</v>
      </c>
      <c r="D964" s="3">
        <v>5.3999999999999999E-2</v>
      </c>
      <c r="E964" s="8">
        <v>7.6999999999999999E-2</v>
      </c>
      <c r="F964" s="3">
        <v>5.3999999999999999E-2</v>
      </c>
      <c r="G964" s="8">
        <v>8.0999999999999996E-3</v>
      </c>
      <c r="H964" s="2">
        <v>8.2000000000000007E-3</v>
      </c>
      <c r="I964" s="85">
        <f t="shared" si="147"/>
        <v>0.11666666666666667</v>
      </c>
      <c r="J964" s="18" t="b">
        <f t="shared" si="148"/>
        <v>1</v>
      </c>
      <c r="K964" s="84">
        <f t="shared" si="149"/>
        <v>6.6665679038682294E-3</v>
      </c>
      <c r="L964" s="96" t="b">
        <f t="shared" si="150"/>
        <v>0</v>
      </c>
      <c r="M964" s="97" t="b">
        <f t="shared" si="151"/>
        <v>0</v>
      </c>
    </row>
    <row r="965" spans="1:13" ht="16.149999999999999" thickBot="1" x14ac:dyDescent="0.55000000000000004">
      <c r="A965" s="2" t="str">
        <f t="shared" si="146"/>
        <v>T021</v>
      </c>
      <c r="B965" s="3">
        <v>2</v>
      </c>
      <c r="C965" s="10" t="s">
        <v>11</v>
      </c>
      <c r="D965" s="3">
        <v>5.1999999999999998E-2</v>
      </c>
      <c r="E965" s="8">
        <v>7.3999999999999996E-2</v>
      </c>
      <c r="F965" s="3">
        <v>5.1999999999999998E-2</v>
      </c>
      <c r="G965" s="8">
        <v>7.7999999999999996E-3</v>
      </c>
      <c r="H965" s="2">
        <v>7.7999999999999996E-3</v>
      </c>
      <c r="I965" s="85">
        <f t="shared" si="147"/>
        <v>0.11666666666666667</v>
      </c>
      <c r="J965" s="18" t="b">
        <f t="shared" si="148"/>
        <v>1</v>
      </c>
      <c r="K965" s="84">
        <f t="shared" si="149"/>
        <v>6.6665679038682294E-3</v>
      </c>
      <c r="L965" s="96" t="b">
        <f t="shared" si="150"/>
        <v>0</v>
      </c>
      <c r="M965" s="97" t="b">
        <f t="shared" si="151"/>
        <v>0</v>
      </c>
    </row>
    <row r="966" spans="1:13" ht="16.149999999999999" thickBot="1" x14ac:dyDescent="0.55000000000000004">
      <c r="A966" s="2" t="str">
        <f t="shared" si="146"/>
        <v>T021</v>
      </c>
      <c r="B966" s="3">
        <v>2</v>
      </c>
      <c r="C966" s="10" t="s">
        <v>12</v>
      </c>
      <c r="D966" s="3">
        <v>5.3999999999999999E-2</v>
      </c>
      <c r="E966" s="8">
        <v>7.4999999999999997E-2</v>
      </c>
      <c r="F966" s="3">
        <v>5.3999999999999999E-2</v>
      </c>
      <c r="G966" s="8">
        <v>8.0999999999999996E-3</v>
      </c>
      <c r="H966" s="2">
        <v>8.0999999999999996E-3</v>
      </c>
      <c r="I966" s="85">
        <f t="shared" si="147"/>
        <v>0.11666666666666667</v>
      </c>
      <c r="J966" s="18" t="b">
        <f t="shared" si="148"/>
        <v>1</v>
      </c>
      <c r="K966" s="84">
        <f t="shared" si="149"/>
        <v>6.6665679038682294E-3</v>
      </c>
      <c r="L966" s="96" t="b">
        <f t="shared" si="150"/>
        <v>0</v>
      </c>
      <c r="M966" s="97" t="b">
        <f t="shared" si="151"/>
        <v>0</v>
      </c>
    </row>
    <row r="967" spans="1:13" ht="16.149999999999999" thickBot="1" x14ac:dyDescent="0.55000000000000004">
      <c r="A967" s="2" t="str">
        <f t="shared" si="146"/>
        <v>T021</v>
      </c>
      <c r="B967" s="3">
        <v>2</v>
      </c>
      <c r="C967" s="10" t="s">
        <v>13</v>
      </c>
      <c r="D967" s="3">
        <v>5.7000000000000002E-2</v>
      </c>
      <c r="E967" s="8">
        <v>0.08</v>
      </c>
      <c r="F967" s="3">
        <v>5.7000000000000002E-2</v>
      </c>
      <c r="G967" s="8">
        <v>8.5000000000000006E-3</v>
      </c>
      <c r="H967" s="2">
        <v>8.5000000000000006E-3</v>
      </c>
      <c r="I967" s="85">
        <f t="shared" si="147"/>
        <v>0.11666666666666667</v>
      </c>
      <c r="J967" s="18" t="b">
        <f t="shared" si="148"/>
        <v>1</v>
      </c>
      <c r="K967" s="84">
        <f t="shared" si="149"/>
        <v>6.6665679038682294E-3</v>
      </c>
      <c r="L967" s="96" t="b">
        <f t="shared" si="150"/>
        <v>0</v>
      </c>
      <c r="M967" s="97" t="b">
        <f t="shared" si="151"/>
        <v>0</v>
      </c>
    </row>
    <row r="968" spans="1:13" ht="16.149999999999999" thickBot="1" x14ac:dyDescent="0.55000000000000004">
      <c r="A968" s="2" t="str">
        <f t="shared" si="146"/>
        <v>T021</v>
      </c>
      <c r="B968" s="3">
        <v>2</v>
      </c>
      <c r="C968" s="10" t="s">
        <v>14</v>
      </c>
      <c r="D968" s="3">
        <v>4.9000000000000002E-2</v>
      </c>
      <c r="E968" s="8">
        <v>6.9000000000000006E-2</v>
      </c>
      <c r="F968" s="3">
        <v>4.9000000000000002E-2</v>
      </c>
      <c r="G968" s="8">
        <v>7.4000000000000003E-3</v>
      </c>
      <c r="H968" s="2">
        <v>7.4000000000000003E-3</v>
      </c>
      <c r="I968" s="85">
        <f t="shared" si="147"/>
        <v>0.11666666666666667</v>
      </c>
      <c r="J968" s="18" t="b">
        <f t="shared" si="148"/>
        <v>1</v>
      </c>
      <c r="K968" s="84">
        <f t="shared" si="149"/>
        <v>6.6665679038682294E-3</v>
      </c>
      <c r="L968" s="96" t="b">
        <f t="shared" si="150"/>
        <v>0</v>
      </c>
      <c r="M968" s="97" t="b">
        <f t="shared" si="151"/>
        <v>0</v>
      </c>
    </row>
    <row r="969" spans="1:13" ht="16.149999999999999" thickBot="1" x14ac:dyDescent="0.55000000000000004">
      <c r="A969" s="2" t="str">
        <f t="shared" si="146"/>
        <v>T021</v>
      </c>
      <c r="B969" s="3">
        <v>2</v>
      </c>
      <c r="C969" s="10" t="s">
        <v>15</v>
      </c>
      <c r="D969" s="3">
        <v>5.0999999999999997E-2</v>
      </c>
      <c r="E969" s="8">
        <v>7.1999999999999995E-2</v>
      </c>
      <c r="F969" s="3">
        <v>5.1999999999999998E-2</v>
      </c>
      <c r="G969" s="8">
        <v>7.7000000000000002E-3</v>
      </c>
      <c r="H969" s="2">
        <v>7.7999999999999996E-3</v>
      </c>
      <c r="I969" s="85">
        <f t="shared" si="147"/>
        <v>0.11666666666666667</v>
      </c>
      <c r="J969" s="18" t="b">
        <f t="shared" si="148"/>
        <v>1</v>
      </c>
      <c r="K969" s="84">
        <f t="shared" si="149"/>
        <v>6.6665679038682294E-3</v>
      </c>
      <c r="L969" s="96" t="b">
        <f t="shared" si="150"/>
        <v>0</v>
      </c>
      <c r="M969" s="97" t="b">
        <f t="shared" si="151"/>
        <v>0</v>
      </c>
    </row>
    <row r="970" spans="1:13" ht="16.149999999999999" thickBot="1" x14ac:dyDescent="0.55000000000000004">
      <c r="A970" s="2" t="str">
        <f t="shared" si="146"/>
        <v>T021</v>
      </c>
      <c r="B970" s="3">
        <v>2</v>
      </c>
      <c r="C970" s="10" t="s">
        <v>16</v>
      </c>
      <c r="D970" s="3">
        <v>4.3999999999999997E-2</v>
      </c>
      <c r="E970" s="8">
        <v>6.2E-2</v>
      </c>
      <c r="F970" s="3">
        <v>4.3999999999999997E-2</v>
      </c>
      <c r="G970" s="8">
        <v>6.7000000000000002E-3</v>
      </c>
      <c r="H970" s="2">
        <v>6.7000000000000002E-3</v>
      </c>
      <c r="I970" s="85">
        <f t="shared" si="147"/>
        <v>0.11666666666666667</v>
      </c>
      <c r="J970" s="18" t="b">
        <f t="shared" si="148"/>
        <v>1</v>
      </c>
      <c r="K970" s="84">
        <f t="shared" si="149"/>
        <v>6.6665679038682294E-3</v>
      </c>
      <c r="L970" s="96" t="b">
        <f t="shared" si="150"/>
        <v>0</v>
      </c>
      <c r="M970" s="97" t="b">
        <f t="shared" si="151"/>
        <v>0</v>
      </c>
    </row>
    <row r="971" spans="1:13" ht="16.149999999999999" thickBot="1" x14ac:dyDescent="0.55000000000000004">
      <c r="A971" s="2" t="str">
        <f t="shared" si="146"/>
        <v>T021</v>
      </c>
      <c r="B971" s="3">
        <v>2</v>
      </c>
      <c r="C971" s="10" t="s">
        <v>17</v>
      </c>
      <c r="D971" s="3">
        <v>0.06</v>
      </c>
      <c r="E971" s="8">
        <v>8.5000000000000006E-2</v>
      </c>
      <c r="F971" s="3">
        <v>6.0999999999999999E-2</v>
      </c>
      <c r="G971" s="8">
        <v>8.8999999999999999E-3</v>
      </c>
      <c r="H971" s="2">
        <v>9.1999999999999998E-3</v>
      </c>
      <c r="I971" s="85">
        <f t="shared" si="147"/>
        <v>0.11666666666666667</v>
      </c>
      <c r="J971" s="18" t="b">
        <f t="shared" si="148"/>
        <v>1</v>
      </c>
      <c r="K971" s="84">
        <f t="shared" si="149"/>
        <v>6.6665679038682294E-3</v>
      </c>
      <c r="L971" s="96" t="b">
        <f t="shared" si="150"/>
        <v>0</v>
      </c>
      <c r="M971" s="97" t="b">
        <f t="shared" si="151"/>
        <v>0</v>
      </c>
    </row>
    <row r="972" spans="1:13" ht="16.149999999999999" thickBot="1" x14ac:dyDescent="0.55000000000000004">
      <c r="A972" s="2" t="str">
        <f t="shared" si="146"/>
        <v>T021</v>
      </c>
      <c r="B972" s="3">
        <v>2</v>
      </c>
      <c r="C972" s="10" t="s">
        <v>18</v>
      </c>
      <c r="D972" s="3">
        <v>5.0999999999999997E-2</v>
      </c>
      <c r="E972" s="8">
        <v>7.1999999999999995E-2</v>
      </c>
      <c r="F972" s="3">
        <v>5.1999999999999998E-2</v>
      </c>
      <c r="G972" s="8">
        <v>7.7000000000000002E-3</v>
      </c>
      <c r="H972" s="2">
        <v>7.7999999999999996E-3</v>
      </c>
      <c r="I972" s="85">
        <f t="shared" si="147"/>
        <v>0.11666666666666667</v>
      </c>
      <c r="J972" s="18" t="b">
        <f t="shared" si="148"/>
        <v>1</v>
      </c>
      <c r="K972" s="84">
        <f t="shared" si="149"/>
        <v>6.6665679038682294E-3</v>
      </c>
      <c r="L972" s="96" t="b">
        <f t="shared" si="150"/>
        <v>0</v>
      </c>
      <c r="M972" s="97" t="b">
        <f t="shared" si="151"/>
        <v>0</v>
      </c>
    </row>
    <row r="973" spans="1:13" ht="16.149999999999999" thickBot="1" x14ac:dyDescent="0.55000000000000004">
      <c r="A973" s="2" t="str">
        <f t="shared" si="146"/>
        <v>T021</v>
      </c>
      <c r="B973" s="3">
        <v>2</v>
      </c>
      <c r="C973" s="10" t="s">
        <v>19</v>
      </c>
      <c r="D973" s="3">
        <v>4.4999999999999998E-2</v>
      </c>
      <c r="E973" s="8">
        <v>6.3E-2</v>
      </c>
      <c r="F973" s="3">
        <v>4.4999999999999998E-2</v>
      </c>
      <c r="G973" s="8">
        <v>6.7000000000000002E-3</v>
      </c>
      <c r="H973" s="2">
        <v>6.7000000000000002E-3</v>
      </c>
      <c r="I973" s="85">
        <f t="shared" si="147"/>
        <v>0.11666666666666667</v>
      </c>
      <c r="J973" s="18" t="b">
        <f t="shared" si="148"/>
        <v>1</v>
      </c>
      <c r="K973" s="84">
        <f t="shared" si="149"/>
        <v>6.6665679038682294E-3</v>
      </c>
      <c r="L973" s="96" t="b">
        <f t="shared" si="150"/>
        <v>0</v>
      </c>
      <c r="M973" s="97" t="b">
        <f t="shared" si="151"/>
        <v>0</v>
      </c>
    </row>
    <row r="974" spans="1:13" ht="16.149999999999999" thickBot="1" x14ac:dyDescent="0.55000000000000004">
      <c r="A974" s="2" t="str">
        <f t="shared" si="146"/>
        <v>T021</v>
      </c>
      <c r="B974" s="3">
        <v>2</v>
      </c>
      <c r="C974" s="10" t="s">
        <v>20</v>
      </c>
      <c r="D974" s="3">
        <v>0.06</v>
      </c>
      <c r="E974" s="8">
        <v>8.5000000000000006E-2</v>
      </c>
      <c r="F974" s="3">
        <v>6.0999999999999999E-2</v>
      </c>
      <c r="G974" s="8">
        <v>8.8999999999999999E-3</v>
      </c>
      <c r="H974" s="2">
        <v>9.2999999999999992E-3</v>
      </c>
      <c r="I974" s="85">
        <f t="shared" si="147"/>
        <v>0.11666666666666667</v>
      </c>
      <c r="J974" s="18" t="b">
        <f t="shared" si="148"/>
        <v>1</v>
      </c>
      <c r="K974" s="84">
        <f t="shared" si="149"/>
        <v>6.6665679038682294E-3</v>
      </c>
      <c r="L974" s="96" t="b">
        <f t="shared" si="150"/>
        <v>0</v>
      </c>
      <c r="M974" s="97" t="b">
        <f t="shared" si="151"/>
        <v>0</v>
      </c>
    </row>
    <row r="975" spans="1:13" ht="16.149999999999999" thickBot="1" x14ac:dyDescent="0.55000000000000004">
      <c r="A975" s="2" t="str">
        <f t="shared" si="146"/>
        <v>T021</v>
      </c>
      <c r="B975" s="3">
        <v>2</v>
      </c>
      <c r="C975" s="10" t="s">
        <v>21</v>
      </c>
      <c r="D975" s="3">
        <v>5.0999999999999997E-2</v>
      </c>
      <c r="E975" s="8">
        <v>7.1999999999999995E-2</v>
      </c>
      <c r="F975" s="3">
        <v>5.1999999999999998E-2</v>
      </c>
      <c r="G975" s="8">
        <v>7.7000000000000002E-3</v>
      </c>
      <c r="H975" s="2">
        <v>7.7999999999999996E-3</v>
      </c>
      <c r="I975" s="85">
        <f t="shared" si="147"/>
        <v>0.11666666666666667</v>
      </c>
      <c r="J975" s="18" t="b">
        <f t="shared" si="148"/>
        <v>1</v>
      </c>
      <c r="K975" s="84">
        <f t="shared" si="149"/>
        <v>6.6665679038682294E-3</v>
      </c>
      <c r="L975" s="96" t="b">
        <f t="shared" si="150"/>
        <v>0</v>
      </c>
      <c r="M975" s="97" t="b">
        <f t="shared" si="151"/>
        <v>0</v>
      </c>
    </row>
    <row r="976" spans="1:13" ht="16.149999999999999" thickBot="1" x14ac:dyDescent="0.55000000000000004">
      <c r="A976" s="2" t="str">
        <f t="shared" si="146"/>
        <v>T021</v>
      </c>
      <c r="B976" s="3">
        <v>2</v>
      </c>
      <c r="C976" s="10" t="s">
        <v>22</v>
      </c>
      <c r="D976" s="3">
        <v>5.0999999999999997E-2</v>
      </c>
      <c r="E976" s="8">
        <v>7.1999999999999995E-2</v>
      </c>
      <c r="F976" s="3">
        <v>5.1999999999999998E-2</v>
      </c>
      <c r="G976" s="8">
        <v>7.7000000000000002E-3</v>
      </c>
      <c r="H976" s="2">
        <v>7.7999999999999996E-3</v>
      </c>
      <c r="I976" s="85">
        <f t="shared" si="147"/>
        <v>0.11666666666666667</v>
      </c>
      <c r="J976" s="18" t="b">
        <f t="shared" si="148"/>
        <v>1</v>
      </c>
      <c r="K976" s="84">
        <f t="shared" si="149"/>
        <v>6.6665679038682294E-3</v>
      </c>
      <c r="L976" s="96" t="b">
        <f t="shared" si="150"/>
        <v>0</v>
      </c>
      <c r="M976" s="97" t="b">
        <f t="shared" si="151"/>
        <v>0</v>
      </c>
    </row>
    <row r="977" spans="1:13" ht="16.149999999999999" thickBot="1" x14ac:dyDescent="0.55000000000000004">
      <c r="A977" s="11" t="s">
        <v>44</v>
      </c>
      <c r="B977" s="3">
        <v>2</v>
      </c>
      <c r="C977" s="10" t="s">
        <v>8</v>
      </c>
      <c r="D977" s="3">
        <v>5.6000000000000001E-2</v>
      </c>
      <c r="E977" s="8">
        <v>7.9000000000000001E-2</v>
      </c>
      <c r="F977" s="3">
        <v>5.6000000000000001E-2</v>
      </c>
      <c r="G977" s="8">
        <v>8.3000000000000001E-3</v>
      </c>
      <c r="H977" s="2">
        <v>8.5000000000000006E-3</v>
      </c>
      <c r="I977" s="85">
        <f t="shared" si="147"/>
        <v>0.11666666666666667</v>
      </c>
      <c r="J977" s="18" t="b">
        <f t="shared" si="148"/>
        <v>1</v>
      </c>
      <c r="K977" s="84">
        <f t="shared" si="149"/>
        <v>6.6665679038682294E-3</v>
      </c>
      <c r="L977" s="96" t="b">
        <f t="shared" si="150"/>
        <v>0</v>
      </c>
      <c r="M977" s="97" t="b">
        <f t="shared" si="151"/>
        <v>0</v>
      </c>
    </row>
    <row r="978" spans="1:13" ht="16.149999999999999" thickBot="1" x14ac:dyDescent="0.55000000000000004">
      <c r="A978" s="2" t="str">
        <f t="shared" ref="A978:A991" si="152">A977</f>
        <v>T022</v>
      </c>
      <c r="B978" s="3">
        <v>2</v>
      </c>
      <c r="C978" s="10" t="s">
        <v>9</v>
      </c>
      <c r="D978" s="3">
        <v>5.8999999999999997E-2</v>
      </c>
      <c r="E978" s="8">
        <v>8.4000000000000005E-2</v>
      </c>
      <c r="F978" s="3">
        <v>5.8999999999999997E-2</v>
      </c>
      <c r="G978" s="8">
        <v>8.6E-3</v>
      </c>
      <c r="H978" s="2">
        <v>8.9999999999999993E-3</v>
      </c>
      <c r="I978" s="85">
        <f t="shared" si="147"/>
        <v>0.11666666666666667</v>
      </c>
      <c r="J978" s="18" t="b">
        <f t="shared" si="148"/>
        <v>1</v>
      </c>
      <c r="K978" s="84">
        <f t="shared" si="149"/>
        <v>6.6665679038682294E-3</v>
      </c>
      <c r="L978" s="96" t="b">
        <f t="shared" si="150"/>
        <v>0</v>
      </c>
      <c r="M978" s="97" t="b">
        <f t="shared" si="151"/>
        <v>0</v>
      </c>
    </row>
    <row r="979" spans="1:13" ht="16.149999999999999" thickBot="1" x14ac:dyDescent="0.55000000000000004">
      <c r="A979" s="2" t="str">
        <f t="shared" si="152"/>
        <v>T022</v>
      </c>
      <c r="B979" s="3">
        <v>2</v>
      </c>
      <c r="C979" s="10" t="s">
        <v>10</v>
      </c>
      <c r="D979" s="3">
        <v>5.5E-2</v>
      </c>
      <c r="E979" s="8">
        <v>7.8E-2</v>
      </c>
      <c r="F979" s="3">
        <v>5.5E-2</v>
      </c>
      <c r="G979" s="8">
        <v>8.2000000000000007E-3</v>
      </c>
      <c r="H979" s="2">
        <v>8.3000000000000001E-3</v>
      </c>
      <c r="I979" s="85">
        <f t="shared" si="147"/>
        <v>0.11666666666666667</v>
      </c>
      <c r="J979" s="18" t="b">
        <f t="shared" si="148"/>
        <v>1</v>
      </c>
      <c r="K979" s="84">
        <f t="shared" si="149"/>
        <v>6.6665679038682294E-3</v>
      </c>
      <c r="L979" s="96" t="b">
        <f t="shared" si="150"/>
        <v>0</v>
      </c>
      <c r="M979" s="97" t="b">
        <f t="shared" si="151"/>
        <v>0</v>
      </c>
    </row>
    <row r="980" spans="1:13" ht="16.149999999999999" thickBot="1" x14ac:dyDescent="0.55000000000000004">
      <c r="A980" s="2" t="str">
        <f t="shared" si="152"/>
        <v>T022</v>
      </c>
      <c r="B980" s="3">
        <v>2</v>
      </c>
      <c r="C980" s="10" t="s">
        <v>11</v>
      </c>
      <c r="D980" s="3">
        <v>5.2999999999999999E-2</v>
      </c>
      <c r="E980" s="8">
        <v>7.4999999999999997E-2</v>
      </c>
      <c r="F980" s="3">
        <v>5.2999999999999999E-2</v>
      </c>
      <c r="G980" s="8">
        <v>8.0000000000000002E-3</v>
      </c>
      <c r="H980" s="2">
        <v>8.0000000000000002E-3</v>
      </c>
      <c r="I980" s="85">
        <f t="shared" si="147"/>
        <v>0.11666666666666667</v>
      </c>
      <c r="J980" s="18" t="b">
        <f t="shared" si="148"/>
        <v>1</v>
      </c>
      <c r="K980" s="84">
        <f t="shared" si="149"/>
        <v>6.6665679038682294E-3</v>
      </c>
      <c r="L980" s="96" t="b">
        <f t="shared" si="150"/>
        <v>0</v>
      </c>
      <c r="M980" s="97" t="b">
        <f t="shared" si="151"/>
        <v>0</v>
      </c>
    </row>
    <row r="981" spans="1:13" ht="16.149999999999999" thickBot="1" x14ac:dyDescent="0.55000000000000004">
      <c r="A981" s="2" t="str">
        <f t="shared" si="152"/>
        <v>T022</v>
      </c>
      <c r="B981" s="3">
        <v>2</v>
      </c>
      <c r="C981" s="10" t="s">
        <v>12</v>
      </c>
      <c r="D981" s="3">
        <v>5.3999999999999999E-2</v>
      </c>
      <c r="E981" s="8">
        <v>7.5999999999999998E-2</v>
      </c>
      <c r="F981" s="3">
        <v>5.3999999999999999E-2</v>
      </c>
      <c r="G981" s="8">
        <v>8.0999999999999996E-3</v>
      </c>
      <c r="H981" s="2">
        <v>8.2000000000000007E-3</v>
      </c>
      <c r="I981" s="85">
        <f t="shared" si="147"/>
        <v>0.11666666666666667</v>
      </c>
      <c r="J981" s="18" t="b">
        <f t="shared" si="148"/>
        <v>1</v>
      </c>
      <c r="K981" s="84">
        <f t="shared" si="149"/>
        <v>6.6665679038682294E-3</v>
      </c>
      <c r="L981" s="96" t="b">
        <f t="shared" si="150"/>
        <v>0</v>
      </c>
      <c r="M981" s="97" t="b">
        <f t="shared" si="151"/>
        <v>0</v>
      </c>
    </row>
    <row r="982" spans="1:13" ht="16.149999999999999" thickBot="1" x14ac:dyDescent="0.55000000000000004">
      <c r="A982" s="2" t="str">
        <f t="shared" si="152"/>
        <v>T022</v>
      </c>
      <c r="B982" s="3">
        <v>2</v>
      </c>
      <c r="C982" s="10" t="s">
        <v>13</v>
      </c>
      <c r="D982" s="3">
        <v>5.8000000000000003E-2</v>
      </c>
      <c r="E982" s="8">
        <v>8.2000000000000003E-2</v>
      </c>
      <c r="F982" s="3">
        <v>5.8000000000000003E-2</v>
      </c>
      <c r="G982" s="8">
        <v>8.6999999999999994E-3</v>
      </c>
      <c r="H982" s="2">
        <v>8.6999999999999994E-3</v>
      </c>
      <c r="I982" s="85">
        <f t="shared" si="147"/>
        <v>0.11666666666666667</v>
      </c>
      <c r="J982" s="18" t="b">
        <f t="shared" si="148"/>
        <v>1</v>
      </c>
      <c r="K982" s="84">
        <f t="shared" si="149"/>
        <v>6.6665679038682294E-3</v>
      </c>
      <c r="L982" s="96" t="b">
        <f t="shared" si="150"/>
        <v>0</v>
      </c>
      <c r="M982" s="97" t="b">
        <f t="shared" si="151"/>
        <v>0</v>
      </c>
    </row>
    <row r="983" spans="1:13" ht="16.149999999999999" thickBot="1" x14ac:dyDescent="0.55000000000000004">
      <c r="A983" s="2" t="str">
        <f t="shared" si="152"/>
        <v>T022</v>
      </c>
      <c r="B983" s="3">
        <v>2</v>
      </c>
      <c r="C983" s="10" t="s">
        <v>14</v>
      </c>
      <c r="D983" s="3">
        <v>4.9000000000000002E-2</v>
      </c>
      <c r="E983" s="8">
        <v>7.0000000000000007E-2</v>
      </c>
      <c r="F983" s="3">
        <v>4.9000000000000002E-2</v>
      </c>
      <c r="G983" s="8">
        <v>7.4000000000000003E-3</v>
      </c>
      <c r="H983" s="2">
        <v>7.4000000000000003E-3</v>
      </c>
      <c r="I983" s="85">
        <f t="shared" si="147"/>
        <v>0.11666666666666667</v>
      </c>
      <c r="J983" s="18" t="b">
        <f t="shared" si="148"/>
        <v>1</v>
      </c>
      <c r="K983" s="84">
        <f t="shared" si="149"/>
        <v>6.6665679038682294E-3</v>
      </c>
      <c r="L983" s="96" t="b">
        <f t="shared" si="150"/>
        <v>0</v>
      </c>
      <c r="M983" s="97" t="b">
        <f t="shared" si="151"/>
        <v>0</v>
      </c>
    </row>
    <row r="984" spans="1:13" ht="16.149999999999999" thickBot="1" x14ac:dyDescent="0.55000000000000004">
      <c r="A984" s="2" t="str">
        <f t="shared" si="152"/>
        <v>T022</v>
      </c>
      <c r="B984" s="3">
        <v>2</v>
      </c>
      <c r="C984" s="10" t="s">
        <v>15</v>
      </c>
      <c r="D984" s="3">
        <v>5.1999999999999998E-2</v>
      </c>
      <c r="E984" s="8">
        <v>7.2999999999999995E-2</v>
      </c>
      <c r="F984" s="3">
        <v>5.1999999999999998E-2</v>
      </c>
      <c r="G984" s="8">
        <v>7.7999999999999996E-3</v>
      </c>
      <c r="H984" s="2">
        <v>8.0000000000000002E-3</v>
      </c>
      <c r="I984" s="85">
        <f t="shared" si="147"/>
        <v>0.11666666666666667</v>
      </c>
      <c r="J984" s="18" t="b">
        <f t="shared" si="148"/>
        <v>1</v>
      </c>
      <c r="K984" s="84">
        <f t="shared" si="149"/>
        <v>6.6665679038682294E-3</v>
      </c>
      <c r="L984" s="96" t="b">
        <f t="shared" si="150"/>
        <v>0</v>
      </c>
      <c r="M984" s="97" t="b">
        <f t="shared" si="151"/>
        <v>0</v>
      </c>
    </row>
    <row r="985" spans="1:13" ht="16.149999999999999" thickBot="1" x14ac:dyDescent="0.55000000000000004">
      <c r="A985" s="2" t="str">
        <f t="shared" si="152"/>
        <v>T022</v>
      </c>
      <c r="B985" s="3">
        <v>2</v>
      </c>
      <c r="C985" s="10" t="s">
        <v>16</v>
      </c>
      <c r="D985" s="3">
        <v>4.3999999999999997E-2</v>
      </c>
      <c r="E985" s="8">
        <v>6.2E-2</v>
      </c>
      <c r="F985" s="3">
        <v>4.3999999999999997E-2</v>
      </c>
      <c r="G985" s="8">
        <v>6.7000000000000002E-3</v>
      </c>
      <c r="H985" s="2">
        <v>6.6E-3</v>
      </c>
      <c r="I985" s="85">
        <f t="shared" si="147"/>
        <v>0.11666666666666667</v>
      </c>
      <c r="J985" s="18" t="b">
        <f t="shared" si="148"/>
        <v>1</v>
      </c>
      <c r="K985" s="84">
        <f t="shared" si="149"/>
        <v>6.6665679038682294E-3</v>
      </c>
      <c r="L985" s="96" t="b">
        <f t="shared" si="150"/>
        <v>1</v>
      </c>
      <c r="M985" s="97" t="b">
        <f t="shared" si="151"/>
        <v>0</v>
      </c>
    </row>
    <row r="986" spans="1:13" ht="16.149999999999999" thickBot="1" x14ac:dyDescent="0.55000000000000004">
      <c r="A986" s="2" t="str">
        <f t="shared" si="152"/>
        <v>T022</v>
      </c>
      <c r="B986" s="3">
        <v>2</v>
      </c>
      <c r="C986" s="10" t="s">
        <v>17</v>
      </c>
      <c r="D986" s="3">
        <v>6.0999999999999999E-2</v>
      </c>
      <c r="E986" s="8">
        <v>8.7999999999999995E-2</v>
      </c>
      <c r="F986" s="3">
        <v>6.3E-2</v>
      </c>
      <c r="G986" s="8">
        <v>9.1000000000000004E-3</v>
      </c>
      <c r="H986" s="2">
        <v>9.4999999999999998E-3</v>
      </c>
      <c r="I986" s="85">
        <f t="shared" si="147"/>
        <v>0.11666666666666667</v>
      </c>
      <c r="J986" s="18" t="b">
        <f t="shared" si="148"/>
        <v>1</v>
      </c>
      <c r="K986" s="84">
        <f t="shared" si="149"/>
        <v>6.6665679038682294E-3</v>
      </c>
      <c r="L986" s="96" t="b">
        <f t="shared" si="150"/>
        <v>0</v>
      </c>
      <c r="M986" s="97" t="b">
        <f t="shared" si="151"/>
        <v>0</v>
      </c>
    </row>
    <row r="987" spans="1:13" ht="16.149999999999999" thickBot="1" x14ac:dyDescent="0.55000000000000004">
      <c r="A987" s="2" t="str">
        <f t="shared" si="152"/>
        <v>T022</v>
      </c>
      <c r="B987" s="3">
        <v>2</v>
      </c>
      <c r="C987" s="10" t="s">
        <v>18</v>
      </c>
      <c r="D987" s="3">
        <v>5.1999999999999998E-2</v>
      </c>
      <c r="E987" s="8">
        <v>7.2999999999999995E-2</v>
      </c>
      <c r="F987" s="3">
        <v>5.1999999999999998E-2</v>
      </c>
      <c r="G987" s="8">
        <v>7.7999999999999996E-3</v>
      </c>
      <c r="H987" s="2">
        <v>7.9000000000000008E-3</v>
      </c>
      <c r="I987" s="85">
        <f t="shared" si="147"/>
        <v>0.11666666666666667</v>
      </c>
      <c r="J987" s="18" t="b">
        <f t="shared" si="148"/>
        <v>1</v>
      </c>
      <c r="K987" s="84">
        <f t="shared" si="149"/>
        <v>6.6665679038682294E-3</v>
      </c>
      <c r="L987" s="96" t="b">
        <f t="shared" si="150"/>
        <v>0</v>
      </c>
      <c r="M987" s="97" t="b">
        <f t="shared" si="151"/>
        <v>0</v>
      </c>
    </row>
    <row r="988" spans="1:13" ht="16.149999999999999" thickBot="1" x14ac:dyDescent="0.55000000000000004">
      <c r="A988" s="2" t="str">
        <f t="shared" si="152"/>
        <v>T022</v>
      </c>
      <c r="B988" s="3">
        <v>2</v>
      </c>
      <c r="C988" s="10" t="s">
        <v>19</v>
      </c>
      <c r="D988" s="3">
        <v>4.4999999999999998E-2</v>
      </c>
      <c r="E988" s="8">
        <v>6.2E-2</v>
      </c>
      <c r="F988" s="3">
        <v>4.4999999999999998E-2</v>
      </c>
      <c r="G988" s="8">
        <v>6.7000000000000002E-3</v>
      </c>
      <c r="H988" s="2">
        <v>6.7000000000000002E-3</v>
      </c>
      <c r="I988" s="85">
        <f t="shared" si="147"/>
        <v>0.11666666666666667</v>
      </c>
      <c r="J988" s="18" t="b">
        <f t="shared" si="148"/>
        <v>1</v>
      </c>
      <c r="K988" s="84">
        <f t="shared" si="149"/>
        <v>6.6665679038682294E-3</v>
      </c>
      <c r="L988" s="96" t="b">
        <f t="shared" si="150"/>
        <v>0</v>
      </c>
      <c r="M988" s="97" t="b">
        <f t="shared" si="151"/>
        <v>0</v>
      </c>
    </row>
    <row r="989" spans="1:13" ht="16.149999999999999" thickBot="1" x14ac:dyDescent="0.55000000000000004">
      <c r="A989" s="2" t="str">
        <f t="shared" si="152"/>
        <v>T022</v>
      </c>
      <c r="B989" s="3">
        <v>2</v>
      </c>
      <c r="C989" s="10" t="s">
        <v>20</v>
      </c>
      <c r="D989" s="3">
        <v>6.2E-2</v>
      </c>
      <c r="E989" s="8">
        <v>8.7999999999999995E-2</v>
      </c>
      <c r="F989" s="3">
        <v>6.3E-2</v>
      </c>
      <c r="G989" s="8">
        <v>9.1999999999999998E-3</v>
      </c>
      <c r="H989" s="2">
        <v>9.5999999999999992E-3</v>
      </c>
      <c r="I989" s="85">
        <f t="shared" si="147"/>
        <v>0.11666666666666667</v>
      </c>
      <c r="J989" s="18" t="b">
        <f t="shared" si="148"/>
        <v>1</v>
      </c>
      <c r="K989" s="84">
        <f t="shared" si="149"/>
        <v>6.6665679038682294E-3</v>
      </c>
      <c r="L989" s="96" t="b">
        <f t="shared" si="150"/>
        <v>0</v>
      </c>
      <c r="M989" s="97" t="b">
        <f t="shared" si="151"/>
        <v>0</v>
      </c>
    </row>
    <row r="990" spans="1:13" ht="16.149999999999999" thickBot="1" x14ac:dyDescent="0.55000000000000004">
      <c r="A990" s="2" t="str">
        <f t="shared" si="152"/>
        <v>T022</v>
      </c>
      <c r="B990" s="3">
        <v>2</v>
      </c>
      <c r="C990" s="10" t="s">
        <v>21</v>
      </c>
      <c r="D990" s="3">
        <v>5.1999999999999998E-2</v>
      </c>
      <c r="E990" s="8">
        <v>7.2999999999999995E-2</v>
      </c>
      <c r="F990" s="3">
        <v>5.1999999999999998E-2</v>
      </c>
      <c r="G990" s="8">
        <v>7.7999999999999996E-3</v>
      </c>
      <c r="H990" s="2">
        <v>7.9000000000000008E-3</v>
      </c>
      <c r="I990" s="85">
        <f t="shared" si="147"/>
        <v>0.11666666666666667</v>
      </c>
      <c r="J990" s="18" t="b">
        <f t="shared" si="148"/>
        <v>1</v>
      </c>
      <c r="K990" s="84">
        <f t="shared" si="149"/>
        <v>6.6665679038682294E-3</v>
      </c>
      <c r="L990" s="96" t="b">
        <f t="shared" si="150"/>
        <v>0</v>
      </c>
      <c r="M990" s="97" t="b">
        <f t="shared" si="151"/>
        <v>0</v>
      </c>
    </row>
    <row r="991" spans="1:13" ht="16.149999999999999" thickBot="1" x14ac:dyDescent="0.55000000000000004">
      <c r="A991" s="2" t="str">
        <f t="shared" si="152"/>
        <v>T022</v>
      </c>
      <c r="B991" s="4">
        <v>2</v>
      </c>
      <c r="C991" s="10" t="s">
        <v>22</v>
      </c>
      <c r="D991" s="4">
        <v>5.1999999999999998E-2</v>
      </c>
      <c r="E991" s="9">
        <v>7.2999999999999995E-2</v>
      </c>
      <c r="F991" s="4">
        <v>5.1999999999999998E-2</v>
      </c>
      <c r="G991" s="9">
        <v>7.9000000000000008E-3</v>
      </c>
      <c r="H991" s="83">
        <v>8.0000000000000002E-3</v>
      </c>
      <c r="I991" s="86">
        <f t="shared" si="147"/>
        <v>0.11666666666666667</v>
      </c>
      <c r="J991" s="93" t="b">
        <f t="shared" si="148"/>
        <v>1</v>
      </c>
      <c r="K991" s="87">
        <f t="shared" si="149"/>
        <v>6.6665679038682294E-3</v>
      </c>
      <c r="L991" s="100" t="b">
        <f t="shared" si="150"/>
        <v>0</v>
      </c>
      <c r="M991" s="101" t="b">
        <f t="shared" si="151"/>
        <v>0</v>
      </c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Flusso dati statici sensori</vt:lpstr>
      <vt:lpstr>STATIC DATA FOR ALL TC AND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ANTONIELLO</dc:creator>
  <cp:lastModifiedBy>LUIGI ANTONIELLO</cp:lastModifiedBy>
  <dcterms:created xsi:type="dcterms:W3CDTF">2023-11-28T08:10:38Z</dcterms:created>
  <dcterms:modified xsi:type="dcterms:W3CDTF">2023-12-05T09:47:49Z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2023-11-28T08:12:52Z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941f55de-1dce-4fb5-95ab-9696be04aa9e</vt:lpwstr>
  </property>
  <property fmtid="{D5CDD505-2E9C-101B-9397-08002B2CF9AE}" pid="8" name="MSIP_Label_2ad0b24d-6422-44b0-b3de-abb3a9e8c81a_ContentBits">
    <vt:lpwstr>0</vt:lpwstr>
  </property>
</Properties>
</file>