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0" documentId="8_{88BAD339-CA9A-433C-B325-CB83B22B46C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erceptron" sheetId="2" r:id="rId1"/>
    <sheet name="Amostra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8" i="2" l="1"/>
  <c r="J867" i="2"/>
  <c r="J866" i="2"/>
  <c r="J865" i="2"/>
  <c r="J864" i="2"/>
  <c r="J863" i="2"/>
  <c r="J853" i="2"/>
  <c r="J852" i="2"/>
  <c r="J851" i="2"/>
  <c r="J850" i="2"/>
  <c r="J849" i="2"/>
  <c r="J848" i="2"/>
  <c r="J838" i="2"/>
  <c r="J837" i="2"/>
  <c r="J836" i="2"/>
  <c r="J835" i="2"/>
  <c r="J834" i="2"/>
  <c r="J833" i="2"/>
  <c r="J823" i="2"/>
  <c r="J822" i="2"/>
  <c r="J821" i="2"/>
  <c r="J820" i="2"/>
  <c r="J819" i="2"/>
  <c r="J818" i="2"/>
  <c r="J808" i="2"/>
  <c r="J807" i="2"/>
  <c r="J806" i="2"/>
  <c r="J805" i="2"/>
  <c r="J804" i="2"/>
  <c r="J803" i="2"/>
  <c r="J793" i="2"/>
  <c r="J792" i="2"/>
  <c r="J791" i="2"/>
  <c r="J790" i="2"/>
  <c r="J789" i="2"/>
  <c r="J788" i="2"/>
  <c r="J778" i="2"/>
  <c r="J777" i="2"/>
  <c r="J776" i="2"/>
  <c r="J775" i="2"/>
  <c r="J774" i="2"/>
  <c r="J773" i="2"/>
  <c r="J763" i="2"/>
  <c r="J762" i="2"/>
  <c r="J761" i="2"/>
  <c r="J760" i="2"/>
  <c r="J759" i="2"/>
  <c r="J758" i="2"/>
  <c r="J748" i="2"/>
  <c r="J747" i="2"/>
  <c r="J746" i="2"/>
  <c r="J745" i="2"/>
  <c r="J744" i="2"/>
  <c r="J743" i="2"/>
  <c r="J733" i="2"/>
  <c r="J732" i="2"/>
  <c r="J731" i="2"/>
  <c r="J730" i="2"/>
  <c r="J729" i="2"/>
  <c r="J728" i="2"/>
  <c r="J718" i="2"/>
  <c r="J717" i="2"/>
  <c r="J716" i="2"/>
  <c r="J715" i="2"/>
  <c r="J714" i="2"/>
  <c r="J713" i="2"/>
  <c r="J703" i="2"/>
  <c r="J702" i="2"/>
  <c r="J701" i="2"/>
  <c r="J700" i="2"/>
  <c r="J699" i="2"/>
  <c r="J698" i="2"/>
  <c r="J688" i="2"/>
  <c r="J687" i="2"/>
  <c r="J686" i="2"/>
  <c r="J685" i="2"/>
  <c r="J684" i="2"/>
  <c r="J683" i="2"/>
  <c r="J673" i="2"/>
  <c r="J672" i="2"/>
  <c r="J671" i="2"/>
  <c r="J670" i="2"/>
  <c r="J669" i="2"/>
  <c r="J668" i="2"/>
  <c r="J658" i="2"/>
  <c r="J657" i="2"/>
  <c r="J656" i="2"/>
  <c r="J655" i="2"/>
  <c r="J654" i="2"/>
  <c r="J653" i="2"/>
  <c r="J643" i="2"/>
  <c r="J642" i="2"/>
  <c r="J641" i="2"/>
  <c r="J640" i="2"/>
  <c r="J639" i="2"/>
  <c r="J638" i="2"/>
  <c r="J628" i="2"/>
  <c r="J627" i="2"/>
  <c r="J626" i="2"/>
  <c r="J625" i="2"/>
  <c r="J624" i="2"/>
  <c r="J623" i="2"/>
  <c r="J613" i="2"/>
  <c r="J612" i="2"/>
  <c r="J611" i="2"/>
  <c r="J610" i="2"/>
  <c r="J609" i="2"/>
  <c r="J608" i="2"/>
  <c r="J598" i="2"/>
  <c r="J597" i="2"/>
  <c r="J596" i="2"/>
  <c r="J595" i="2"/>
  <c r="J594" i="2"/>
  <c r="J593" i="2"/>
  <c r="J583" i="2"/>
  <c r="J582" i="2"/>
  <c r="J581" i="2"/>
  <c r="J580" i="2"/>
  <c r="J579" i="2"/>
  <c r="J578" i="2"/>
  <c r="J568" i="2"/>
  <c r="J567" i="2"/>
  <c r="J566" i="2"/>
  <c r="J565" i="2"/>
  <c r="J564" i="2"/>
  <c r="J563" i="2"/>
  <c r="J553" i="2"/>
  <c r="J552" i="2"/>
  <c r="J551" i="2"/>
  <c r="J550" i="2"/>
  <c r="J549" i="2"/>
  <c r="J548" i="2"/>
  <c r="J538" i="2"/>
  <c r="J537" i="2"/>
  <c r="J536" i="2"/>
  <c r="J535" i="2"/>
  <c r="J534" i="2"/>
  <c r="J533" i="2"/>
  <c r="J523" i="2"/>
  <c r="J522" i="2"/>
  <c r="J521" i="2"/>
  <c r="J520" i="2"/>
  <c r="J519" i="2"/>
  <c r="J518" i="2"/>
  <c r="J508" i="2"/>
  <c r="J507" i="2"/>
  <c r="J506" i="2"/>
  <c r="J505" i="2"/>
  <c r="J504" i="2"/>
  <c r="J503" i="2"/>
  <c r="J493" i="2"/>
  <c r="J492" i="2"/>
  <c r="J491" i="2"/>
  <c r="J490" i="2"/>
  <c r="J489" i="2"/>
  <c r="J488" i="2"/>
  <c r="J478" i="2"/>
  <c r="J477" i="2"/>
  <c r="J476" i="2"/>
  <c r="J475" i="2"/>
  <c r="J474" i="2"/>
  <c r="J473" i="2"/>
  <c r="J463" i="2"/>
  <c r="J462" i="2"/>
  <c r="J461" i="2"/>
  <c r="J460" i="2"/>
  <c r="J459" i="2"/>
  <c r="J458" i="2"/>
  <c r="J448" i="2"/>
  <c r="J447" i="2"/>
  <c r="J446" i="2"/>
  <c r="J445" i="2"/>
  <c r="J444" i="2"/>
  <c r="J443" i="2"/>
  <c r="J433" i="2"/>
  <c r="J432" i="2"/>
  <c r="J431" i="2"/>
  <c r="J430" i="2"/>
  <c r="J429" i="2"/>
  <c r="J428" i="2"/>
  <c r="J418" i="2"/>
  <c r="J417" i="2"/>
  <c r="J416" i="2"/>
  <c r="J415" i="2"/>
  <c r="J414" i="2"/>
  <c r="J413" i="2"/>
  <c r="J403" i="2"/>
  <c r="J402" i="2"/>
  <c r="J401" i="2"/>
  <c r="J400" i="2"/>
  <c r="J399" i="2"/>
  <c r="J398" i="2"/>
  <c r="J388" i="2"/>
  <c r="J387" i="2"/>
  <c r="J386" i="2"/>
  <c r="J385" i="2"/>
  <c r="J384" i="2"/>
  <c r="J383" i="2"/>
  <c r="J373" i="2"/>
  <c r="J372" i="2"/>
  <c r="J371" i="2"/>
  <c r="J370" i="2"/>
  <c r="J369" i="2"/>
  <c r="J368" i="2"/>
  <c r="J358" i="2"/>
  <c r="J357" i="2"/>
  <c r="J356" i="2"/>
  <c r="J355" i="2"/>
  <c r="J354" i="2"/>
  <c r="J353" i="2"/>
  <c r="J343" i="2"/>
  <c r="J342" i="2"/>
  <c r="J341" i="2"/>
  <c r="J340" i="2"/>
  <c r="J339" i="2"/>
  <c r="J338" i="2"/>
  <c r="J328" i="2"/>
  <c r="J327" i="2"/>
  <c r="J326" i="2"/>
  <c r="J325" i="2"/>
  <c r="J324" i="2"/>
  <c r="J323" i="2"/>
  <c r="J313" i="2"/>
  <c r="J312" i="2"/>
  <c r="J311" i="2"/>
  <c r="J310" i="2"/>
  <c r="J309" i="2"/>
  <c r="J308" i="2"/>
  <c r="J298" i="2"/>
  <c r="J297" i="2"/>
  <c r="J296" i="2"/>
  <c r="J295" i="2"/>
  <c r="J294" i="2"/>
  <c r="J293" i="2"/>
  <c r="J283" i="2"/>
  <c r="J282" i="2"/>
  <c r="J281" i="2"/>
  <c r="J280" i="2"/>
  <c r="J279" i="2"/>
  <c r="J278" i="2"/>
  <c r="J268" i="2"/>
  <c r="J267" i="2"/>
  <c r="J266" i="2"/>
  <c r="J265" i="2"/>
  <c r="J264" i="2"/>
  <c r="J263" i="2"/>
  <c r="J253" i="2"/>
  <c r="J252" i="2"/>
  <c r="J251" i="2"/>
  <c r="J250" i="2"/>
  <c r="J249" i="2"/>
  <c r="J248" i="2"/>
  <c r="J238" i="2"/>
  <c r="J237" i="2"/>
  <c r="J236" i="2"/>
  <c r="J235" i="2"/>
  <c r="J234" i="2"/>
  <c r="J233" i="2"/>
  <c r="J223" i="2"/>
  <c r="J222" i="2"/>
  <c r="J221" i="2"/>
  <c r="J220" i="2"/>
  <c r="J219" i="2"/>
  <c r="J218" i="2"/>
  <c r="J208" i="2"/>
  <c r="J207" i="2"/>
  <c r="J206" i="2"/>
  <c r="J205" i="2"/>
  <c r="J204" i="2"/>
  <c r="J203" i="2"/>
  <c r="J193" i="2"/>
  <c r="J192" i="2"/>
  <c r="J191" i="2"/>
  <c r="J190" i="2"/>
  <c r="J189" i="2"/>
  <c r="J188" i="2"/>
  <c r="J178" i="2"/>
  <c r="J177" i="2"/>
  <c r="J176" i="2"/>
  <c r="J175" i="2"/>
  <c r="J174" i="2"/>
  <c r="J173" i="2"/>
  <c r="J163" i="2"/>
  <c r="J162" i="2"/>
  <c r="J161" i="2"/>
  <c r="J160" i="2"/>
  <c r="J159" i="2"/>
  <c r="J158" i="2"/>
  <c r="J148" i="2"/>
  <c r="J147" i="2"/>
  <c r="J146" i="2"/>
  <c r="J145" i="2"/>
  <c r="J144" i="2"/>
  <c r="J143" i="2"/>
  <c r="J133" i="2"/>
  <c r="J132" i="2"/>
  <c r="J131" i="2"/>
  <c r="J130" i="2"/>
  <c r="J129" i="2"/>
  <c r="J128" i="2"/>
  <c r="J118" i="2"/>
  <c r="J117" i="2"/>
  <c r="J116" i="2"/>
  <c r="J115" i="2"/>
  <c r="J114" i="2"/>
  <c r="J113" i="2"/>
  <c r="J103" i="2"/>
  <c r="J102" i="2"/>
  <c r="J101" i="2"/>
  <c r="J100" i="2"/>
  <c r="J99" i="2"/>
  <c r="J98" i="2"/>
  <c r="J88" i="2"/>
  <c r="J87" i="2"/>
  <c r="J86" i="2"/>
  <c r="J85" i="2"/>
  <c r="J84" i="2"/>
  <c r="J83" i="2"/>
  <c r="J73" i="2"/>
  <c r="J72" i="2"/>
  <c r="J71" i="2"/>
  <c r="J70" i="2"/>
  <c r="J69" i="2"/>
  <c r="J68" i="2"/>
  <c r="J58" i="2"/>
  <c r="J57" i="2"/>
  <c r="J56" i="2"/>
  <c r="J55" i="2"/>
  <c r="J54" i="2"/>
  <c r="J53" i="2"/>
  <c r="J43" i="2"/>
  <c r="J42" i="2"/>
  <c r="J41" i="2"/>
  <c r="J40" i="2"/>
  <c r="J39" i="2"/>
  <c r="J38" i="2"/>
  <c r="J13" i="2"/>
  <c r="J12" i="2"/>
  <c r="J11" i="2"/>
  <c r="J28" i="2"/>
  <c r="J27" i="2"/>
  <c r="J26" i="2"/>
  <c r="J24" i="2"/>
  <c r="J25" i="2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793" i="2" s="1"/>
  <c r="C808" i="2" s="1"/>
  <c r="C823" i="2" s="1"/>
  <c r="C838" i="2" s="1"/>
  <c r="C853" i="2" s="1"/>
  <c r="C868" i="2" s="1"/>
  <c r="D28" i="2"/>
  <c r="D43" i="2" s="1"/>
  <c r="D58" i="2" s="1"/>
  <c r="D73" i="2" s="1"/>
  <c r="D88" i="2" s="1"/>
  <c r="D103" i="2" s="1"/>
  <c r="D118" i="2" s="1"/>
  <c r="D133" i="2" s="1"/>
  <c r="D148" i="2" s="1"/>
  <c r="D163" i="2" s="1"/>
  <c r="D178" i="2" s="1"/>
  <c r="D193" i="2" s="1"/>
  <c r="D208" i="2" s="1"/>
  <c r="D223" i="2" s="1"/>
  <c r="D238" i="2" s="1"/>
  <c r="D253" i="2" s="1"/>
  <c r="D268" i="2" s="1"/>
  <c r="D283" i="2" s="1"/>
  <c r="D298" i="2" s="1"/>
  <c r="D313" i="2" s="1"/>
  <c r="D328" i="2" s="1"/>
  <c r="D343" i="2" s="1"/>
  <c r="D358" i="2" s="1"/>
  <c r="D373" i="2" s="1"/>
  <c r="D388" i="2" s="1"/>
  <c r="D403" i="2" s="1"/>
  <c r="D418" i="2" s="1"/>
  <c r="D433" i="2" s="1"/>
  <c r="D448" i="2" s="1"/>
  <c r="D463" i="2" s="1"/>
  <c r="D478" i="2" s="1"/>
  <c r="D493" i="2" s="1"/>
  <c r="D508" i="2" s="1"/>
  <c r="D523" i="2" s="1"/>
  <c r="D538" i="2" s="1"/>
  <c r="D553" i="2" s="1"/>
  <c r="D568" i="2" s="1"/>
  <c r="D583" i="2" s="1"/>
  <c r="D598" i="2" s="1"/>
  <c r="D613" i="2" s="1"/>
  <c r="D628" i="2" s="1"/>
  <c r="D643" i="2" s="1"/>
  <c r="D658" i="2" s="1"/>
  <c r="D673" i="2" s="1"/>
  <c r="D688" i="2" s="1"/>
  <c r="D703" i="2" s="1"/>
  <c r="D718" i="2" s="1"/>
  <c r="D733" i="2" s="1"/>
  <c r="D748" i="2" s="1"/>
  <c r="D763" i="2" s="1"/>
  <c r="D778" i="2" s="1"/>
  <c r="D793" i="2" s="1"/>
  <c r="D808" i="2" s="1"/>
  <c r="D823" i="2" s="1"/>
  <c r="D838" i="2" s="1"/>
  <c r="D853" i="2" s="1"/>
  <c r="D868" i="2" s="1"/>
  <c r="E28" i="2"/>
  <c r="E43" i="2" s="1"/>
  <c r="E58" i="2" s="1"/>
  <c r="E73" i="2" s="1"/>
  <c r="E88" i="2" s="1"/>
  <c r="E103" i="2" s="1"/>
  <c r="E118" i="2" s="1"/>
  <c r="E133" i="2" s="1"/>
  <c r="E148" i="2" s="1"/>
  <c r="E163" i="2" s="1"/>
  <c r="E178" i="2" s="1"/>
  <c r="E193" i="2" s="1"/>
  <c r="E208" i="2" s="1"/>
  <c r="E223" i="2" s="1"/>
  <c r="E238" i="2" s="1"/>
  <c r="E253" i="2" s="1"/>
  <c r="E268" i="2" s="1"/>
  <c r="E283" i="2" s="1"/>
  <c r="E298" i="2" s="1"/>
  <c r="E313" i="2" s="1"/>
  <c r="E328" i="2" s="1"/>
  <c r="E343" i="2" s="1"/>
  <c r="E358" i="2" s="1"/>
  <c r="E373" i="2" s="1"/>
  <c r="E388" i="2" s="1"/>
  <c r="E403" i="2" s="1"/>
  <c r="E418" i="2" s="1"/>
  <c r="E433" i="2" s="1"/>
  <c r="E448" i="2" s="1"/>
  <c r="E463" i="2" s="1"/>
  <c r="E478" i="2" s="1"/>
  <c r="E493" i="2" s="1"/>
  <c r="E508" i="2" s="1"/>
  <c r="E523" i="2" s="1"/>
  <c r="E538" i="2" s="1"/>
  <c r="E553" i="2" s="1"/>
  <c r="E568" i="2" s="1"/>
  <c r="E583" i="2" s="1"/>
  <c r="E598" i="2" s="1"/>
  <c r="E613" i="2" s="1"/>
  <c r="E628" i="2" s="1"/>
  <c r="E643" i="2" s="1"/>
  <c r="E658" i="2" s="1"/>
  <c r="E673" i="2" s="1"/>
  <c r="E688" i="2" s="1"/>
  <c r="E703" i="2" s="1"/>
  <c r="E718" i="2" s="1"/>
  <c r="E733" i="2" s="1"/>
  <c r="E748" i="2" s="1"/>
  <c r="E763" i="2" s="1"/>
  <c r="E778" i="2" s="1"/>
  <c r="E793" i="2" s="1"/>
  <c r="E808" i="2" s="1"/>
  <c r="E823" i="2" s="1"/>
  <c r="E838" i="2" s="1"/>
  <c r="E853" i="2" s="1"/>
  <c r="E868" i="2" s="1"/>
  <c r="F28" i="2"/>
  <c r="F43" i="2" s="1"/>
  <c r="F58" i="2" s="1"/>
  <c r="F73" i="2" s="1"/>
  <c r="F88" i="2" s="1"/>
  <c r="F103" i="2" s="1"/>
  <c r="F118" i="2" s="1"/>
  <c r="F133" i="2" s="1"/>
  <c r="F148" i="2" s="1"/>
  <c r="F163" i="2" s="1"/>
  <c r="F178" i="2" s="1"/>
  <c r="F193" i="2" s="1"/>
  <c r="F208" i="2" s="1"/>
  <c r="F223" i="2" s="1"/>
  <c r="F238" i="2" s="1"/>
  <c r="F253" i="2" s="1"/>
  <c r="F268" i="2" s="1"/>
  <c r="F283" i="2" s="1"/>
  <c r="F298" i="2" s="1"/>
  <c r="F313" i="2" s="1"/>
  <c r="F328" i="2" s="1"/>
  <c r="F343" i="2" s="1"/>
  <c r="F358" i="2" s="1"/>
  <c r="F373" i="2" s="1"/>
  <c r="F388" i="2" s="1"/>
  <c r="F403" i="2" s="1"/>
  <c r="F418" i="2" s="1"/>
  <c r="F433" i="2" s="1"/>
  <c r="F448" i="2" s="1"/>
  <c r="F463" i="2" s="1"/>
  <c r="F478" i="2" s="1"/>
  <c r="F493" i="2" s="1"/>
  <c r="F508" i="2" s="1"/>
  <c r="F523" i="2" s="1"/>
  <c r="F538" i="2" s="1"/>
  <c r="F553" i="2" s="1"/>
  <c r="F568" i="2" s="1"/>
  <c r="F583" i="2" s="1"/>
  <c r="F598" i="2" s="1"/>
  <c r="F613" i="2" s="1"/>
  <c r="F628" i="2" s="1"/>
  <c r="F643" i="2" s="1"/>
  <c r="F658" i="2" s="1"/>
  <c r="F673" i="2" s="1"/>
  <c r="F688" i="2" s="1"/>
  <c r="F703" i="2" s="1"/>
  <c r="F718" i="2" s="1"/>
  <c r="F733" i="2" s="1"/>
  <c r="F748" i="2" s="1"/>
  <c r="F763" i="2" s="1"/>
  <c r="F778" i="2" s="1"/>
  <c r="F793" i="2" s="1"/>
  <c r="F808" i="2" s="1"/>
  <c r="F823" i="2" s="1"/>
  <c r="F838" i="2" s="1"/>
  <c r="F853" i="2" s="1"/>
  <c r="F868" i="2" s="1"/>
  <c r="G28" i="2"/>
  <c r="G43" i="2" s="1"/>
  <c r="G58" i="2" s="1"/>
  <c r="G73" i="2" s="1"/>
  <c r="G88" i="2" s="1"/>
  <c r="G103" i="2" s="1"/>
  <c r="G118" i="2" s="1"/>
  <c r="G133" i="2" s="1"/>
  <c r="G148" i="2" s="1"/>
  <c r="G163" i="2" s="1"/>
  <c r="G178" i="2" s="1"/>
  <c r="G193" i="2" s="1"/>
  <c r="G208" i="2" s="1"/>
  <c r="G223" i="2" s="1"/>
  <c r="G238" i="2" s="1"/>
  <c r="G253" i="2" s="1"/>
  <c r="G268" i="2" s="1"/>
  <c r="G283" i="2" s="1"/>
  <c r="G298" i="2" s="1"/>
  <c r="G313" i="2" s="1"/>
  <c r="G328" i="2" s="1"/>
  <c r="G343" i="2" s="1"/>
  <c r="G358" i="2" s="1"/>
  <c r="G373" i="2" s="1"/>
  <c r="G388" i="2" s="1"/>
  <c r="G403" i="2" s="1"/>
  <c r="G418" i="2" s="1"/>
  <c r="G433" i="2" s="1"/>
  <c r="G448" i="2" s="1"/>
  <c r="G463" i="2" s="1"/>
  <c r="G478" i="2" s="1"/>
  <c r="G493" i="2" s="1"/>
  <c r="G508" i="2" s="1"/>
  <c r="G523" i="2" s="1"/>
  <c r="G538" i="2" s="1"/>
  <c r="G553" i="2" s="1"/>
  <c r="G568" i="2" s="1"/>
  <c r="G583" i="2" s="1"/>
  <c r="G598" i="2" s="1"/>
  <c r="G613" i="2" s="1"/>
  <c r="G628" i="2" s="1"/>
  <c r="G643" i="2" s="1"/>
  <c r="G658" i="2" s="1"/>
  <c r="G673" i="2" s="1"/>
  <c r="G688" i="2" s="1"/>
  <c r="G703" i="2" s="1"/>
  <c r="G718" i="2" s="1"/>
  <c r="G733" i="2" s="1"/>
  <c r="G748" i="2" s="1"/>
  <c r="G763" i="2" s="1"/>
  <c r="G778" i="2" s="1"/>
  <c r="G793" i="2" s="1"/>
  <c r="G808" i="2" s="1"/>
  <c r="G823" i="2" s="1"/>
  <c r="G838" i="2" s="1"/>
  <c r="G853" i="2" s="1"/>
  <c r="G868" i="2" s="1"/>
  <c r="B28" i="2"/>
  <c r="B43" i="2" s="1"/>
  <c r="B58" i="2" s="1"/>
  <c r="B73" i="2" s="1"/>
  <c r="B88" i="2" s="1"/>
  <c r="B103" i="2" s="1"/>
  <c r="B118" i="2" s="1"/>
  <c r="B133" i="2" s="1"/>
  <c r="B148" i="2" s="1"/>
  <c r="B163" i="2" s="1"/>
  <c r="B178" i="2" s="1"/>
  <c r="B193" i="2" s="1"/>
  <c r="B208" i="2" s="1"/>
  <c r="B223" i="2" s="1"/>
  <c r="B238" i="2" s="1"/>
  <c r="B253" i="2" s="1"/>
  <c r="B268" i="2" s="1"/>
  <c r="B283" i="2" s="1"/>
  <c r="B298" i="2" s="1"/>
  <c r="B313" i="2" s="1"/>
  <c r="B328" i="2" s="1"/>
  <c r="B343" i="2" s="1"/>
  <c r="B358" i="2" s="1"/>
  <c r="B373" i="2" s="1"/>
  <c r="B388" i="2" s="1"/>
  <c r="B403" i="2" s="1"/>
  <c r="B418" i="2" s="1"/>
  <c r="B433" i="2" s="1"/>
  <c r="B448" i="2" s="1"/>
  <c r="B463" i="2" s="1"/>
  <c r="B478" i="2" s="1"/>
  <c r="B493" i="2" s="1"/>
  <c r="B508" i="2" s="1"/>
  <c r="B523" i="2" s="1"/>
  <c r="B538" i="2" s="1"/>
  <c r="B553" i="2" s="1"/>
  <c r="B568" i="2" s="1"/>
  <c r="B583" i="2" s="1"/>
  <c r="B598" i="2" s="1"/>
  <c r="B613" i="2" s="1"/>
  <c r="B628" i="2" s="1"/>
  <c r="B643" i="2" s="1"/>
  <c r="B658" i="2" s="1"/>
  <c r="B673" i="2" s="1"/>
  <c r="B688" i="2" s="1"/>
  <c r="B703" i="2" s="1"/>
  <c r="B718" i="2" s="1"/>
  <c r="B733" i="2" s="1"/>
  <c r="B748" i="2" s="1"/>
  <c r="B763" i="2" s="1"/>
  <c r="B778" i="2" s="1"/>
  <c r="B793" i="2" s="1"/>
  <c r="B808" i="2" s="1"/>
  <c r="B823" i="2" s="1"/>
  <c r="B838" i="2" s="1"/>
  <c r="B853" i="2" s="1"/>
  <c r="B868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792" i="2" s="1"/>
  <c r="C807" i="2" s="1"/>
  <c r="C822" i="2" s="1"/>
  <c r="C837" i="2" s="1"/>
  <c r="C852" i="2" s="1"/>
  <c r="C867" i="2" s="1"/>
  <c r="D27" i="2"/>
  <c r="D42" i="2" s="1"/>
  <c r="D57" i="2" s="1"/>
  <c r="D72" i="2" s="1"/>
  <c r="D87" i="2" s="1"/>
  <c r="D102" i="2" s="1"/>
  <c r="D117" i="2" s="1"/>
  <c r="D132" i="2" s="1"/>
  <c r="D147" i="2" s="1"/>
  <c r="D162" i="2" s="1"/>
  <c r="D177" i="2" s="1"/>
  <c r="D192" i="2" s="1"/>
  <c r="D207" i="2" s="1"/>
  <c r="D222" i="2" s="1"/>
  <c r="D237" i="2" s="1"/>
  <c r="D252" i="2" s="1"/>
  <c r="D267" i="2" s="1"/>
  <c r="D282" i="2" s="1"/>
  <c r="D297" i="2" s="1"/>
  <c r="D312" i="2" s="1"/>
  <c r="D327" i="2" s="1"/>
  <c r="D342" i="2" s="1"/>
  <c r="D357" i="2" s="1"/>
  <c r="D372" i="2" s="1"/>
  <c r="D387" i="2" s="1"/>
  <c r="D402" i="2" s="1"/>
  <c r="D417" i="2" s="1"/>
  <c r="D432" i="2" s="1"/>
  <c r="D447" i="2" s="1"/>
  <c r="D462" i="2" s="1"/>
  <c r="D477" i="2" s="1"/>
  <c r="D492" i="2" s="1"/>
  <c r="D507" i="2" s="1"/>
  <c r="D522" i="2" s="1"/>
  <c r="D537" i="2" s="1"/>
  <c r="D552" i="2" s="1"/>
  <c r="D567" i="2" s="1"/>
  <c r="D582" i="2" s="1"/>
  <c r="D597" i="2" s="1"/>
  <c r="D612" i="2" s="1"/>
  <c r="D627" i="2" s="1"/>
  <c r="D642" i="2" s="1"/>
  <c r="D657" i="2" s="1"/>
  <c r="D672" i="2" s="1"/>
  <c r="D687" i="2" s="1"/>
  <c r="D702" i="2" s="1"/>
  <c r="D717" i="2" s="1"/>
  <c r="D732" i="2" s="1"/>
  <c r="D747" i="2" s="1"/>
  <c r="D762" i="2" s="1"/>
  <c r="D777" i="2" s="1"/>
  <c r="D792" i="2" s="1"/>
  <c r="D807" i="2" s="1"/>
  <c r="D822" i="2" s="1"/>
  <c r="D837" i="2" s="1"/>
  <c r="D852" i="2" s="1"/>
  <c r="D867" i="2" s="1"/>
  <c r="E27" i="2"/>
  <c r="E42" i="2" s="1"/>
  <c r="E57" i="2" s="1"/>
  <c r="E72" i="2" s="1"/>
  <c r="E87" i="2" s="1"/>
  <c r="E102" i="2" s="1"/>
  <c r="E117" i="2" s="1"/>
  <c r="E132" i="2" s="1"/>
  <c r="E147" i="2" s="1"/>
  <c r="E162" i="2" s="1"/>
  <c r="E177" i="2" s="1"/>
  <c r="E192" i="2" s="1"/>
  <c r="E207" i="2" s="1"/>
  <c r="E222" i="2" s="1"/>
  <c r="E237" i="2" s="1"/>
  <c r="E252" i="2" s="1"/>
  <c r="E267" i="2" s="1"/>
  <c r="E282" i="2" s="1"/>
  <c r="E297" i="2" s="1"/>
  <c r="E312" i="2" s="1"/>
  <c r="E327" i="2" s="1"/>
  <c r="E342" i="2" s="1"/>
  <c r="E357" i="2" s="1"/>
  <c r="E372" i="2" s="1"/>
  <c r="E387" i="2" s="1"/>
  <c r="E402" i="2" s="1"/>
  <c r="E417" i="2" s="1"/>
  <c r="E432" i="2" s="1"/>
  <c r="E447" i="2" s="1"/>
  <c r="E462" i="2" s="1"/>
  <c r="E477" i="2" s="1"/>
  <c r="E492" i="2" s="1"/>
  <c r="E507" i="2" s="1"/>
  <c r="E522" i="2" s="1"/>
  <c r="E537" i="2" s="1"/>
  <c r="E552" i="2" s="1"/>
  <c r="E567" i="2" s="1"/>
  <c r="E582" i="2" s="1"/>
  <c r="E597" i="2" s="1"/>
  <c r="E612" i="2" s="1"/>
  <c r="E627" i="2" s="1"/>
  <c r="E642" i="2" s="1"/>
  <c r="E657" i="2" s="1"/>
  <c r="E672" i="2" s="1"/>
  <c r="E687" i="2" s="1"/>
  <c r="E702" i="2" s="1"/>
  <c r="E717" i="2" s="1"/>
  <c r="E732" i="2" s="1"/>
  <c r="E747" i="2" s="1"/>
  <c r="E762" i="2" s="1"/>
  <c r="E777" i="2" s="1"/>
  <c r="E792" i="2" s="1"/>
  <c r="E807" i="2" s="1"/>
  <c r="E822" i="2" s="1"/>
  <c r="E837" i="2" s="1"/>
  <c r="E852" i="2" s="1"/>
  <c r="E867" i="2" s="1"/>
  <c r="F27" i="2"/>
  <c r="F42" i="2" s="1"/>
  <c r="F57" i="2" s="1"/>
  <c r="F72" i="2" s="1"/>
  <c r="F87" i="2" s="1"/>
  <c r="F102" i="2" s="1"/>
  <c r="F117" i="2" s="1"/>
  <c r="F132" i="2" s="1"/>
  <c r="F147" i="2" s="1"/>
  <c r="F162" i="2" s="1"/>
  <c r="F177" i="2" s="1"/>
  <c r="F192" i="2" s="1"/>
  <c r="F207" i="2" s="1"/>
  <c r="F222" i="2" s="1"/>
  <c r="F237" i="2" s="1"/>
  <c r="F252" i="2" s="1"/>
  <c r="F267" i="2" s="1"/>
  <c r="F282" i="2" s="1"/>
  <c r="F297" i="2" s="1"/>
  <c r="F312" i="2" s="1"/>
  <c r="F327" i="2" s="1"/>
  <c r="F342" i="2" s="1"/>
  <c r="F357" i="2" s="1"/>
  <c r="F372" i="2" s="1"/>
  <c r="F387" i="2" s="1"/>
  <c r="F402" i="2" s="1"/>
  <c r="F417" i="2" s="1"/>
  <c r="F432" i="2" s="1"/>
  <c r="F447" i="2" s="1"/>
  <c r="F462" i="2" s="1"/>
  <c r="F477" i="2" s="1"/>
  <c r="F492" i="2" s="1"/>
  <c r="F507" i="2" s="1"/>
  <c r="F522" i="2" s="1"/>
  <c r="F537" i="2" s="1"/>
  <c r="F552" i="2" s="1"/>
  <c r="F567" i="2" s="1"/>
  <c r="F582" i="2" s="1"/>
  <c r="F597" i="2" s="1"/>
  <c r="F612" i="2" s="1"/>
  <c r="F627" i="2" s="1"/>
  <c r="F642" i="2" s="1"/>
  <c r="F657" i="2" s="1"/>
  <c r="F672" i="2" s="1"/>
  <c r="F687" i="2" s="1"/>
  <c r="F702" i="2" s="1"/>
  <c r="F717" i="2" s="1"/>
  <c r="F732" i="2" s="1"/>
  <c r="F747" i="2" s="1"/>
  <c r="F762" i="2" s="1"/>
  <c r="F777" i="2" s="1"/>
  <c r="F792" i="2" s="1"/>
  <c r="F807" i="2" s="1"/>
  <c r="F822" i="2" s="1"/>
  <c r="F837" i="2" s="1"/>
  <c r="F852" i="2" s="1"/>
  <c r="F867" i="2" s="1"/>
  <c r="G27" i="2"/>
  <c r="G42" i="2" s="1"/>
  <c r="G57" i="2" s="1"/>
  <c r="G72" i="2" s="1"/>
  <c r="G87" i="2" s="1"/>
  <c r="G102" i="2" s="1"/>
  <c r="G117" i="2" s="1"/>
  <c r="G132" i="2" s="1"/>
  <c r="G147" i="2" s="1"/>
  <c r="G162" i="2" s="1"/>
  <c r="G177" i="2" s="1"/>
  <c r="G192" i="2" s="1"/>
  <c r="G207" i="2" s="1"/>
  <c r="G222" i="2" s="1"/>
  <c r="G237" i="2" s="1"/>
  <c r="G252" i="2" s="1"/>
  <c r="G267" i="2" s="1"/>
  <c r="G282" i="2" s="1"/>
  <c r="G297" i="2" s="1"/>
  <c r="G312" i="2" s="1"/>
  <c r="G327" i="2" s="1"/>
  <c r="G342" i="2" s="1"/>
  <c r="G357" i="2" s="1"/>
  <c r="G372" i="2" s="1"/>
  <c r="G387" i="2" s="1"/>
  <c r="G402" i="2" s="1"/>
  <c r="G417" i="2" s="1"/>
  <c r="G432" i="2" s="1"/>
  <c r="G447" i="2" s="1"/>
  <c r="G462" i="2" s="1"/>
  <c r="G477" i="2" s="1"/>
  <c r="G492" i="2" s="1"/>
  <c r="G507" i="2" s="1"/>
  <c r="G522" i="2" s="1"/>
  <c r="G537" i="2" s="1"/>
  <c r="G552" i="2" s="1"/>
  <c r="G567" i="2" s="1"/>
  <c r="G582" i="2" s="1"/>
  <c r="G597" i="2" s="1"/>
  <c r="G612" i="2" s="1"/>
  <c r="G627" i="2" s="1"/>
  <c r="G642" i="2" s="1"/>
  <c r="G657" i="2" s="1"/>
  <c r="G672" i="2" s="1"/>
  <c r="G687" i="2" s="1"/>
  <c r="G702" i="2" s="1"/>
  <c r="G717" i="2" s="1"/>
  <c r="G732" i="2" s="1"/>
  <c r="G747" i="2" s="1"/>
  <c r="G762" i="2" s="1"/>
  <c r="G777" i="2" s="1"/>
  <c r="G792" i="2" s="1"/>
  <c r="G807" i="2" s="1"/>
  <c r="G822" i="2" s="1"/>
  <c r="G837" i="2" s="1"/>
  <c r="G852" i="2" s="1"/>
  <c r="G867" i="2" s="1"/>
  <c r="B27" i="2"/>
  <c r="B42" i="2" s="1"/>
  <c r="B57" i="2" s="1"/>
  <c r="B72" i="2" s="1"/>
  <c r="B87" i="2" s="1"/>
  <c r="B102" i="2" s="1"/>
  <c r="B117" i="2" s="1"/>
  <c r="B132" i="2" s="1"/>
  <c r="B147" i="2" s="1"/>
  <c r="B162" i="2" s="1"/>
  <c r="B177" i="2" s="1"/>
  <c r="B192" i="2" s="1"/>
  <c r="B207" i="2" s="1"/>
  <c r="B222" i="2" s="1"/>
  <c r="B237" i="2" s="1"/>
  <c r="B252" i="2" s="1"/>
  <c r="B267" i="2" s="1"/>
  <c r="B282" i="2" s="1"/>
  <c r="B297" i="2" s="1"/>
  <c r="B312" i="2" s="1"/>
  <c r="B327" i="2" s="1"/>
  <c r="B342" i="2" s="1"/>
  <c r="B357" i="2" s="1"/>
  <c r="B372" i="2" s="1"/>
  <c r="B387" i="2" s="1"/>
  <c r="B402" i="2" s="1"/>
  <c r="B417" i="2" s="1"/>
  <c r="B432" i="2" s="1"/>
  <c r="B447" i="2" s="1"/>
  <c r="B462" i="2" s="1"/>
  <c r="B477" i="2" s="1"/>
  <c r="B492" i="2" s="1"/>
  <c r="B507" i="2" s="1"/>
  <c r="B522" i="2" s="1"/>
  <c r="B537" i="2" s="1"/>
  <c r="B552" i="2" s="1"/>
  <c r="B567" i="2" s="1"/>
  <c r="B582" i="2" s="1"/>
  <c r="B597" i="2" s="1"/>
  <c r="B612" i="2" s="1"/>
  <c r="B627" i="2" s="1"/>
  <c r="B642" i="2" s="1"/>
  <c r="B657" i="2" s="1"/>
  <c r="B672" i="2" s="1"/>
  <c r="B687" i="2" s="1"/>
  <c r="B702" i="2" s="1"/>
  <c r="B717" i="2" s="1"/>
  <c r="B732" i="2" s="1"/>
  <c r="B747" i="2" s="1"/>
  <c r="B762" i="2" s="1"/>
  <c r="B777" i="2" s="1"/>
  <c r="B792" i="2" s="1"/>
  <c r="B807" i="2" s="1"/>
  <c r="B822" i="2" s="1"/>
  <c r="B837" i="2" s="1"/>
  <c r="B852" i="2" s="1"/>
  <c r="B867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791" i="2" s="1"/>
  <c r="C806" i="2" s="1"/>
  <c r="C821" i="2" s="1"/>
  <c r="C836" i="2" s="1"/>
  <c r="C851" i="2" s="1"/>
  <c r="C866" i="2" s="1"/>
  <c r="D26" i="2"/>
  <c r="D41" i="2" s="1"/>
  <c r="D56" i="2" s="1"/>
  <c r="D71" i="2" s="1"/>
  <c r="D86" i="2" s="1"/>
  <c r="D101" i="2" s="1"/>
  <c r="D116" i="2" s="1"/>
  <c r="D131" i="2" s="1"/>
  <c r="D146" i="2" s="1"/>
  <c r="D161" i="2" s="1"/>
  <c r="D176" i="2" s="1"/>
  <c r="D191" i="2" s="1"/>
  <c r="D206" i="2" s="1"/>
  <c r="D221" i="2" s="1"/>
  <c r="D236" i="2" s="1"/>
  <c r="D251" i="2" s="1"/>
  <c r="D266" i="2" s="1"/>
  <c r="D281" i="2" s="1"/>
  <c r="D296" i="2" s="1"/>
  <c r="D311" i="2" s="1"/>
  <c r="D326" i="2" s="1"/>
  <c r="D341" i="2" s="1"/>
  <c r="D356" i="2" s="1"/>
  <c r="D371" i="2" s="1"/>
  <c r="D386" i="2" s="1"/>
  <c r="D401" i="2" s="1"/>
  <c r="D416" i="2" s="1"/>
  <c r="D431" i="2" s="1"/>
  <c r="D446" i="2" s="1"/>
  <c r="D461" i="2" s="1"/>
  <c r="D476" i="2" s="1"/>
  <c r="D491" i="2" s="1"/>
  <c r="D506" i="2" s="1"/>
  <c r="D521" i="2" s="1"/>
  <c r="D536" i="2" s="1"/>
  <c r="D551" i="2" s="1"/>
  <c r="D566" i="2" s="1"/>
  <c r="D581" i="2" s="1"/>
  <c r="D596" i="2" s="1"/>
  <c r="D611" i="2" s="1"/>
  <c r="D626" i="2" s="1"/>
  <c r="D641" i="2" s="1"/>
  <c r="D656" i="2" s="1"/>
  <c r="D671" i="2" s="1"/>
  <c r="D686" i="2" s="1"/>
  <c r="D701" i="2" s="1"/>
  <c r="D716" i="2" s="1"/>
  <c r="D731" i="2" s="1"/>
  <c r="D746" i="2" s="1"/>
  <c r="D761" i="2" s="1"/>
  <c r="D776" i="2" s="1"/>
  <c r="D791" i="2" s="1"/>
  <c r="D806" i="2" s="1"/>
  <c r="D821" i="2" s="1"/>
  <c r="D836" i="2" s="1"/>
  <c r="D851" i="2" s="1"/>
  <c r="D866" i="2" s="1"/>
  <c r="E26" i="2"/>
  <c r="E41" i="2" s="1"/>
  <c r="E56" i="2" s="1"/>
  <c r="E71" i="2" s="1"/>
  <c r="E86" i="2" s="1"/>
  <c r="E101" i="2" s="1"/>
  <c r="E116" i="2" s="1"/>
  <c r="E131" i="2" s="1"/>
  <c r="E146" i="2" s="1"/>
  <c r="E161" i="2" s="1"/>
  <c r="E176" i="2" s="1"/>
  <c r="E191" i="2" s="1"/>
  <c r="E206" i="2" s="1"/>
  <c r="E221" i="2" s="1"/>
  <c r="E236" i="2" s="1"/>
  <c r="E251" i="2" s="1"/>
  <c r="E266" i="2" s="1"/>
  <c r="E281" i="2" s="1"/>
  <c r="E296" i="2" s="1"/>
  <c r="E311" i="2" s="1"/>
  <c r="E326" i="2" s="1"/>
  <c r="E341" i="2" s="1"/>
  <c r="E356" i="2" s="1"/>
  <c r="E371" i="2" s="1"/>
  <c r="E386" i="2" s="1"/>
  <c r="E401" i="2" s="1"/>
  <c r="E416" i="2" s="1"/>
  <c r="E431" i="2" s="1"/>
  <c r="E446" i="2" s="1"/>
  <c r="E461" i="2" s="1"/>
  <c r="E476" i="2" s="1"/>
  <c r="E491" i="2" s="1"/>
  <c r="E506" i="2" s="1"/>
  <c r="E521" i="2" s="1"/>
  <c r="E536" i="2" s="1"/>
  <c r="E551" i="2" s="1"/>
  <c r="E566" i="2" s="1"/>
  <c r="E581" i="2" s="1"/>
  <c r="E596" i="2" s="1"/>
  <c r="E611" i="2" s="1"/>
  <c r="E626" i="2" s="1"/>
  <c r="E641" i="2" s="1"/>
  <c r="E656" i="2" s="1"/>
  <c r="E671" i="2" s="1"/>
  <c r="E686" i="2" s="1"/>
  <c r="E701" i="2" s="1"/>
  <c r="E716" i="2" s="1"/>
  <c r="E731" i="2" s="1"/>
  <c r="E746" i="2" s="1"/>
  <c r="E761" i="2" s="1"/>
  <c r="E776" i="2" s="1"/>
  <c r="E791" i="2" s="1"/>
  <c r="E806" i="2" s="1"/>
  <c r="E821" i="2" s="1"/>
  <c r="E836" i="2" s="1"/>
  <c r="E851" i="2" s="1"/>
  <c r="E866" i="2" s="1"/>
  <c r="F26" i="2"/>
  <c r="F41" i="2" s="1"/>
  <c r="F56" i="2" s="1"/>
  <c r="F71" i="2" s="1"/>
  <c r="F86" i="2" s="1"/>
  <c r="F101" i="2" s="1"/>
  <c r="F116" i="2" s="1"/>
  <c r="F131" i="2" s="1"/>
  <c r="F146" i="2" s="1"/>
  <c r="F161" i="2" s="1"/>
  <c r="F176" i="2" s="1"/>
  <c r="F191" i="2" s="1"/>
  <c r="F206" i="2" s="1"/>
  <c r="F221" i="2" s="1"/>
  <c r="F236" i="2" s="1"/>
  <c r="F251" i="2" s="1"/>
  <c r="F266" i="2" s="1"/>
  <c r="F281" i="2" s="1"/>
  <c r="F296" i="2" s="1"/>
  <c r="F311" i="2" s="1"/>
  <c r="F326" i="2" s="1"/>
  <c r="F341" i="2" s="1"/>
  <c r="F356" i="2" s="1"/>
  <c r="F371" i="2" s="1"/>
  <c r="F386" i="2" s="1"/>
  <c r="F401" i="2" s="1"/>
  <c r="F416" i="2" s="1"/>
  <c r="F431" i="2" s="1"/>
  <c r="F446" i="2" s="1"/>
  <c r="F461" i="2" s="1"/>
  <c r="F476" i="2" s="1"/>
  <c r="F491" i="2" s="1"/>
  <c r="F506" i="2" s="1"/>
  <c r="F521" i="2" s="1"/>
  <c r="F536" i="2" s="1"/>
  <c r="F551" i="2" s="1"/>
  <c r="F566" i="2" s="1"/>
  <c r="F581" i="2" s="1"/>
  <c r="F596" i="2" s="1"/>
  <c r="F611" i="2" s="1"/>
  <c r="F626" i="2" s="1"/>
  <c r="F641" i="2" s="1"/>
  <c r="F656" i="2" s="1"/>
  <c r="F671" i="2" s="1"/>
  <c r="F686" i="2" s="1"/>
  <c r="F701" i="2" s="1"/>
  <c r="F716" i="2" s="1"/>
  <c r="F731" i="2" s="1"/>
  <c r="F746" i="2" s="1"/>
  <c r="F761" i="2" s="1"/>
  <c r="F776" i="2" s="1"/>
  <c r="F791" i="2" s="1"/>
  <c r="F806" i="2" s="1"/>
  <c r="F821" i="2" s="1"/>
  <c r="F836" i="2" s="1"/>
  <c r="F851" i="2" s="1"/>
  <c r="F866" i="2" s="1"/>
  <c r="G26" i="2"/>
  <c r="G41" i="2" s="1"/>
  <c r="G56" i="2" s="1"/>
  <c r="G71" i="2" s="1"/>
  <c r="G86" i="2" s="1"/>
  <c r="G101" i="2" s="1"/>
  <c r="G116" i="2" s="1"/>
  <c r="G131" i="2" s="1"/>
  <c r="G146" i="2" s="1"/>
  <c r="G161" i="2" s="1"/>
  <c r="G176" i="2" s="1"/>
  <c r="G191" i="2" s="1"/>
  <c r="G206" i="2" s="1"/>
  <c r="G221" i="2" s="1"/>
  <c r="G236" i="2" s="1"/>
  <c r="G251" i="2" s="1"/>
  <c r="G266" i="2" s="1"/>
  <c r="G281" i="2" s="1"/>
  <c r="G296" i="2" s="1"/>
  <c r="G311" i="2" s="1"/>
  <c r="G326" i="2" s="1"/>
  <c r="G341" i="2" s="1"/>
  <c r="G356" i="2" s="1"/>
  <c r="G371" i="2" s="1"/>
  <c r="G386" i="2" s="1"/>
  <c r="G401" i="2" s="1"/>
  <c r="G416" i="2" s="1"/>
  <c r="G431" i="2" s="1"/>
  <c r="G446" i="2" s="1"/>
  <c r="G461" i="2" s="1"/>
  <c r="G476" i="2" s="1"/>
  <c r="G491" i="2" s="1"/>
  <c r="G506" i="2" s="1"/>
  <c r="G521" i="2" s="1"/>
  <c r="G536" i="2" s="1"/>
  <c r="G551" i="2" s="1"/>
  <c r="G566" i="2" s="1"/>
  <c r="G581" i="2" s="1"/>
  <c r="G596" i="2" s="1"/>
  <c r="G611" i="2" s="1"/>
  <c r="G626" i="2" s="1"/>
  <c r="G641" i="2" s="1"/>
  <c r="G656" i="2" s="1"/>
  <c r="G671" i="2" s="1"/>
  <c r="G686" i="2" s="1"/>
  <c r="G701" i="2" s="1"/>
  <c r="G716" i="2" s="1"/>
  <c r="G731" i="2" s="1"/>
  <c r="G746" i="2" s="1"/>
  <c r="G761" i="2" s="1"/>
  <c r="G776" i="2" s="1"/>
  <c r="G791" i="2" s="1"/>
  <c r="G806" i="2" s="1"/>
  <c r="G821" i="2" s="1"/>
  <c r="G836" i="2" s="1"/>
  <c r="G851" i="2" s="1"/>
  <c r="G866" i="2" s="1"/>
  <c r="B26" i="2"/>
  <c r="B41" i="2" s="1"/>
  <c r="B56" i="2" s="1"/>
  <c r="B71" i="2" s="1"/>
  <c r="B86" i="2" s="1"/>
  <c r="B101" i="2" s="1"/>
  <c r="B116" i="2" s="1"/>
  <c r="B131" i="2" s="1"/>
  <c r="B146" i="2" s="1"/>
  <c r="B161" i="2" s="1"/>
  <c r="B176" i="2" s="1"/>
  <c r="B191" i="2" s="1"/>
  <c r="B206" i="2" s="1"/>
  <c r="B221" i="2" s="1"/>
  <c r="B236" i="2" s="1"/>
  <c r="B251" i="2" s="1"/>
  <c r="B266" i="2" s="1"/>
  <c r="B281" i="2" s="1"/>
  <c r="B296" i="2" s="1"/>
  <c r="B311" i="2" s="1"/>
  <c r="B326" i="2" s="1"/>
  <c r="B341" i="2" s="1"/>
  <c r="B356" i="2" s="1"/>
  <c r="B371" i="2" s="1"/>
  <c r="B386" i="2" s="1"/>
  <c r="B401" i="2" s="1"/>
  <c r="B416" i="2" s="1"/>
  <c r="B431" i="2" s="1"/>
  <c r="B446" i="2" s="1"/>
  <c r="B461" i="2" s="1"/>
  <c r="B476" i="2" s="1"/>
  <c r="B491" i="2" s="1"/>
  <c r="B506" i="2" s="1"/>
  <c r="B521" i="2" s="1"/>
  <c r="B536" i="2" s="1"/>
  <c r="B551" i="2" s="1"/>
  <c r="B566" i="2" s="1"/>
  <c r="B581" i="2" s="1"/>
  <c r="B596" i="2" s="1"/>
  <c r="B611" i="2" s="1"/>
  <c r="B626" i="2" s="1"/>
  <c r="B641" i="2" s="1"/>
  <c r="B656" i="2" s="1"/>
  <c r="B671" i="2" s="1"/>
  <c r="B686" i="2" s="1"/>
  <c r="B701" i="2" s="1"/>
  <c r="B716" i="2" s="1"/>
  <c r="B731" i="2" s="1"/>
  <c r="B746" i="2" s="1"/>
  <c r="B761" i="2" s="1"/>
  <c r="B776" i="2" s="1"/>
  <c r="B791" i="2" s="1"/>
  <c r="B806" i="2" s="1"/>
  <c r="B821" i="2" s="1"/>
  <c r="B836" i="2" s="1"/>
  <c r="B851" i="2" s="1"/>
  <c r="B866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790" i="2" s="1"/>
  <c r="C805" i="2" s="1"/>
  <c r="C820" i="2" s="1"/>
  <c r="C835" i="2" s="1"/>
  <c r="C850" i="2" s="1"/>
  <c r="C865" i="2" s="1"/>
  <c r="D25" i="2"/>
  <c r="D40" i="2" s="1"/>
  <c r="D55" i="2" s="1"/>
  <c r="D70" i="2" s="1"/>
  <c r="D85" i="2" s="1"/>
  <c r="D100" i="2" s="1"/>
  <c r="D115" i="2" s="1"/>
  <c r="D130" i="2" s="1"/>
  <c r="D145" i="2" s="1"/>
  <c r="D160" i="2" s="1"/>
  <c r="D175" i="2" s="1"/>
  <c r="D190" i="2" s="1"/>
  <c r="D205" i="2" s="1"/>
  <c r="D220" i="2" s="1"/>
  <c r="D235" i="2" s="1"/>
  <c r="D250" i="2" s="1"/>
  <c r="D265" i="2" s="1"/>
  <c r="D280" i="2" s="1"/>
  <c r="D295" i="2" s="1"/>
  <c r="D310" i="2" s="1"/>
  <c r="D325" i="2" s="1"/>
  <c r="D340" i="2" s="1"/>
  <c r="D355" i="2" s="1"/>
  <c r="D370" i="2" s="1"/>
  <c r="D385" i="2" s="1"/>
  <c r="D400" i="2" s="1"/>
  <c r="D415" i="2" s="1"/>
  <c r="D430" i="2" s="1"/>
  <c r="D445" i="2" s="1"/>
  <c r="D460" i="2" s="1"/>
  <c r="D475" i="2" s="1"/>
  <c r="D490" i="2" s="1"/>
  <c r="D505" i="2" s="1"/>
  <c r="D520" i="2" s="1"/>
  <c r="D535" i="2" s="1"/>
  <c r="D550" i="2" s="1"/>
  <c r="D565" i="2" s="1"/>
  <c r="D580" i="2" s="1"/>
  <c r="D595" i="2" s="1"/>
  <c r="D610" i="2" s="1"/>
  <c r="D625" i="2" s="1"/>
  <c r="D640" i="2" s="1"/>
  <c r="D655" i="2" s="1"/>
  <c r="D670" i="2" s="1"/>
  <c r="D685" i="2" s="1"/>
  <c r="D700" i="2" s="1"/>
  <c r="D715" i="2" s="1"/>
  <c r="D730" i="2" s="1"/>
  <c r="D745" i="2" s="1"/>
  <c r="D760" i="2" s="1"/>
  <c r="D775" i="2" s="1"/>
  <c r="D790" i="2" s="1"/>
  <c r="D805" i="2" s="1"/>
  <c r="D820" i="2" s="1"/>
  <c r="D835" i="2" s="1"/>
  <c r="D850" i="2" s="1"/>
  <c r="D865" i="2" s="1"/>
  <c r="E25" i="2"/>
  <c r="E40" i="2" s="1"/>
  <c r="E55" i="2" s="1"/>
  <c r="E70" i="2" s="1"/>
  <c r="E85" i="2" s="1"/>
  <c r="E100" i="2" s="1"/>
  <c r="E115" i="2" s="1"/>
  <c r="E130" i="2" s="1"/>
  <c r="E145" i="2" s="1"/>
  <c r="E160" i="2" s="1"/>
  <c r="E175" i="2" s="1"/>
  <c r="E190" i="2" s="1"/>
  <c r="E205" i="2" s="1"/>
  <c r="E220" i="2" s="1"/>
  <c r="E235" i="2" s="1"/>
  <c r="E250" i="2" s="1"/>
  <c r="E265" i="2" s="1"/>
  <c r="E280" i="2" s="1"/>
  <c r="E295" i="2" s="1"/>
  <c r="E310" i="2" s="1"/>
  <c r="E325" i="2" s="1"/>
  <c r="E340" i="2" s="1"/>
  <c r="E355" i="2" s="1"/>
  <c r="E370" i="2" s="1"/>
  <c r="E385" i="2" s="1"/>
  <c r="E400" i="2" s="1"/>
  <c r="E415" i="2" s="1"/>
  <c r="E430" i="2" s="1"/>
  <c r="E445" i="2" s="1"/>
  <c r="E460" i="2" s="1"/>
  <c r="E475" i="2" s="1"/>
  <c r="E490" i="2" s="1"/>
  <c r="E505" i="2" s="1"/>
  <c r="E520" i="2" s="1"/>
  <c r="E535" i="2" s="1"/>
  <c r="E550" i="2" s="1"/>
  <c r="E565" i="2" s="1"/>
  <c r="E580" i="2" s="1"/>
  <c r="E595" i="2" s="1"/>
  <c r="E610" i="2" s="1"/>
  <c r="E625" i="2" s="1"/>
  <c r="E640" i="2" s="1"/>
  <c r="E655" i="2" s="1"/>
  <c r="E670" i="2" s="1"/>
  <c r="E685" i="2" s="1"/>
  <c r="E700" i="2" s="1"/>
  <c r="E715" i="2" s="1"/>
  <c r="E730" i="2" s="1"/>
  <c r="E745" i="2" s="1"/>
  <c r="E760" i="2" s="1"/>
  <c r="E775" i="2" s="1"/>
  <c r="E790" i="2" s="1"/>
  <c r="E805" i="2" s="1"/>
  <c r="E820" i="2" s="1"/>
  <c r="E835" i="2" s="1"/>
  <c r="E850" i="2" s="1"/>
  <c r="E865" i="2" s="1"/>
  <c r="F25" i="2"/>
  <c r="F40" i="2" s="1"/>
  <c r="F55" i="2" s="1"/>
  <c r="F70" i="2" s="1"/>
  <c r="F85" i="2" s="1"/>
  <c r="F100" i="2" s="1"/>
  <c r="F115" i="2" s="1"/>
  <c r="F130" i="2" s="1"/>
  <c r="F145" i="2" s="1"/>
  <c r="F160" i="2" s="1"/>
  <c r="F175" i="2" s="1"/>
  <c r="F190" i="2" s="1"/>
  <c r="F205" i="2" s="1"/>
  <c r="F220" i="2" s="1"/>
  <c r="F235" i="2" s="1"/>
  <c r="F250" i="2" s="1"/>
  <c r="F265" i="2" s="1"/>
  <c r="F280" i="2" s="1"/>
  <c r="F295" i="2" s="1"/>
  <c r="F310" i="2" s="1"/>
  <c r="F325" i="2" s="1"/>
  <c r="F340" i="2" s="1"/>
  <c r="F355" i="2" s="1"/>
  <c r="F370" i="2" s="1"/>
  <c r="F385" i="2" s="1"/>
  <c r="F400" i="2" s="1"/>
  <c r="F415" i="2" s="1"/>
  <c r="F430" i="2" s="1"/>
  <c r="F445" i="2" s="1"/>
  <c r="F460" i="2" s="1"/>
  <c r="F475" i="2" s="1"/>
  <c r="F490" i="2" s="1"/>
  <c r="F505" i="2" s="1"/>
  <c r="F520" i="2" s="1"/>
  <c r="F535" i="2" s="1"/>
  <c r="F550" i="2" s="1"/>
  <c r="F565" i="2" s="1"/>
  <c r="F580" i="2" s="1"/>
  <c r="F595" i="2" s="1"/>
  <c r="F610" i="2" s="1"/>
  <c r="F625" i="2" s="1"/>
  <c r="F640" i="2" s="1"/>
  <c r="F655" i="2" s="1"/>
  <c r="F670" i="2" s="1"/>
  <c r="F685" i="2" s="1"/>
  <c r="F700" i="2" s="1"/>
  <c r="F715" i="2" s="1"/>
  <c r="F730" i="2" s="1"/>
  <c r="F745" i="2" s="1"/>
  <c r="F760" i="2" s="1"/>
  <c r="F775" i="2" s="1"/>
  <c r="F790" i="2" s="1"/>
  <c r="F805" i="2" s="1"/>
  <c r="F820" i="2" s="1"/>
  <c r="F835" i="2" s="1"/>
  <c r="F850" i="2" s="1"/>
  <c r="F865" i="2" s="1"/>
  <c r="G25" i="2"/>
  <c r="G40" i="2" s="1"/>
  <c r="G55" i="2" s="1"/>
  <c r="G70" i="2" s="1"/>
  <c r="G85" i="2" s="1"/>
  <c r="G100" i="2" s="1"/>
  <c r="G115" i="2" s="1"/>
  <c r="G130" i="2" s="1"/>
  <c r="G145" i="2" s="1"/>
  <c r="G160" i="2" s="1"/>
  <c r="G175" i="2" s="1"/>
  <c r="G190" i="2" s="1"/>
  <c r="G205" i="2" s="1"/>
  <c r="G220" i="2" s="1"/>
  <c r="G235" i="2" s="1"/>
  <c r="G250" i="2" s="1"/>
  <c r="G265" i="2" s="1"/>
  <c r="G280" i="2" s="1"/>
  <c r="G295" i="2" s="1"/>
  <c r="G310" i="2" s="1"/>
  <c r="G325" i="2" s="1"/>
  <c r="G340" i="2" s="1"/>
  <c r="G355" i="2" s="1"/>
  <c r="G370" i="2" s="1"/>
  <c r="G385" i="2" s="1"/>
  <c r="G400" i="2" s="1"/>
  <c r="G415" i="2" s="1"/>
  <c r="G430" i="2" s="1"/>
  <c r="G445" i="2" s="1"/>
  <c r="G460" i="2" s="1"/>
  <c r="G475" i="2" s="1"/>
  <c r="G490" i="2" s="1"/>
  <c r="G505" i="2" s="1"/>
  <c r="G520" i="2" s="1"/>
  <c r="G535" i="2" s="1"/>
  <c r="G550" i="2" s="1"/>
  <c r="G565" i="2" s="1"/>
  <c r="G580" i="2" s="1"/>
  <c r="G595" i="2" s="1"/>
  <c r="G610" i="2" s="1"/>
  <c r="G625" i="2" s="1"/>
  <c r="G640" i="2" s="1"/>
  <c r="G655" i="2" s="1"/>
  <c r="G670" i="2" s="1"/>
  <c r="G685" i="2" s="1"/>
  <c r="G700" i="2" s="1"/>
  <c r="G715" i="2" s="1"/>
  <c r="G730" i="2" s="1"/>
  <c r="G745" i="2" s="1"/>
  <c r="G760" i="2" s="1"/>
  <c r="G775" i="2" s="1"/>
  <c r="G790" i="2" s="1"/>
  <c r="G805" i="2" s="1"/>
  <c r="G820" i="2" s="1"/>
  <c r="G835" i="2" s="1"/>
  <c r="G850" i="2" s="1"/>
  <c r="G865" i="2" s="1"/>
  <c r="B25" i="2"/>
  <c r="B40" i="2" s="1"/>
  <c r="B55" i="2" s="1"/>
  <c r="B70" i="2" s="1"/>
  <c r="B85" i="2" s="1"/>
  <c r="B100" i="2" s="1"/>
  <c r="B115" i="2" s="1"/>
  <c r="B130" i="2" s="1"/>
  <c r="B145" i="2" s="1"/>
  <c r="B160" i="2" s="1"/>
  <c r="B175" i="2" s="1"/>
  <c r="B190" i="2" s="1"/>
  <c r="B205" i="2" s="1"/>
  <c r="B220" i="2" s="1"/>
  <c r="B235" i="2" s="1"/>
  <c r="B250" i="2" s="1"/>
  <c r="B265" i="2" s="1"/>
  <c r="B280" i="2" s="1"/>
  <c r="B295" i="2" s="1"/>
  <c r="B310" i="2" s="1"/>
  <c r="B325" i="2" s="1"/>
  <c r="B340" i="2" s="1"/>
  <c r="B355" i="2" s="1"/>
  <c r="B370" i="2" s="1"/>
  <c r="B385" i="2" s="1"/>
  <c r="B400" i="2" s="1"/>
  <c r="B415" i="2" s="1"/>
  <c r="B430" i="2" s="1"/>
  <c r="B445" i="2" s="1"/>
  <c r="B460" i="2" s="1"/>
  <c r="B475" i="2" s="1"/>
  <c r="B490" i="2" s="1"/>
  <c r="B505" i="2" s="1"/>
  <c r="B520" i="2" s="1"/>
  <c r="B535" i="2" s="1"/>
  <c r="B550" i="2" s="1"/>
  <c r="B565" i="2" s="1"/>
  <c r="B580" i="2" s="1"/>
  <c r="B595" i="2" s="1"/>
  <c r="B610" i="2" s="1"/>
  <c r="B625" i="2" s="1"/>
  <c r="B640" i="2" s="1"/>
  <c r="B655" i="2" s="1"/>
  <c r="B670" i="2" s="1"/>
  <c r="B685" i="2" s="1"/>
  <c r="B700" i="2" s="1"/>
  <c r="B715" i="2" s="1"/>
  <c r="B730" i="2" s="1"/>
  <c r="B745" i="2" s="1"/>
  <c r="B760" i="2" s="1"/>
  <c r="B775" i="2" s="1"/>
  <c r="B790" i="2" s="1"/>
  <c r="B805" i="2" s="1"/>
  <c r="B820" i="2" s="1"/>
  <c r="B835" i="2" s="1"/>
  <c r="B850" i="2" s="1"/>
  <c r="B865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789" i="2" s="1"/>
  <c r="C804" i="2" s="1"/>
  <c r="C819" i="2" s="1"/>
  <c r="C834" i="2" s="1"/>
  <c r="C849" i="2" s="1"/>
  <c r="C864" i="2" s="1"/>
  <c r="D24" i="2"/>
  <c r="D39" i="2" s="1"/>
  <c r="D54" i="2" s="1"/>
  <c r="D69" i="2" s="1"/>
  <c r="D84" i="2" s="1"/>
  <c r="D99" i="2" s="1"/>
  <c r="D114" i="2" s="1"/>
  <c r="D129" i="2" s="1"/>
  <c r="D144" i="2" s="1"/>
  <c r="D159" i="2" s="1"/>
  <c r="D174" i="2" s="1"/>
  <c r="D189" i="2" s="1"/>
  <c r="D204" i="2" s="1"/>
  <c r="D219" i="2" s="1"/>
  <c r="D234" i="2" s="1"/>
  <c r="D249" i="2" s="1"/>
  <c r="D264" i="2" s="1"/>
  <c r="D279" i="2" s="1"/>
  <c r="D294" i="2" s="1"/>
  <c r="D309" i="2" s="1"/>
  <c r="D324" i="2" s="1"/>
  <c r="D339" i="2" s="1"/>
  <c r="D354" i="2" s="1"/>
  <c r="D369" i="2" s="1"/>
  <c r="D384" i="2" s="1"/>
  <c r="D399" i="2" s="1"/>
  <c r="D414" i="2" s="1"/>
  <c r="D429" i="2" s="1"/>
  <c r="D444" i="2" s="1"/>
  <c r="D459" i="2" s="1"/>
  <c r="D474" i="2" s="1"/>
  <c r="D489" i="2" s="1"/>
  <c r="D504" i="2" s="1"/>
  <c r="D519" i="2" s="1"/>
  <c r="D534" i="2" s="1"/>
  <c r="D549" i="2" s="1"/>
  <c r="D564" i="2" s="1"/>
  <c r="D579" i="2" s="1"/>
  <c r="D594" i="2" s="1"/>
  <c r="D609" i="2" s="1"/>
  <c r="D624" i="2" s="1"/>
  <c r="D639" i="2" s="1"/>
  <c r="D654" i="2" s="1"/>
  <c r="D669" i="2" s="1"/>
  <c r="D684" i="2" s="1"/>
  <c r="D699" i="2" s="1"/>
  <c r="D714" i="2" s="1"/>
  <c r="D729" i="2" s="1"/>
  <c r="D744" i="2" s="1"/>
  <c r="D759" i="2" s="1"/>
  <c r="D774" i="2" s="1"/>
  <c r="D789" i="2" s="1"/>
  <c r="D804" i="2" s="1"/>
  <c r="D819" i="2" s="1"/>
  <c r="D834" i="2" s="1"/>
  <c r="D849" i="2" s="1"/>
  <c r="D864" i="2" s="1"/>
  <c r="E24" i="2"/>
  <c r="E39" i="2" s="1"/>
  <c r="E54" i="2" s="1"/>
  <c r="E69" i="2" s="1"/>
  <c r="E84" i="2" s="1"/>
  <c r="E99" i="2" s="1"/>
  <c r="E114" i="2" s="1"/>
  <c r="E129" i="2" s="1"/>
  <c r="E144" i="2" s="1"/>
  <c r="E159" i="2" s="1"/>
  <c r="E174" i="2" s="1"/>
  <c r="E189" i="2" s="1"/>
  <c r="E204" i="2" s="1"/>
  <c r="E219" i="2" s="1"/>
  <c r="E234" i="2" s="1"/>
  <c r="E249" i="2" s="1"/>
  <c r="E264" i="2" s="1"/>
  <c r="E279" i="2" s="1"/>
  <c r="E294" i="2" s="1"/>
  <c r="E309" i="2" s="1"/>
  <c r="E324" i="2" s="1"/>
  <c r="E339" i="2" s="1"/>
  <c r="E354" i="2" s="1"/>
  <c r="E369" i="2" s="1"/>
  <c r="E384" i="2" s="1"/>
  <c r="E399" i="2" s="1"/>
  <c r="E414" i="2" s="1"/>
  <c r="E429" i="2" s="1"/>
  <c r="E444" i="2" s="1"/>
  <c r="E459" i="2" s="1"/>
  <c r="E474" i="2" s="1"/>
  <c r="E489" i="2" s="1"/>
  <c r="E504" i="2" s="1"/>
  <c r="E519" i="2" s="1"/>
  <c r="E534" i="2" s="1"/>
  <c r="E549" i="2" s="1"/>
  <c r="E564" i="2" s="1"/>
  <c r="E579" i="2" s="1"/>
  <c r="E594" i="2" s="1"/>
  <c r="E609" i="2" s="1"/>
  <c r="E624" i="2" s="1"/>
  <c r="E639" i="2" s="1"/>
  <c r="E654" i="2" s="1"/>
  <c r="E669" i="2" s="1"/>
  <c r="E684" i="2" s="1"/>
  <c r="E699" i="2" s="1"/>
  <c r="E714" i="2" s="1"/>
  <c r="E729" i="2" s="1"/>
  <c r="E744" i="2" s="1"/>
  <c r="E759" i="2" s="1"/>
  <c r="E774" i="2" s="1"/>
  <c r="E789" i="2" s="1"/>
  <c r="E804" i="2" s="1"/>
  <c r="E819" i="2" s="1"/>
  <c r="E834" i="2" s="1"/>
  <c r="E849" i="2" s="1"/>
  <c r="E864" i="2" s="1"/>
  <c r="F24" i="2"/>
  <c r="F39" i="2" s="1"/>
  <c r="F54" i="2" s="1"/>
  <c r="F69" i="2" s="1"/>
  <c r="F84" i="2" s="1"/>
  <c r="F99" i="2" s="1"/>
  <c r="F114" i="2" s="1"/>
  <c r="F129" i="2" s="1"/>
  <c r="F144" i="2" s="1"/>
  <c r="F159" i="2" s="1"/>
  <c r="F174" i="2" s="1"/>
  <c r="F189" i="2" s="1"/>
  <c r="F204" i="2" s="1"/>
  <c r="F219" i="2" s="1"/>
  <c r="F234" i="2" s="1"/>
  <c r="F249" i="2" s="1"/>
  <c r="F264" i="2" s="1"/>
  <c r="F279" i="2" s="1"/>
  <c r="F294" i="2" s="1"/>
  <c r="F309" i="2" s="1"/>
  <c r="F324" i="2" s="1"/>
  <c r="F339" i="2" s="1"/>
  <c r="F354" i="2" s="1"/>
  <c r="F369" i="2" s="1"/>
  <c r="F384" i="2" s="1"/>
  <c r="F399" i="2" s="1"/>
  <c r="F414" i="2" s="1"/>
  <c r="F429" i="2" s="1"/>
  <c r="F444" i="2" s="1"/>
  <c r="F459" i="2" s="1"/>
  <c r="F474" i="2" s="1"/>
  <c r="F489" i="2" s="1"/>
  <c r="F504" i="2" s="1"/>
  <c r="F519" i="2" s="1"/>
  <c r="F534" i="2" s="1"/>
  <c r="F549" i="2" s="1"/>
  <c r="F564" i="2" s="1"/>
  <c r="F579" i="2" s="1"/>
  <c r="F594" i="2" s="1"/>
  <c r="F609" i="2" s="1"/>
  <c r="F624" i="2" s="1"/>
  <c r="F639" i="2" s="1"/>
  <c r="F654" i="2" s="1"/>
  <c r="F669" i="2" s="1"/>
  <c r="F684" i="2" s="1"/>
  <c r="F699" i="2" s="1"/>
  <c r="F714" i="2" s="1"/>
  <c r="F729" i="2" s="1"/>
  <c r="F744" i="2" s="1"/>
  <c r="F759" i="2" s="1"/>
  <c r="F774" i="2" s="1"/>
  <c r="F789" i="2" s="1"/>
  <c r="F804" i="2" s="1"/>
  <c r="F819" i="2" s="1"/>
  <c r="F834" i="2" s="1"/>
  <c r="F849" i="2" s="1"/>
  <c r="F864" i="2" s="1"/>
  <c r="G24" i="2"/>
  <c r="G39" i="2" s="1"/>
  <c r="G54" i="2" s="1"/>
  <c r="G69" i="2" s="1"/>
  <c r="G84" i="2" s="1"/>
  <c r="G99" i="2" s="1"/>
  <c r="G114" i="2" s="1"/>
  <c r="G129" i="2" s="1"/>
  <c r="G144" i="2" s="1"/>
  <c r="G159" i="2" s="1"/>
  <c r="G174" i="2" s="1"/>
  <c r="G189" i="2" s="1"/>
  <c r="G204" i="2" s="1"/>
  <c r="G219" i="2" s="1"/>
  <c r="G234" i="2" s="1"/>
  <c r="G249" i="2" s="1"/>
  <c r="G264" i="2" s="1"/>
  <c r="G279" i="2" s="1"/>
  <c r="G294" i="2" s="1"/>
  <c r="G309" i="2" s="1"/>
  <c r="G324" i="2" s="1"/>
  <c r="G339" i="2" s="1"/>
  <c r="G354" i="2" s="1"/>
  <c r="G369" i="2" s="1"/>
  <c r="G384" i="2" s="1"/>
  <c r="G399" i="2" s="1"/>
  <c r="G414" i="2" s="1"/>
  <c r="G429" i="2" s="1"/>
  <c r="G444" i="2" s="1"/>
  <c r="G459" i="2" s="1"/>
  <c r="G474" i="2" s="1"/>
  <c r="G489" i="2" s="1"/>
  <c r="G504" i="2" s="1"/>
  <c r="G519" i="2" s="1"/>
  <c r="G534" i="2" s="1"/>
  <c r="G549" i="2" s="1"/>
  <c r="G564" i="2" s="1"/>
  <c r="G579" i="2" s="1"/>
  <c r="G594" i="2" s="1"/>
  <c r="G609" i="2" s="1"/>
  <c r="G624" i="2" s="1"/>
  <c r="G639" i="2" s="1"/>
  <c r="G654" i="2" s="1"/>
  <c r="G669" i="2" s="1"/>
  <c r="G684" i="2" s="1"/>
  <c r="G699" i="2" s="1"/>
  <c r="G714" i="2" s="1"/>
  <c r="G729" i="2" s="1"/>
  <c r="G744" i="2" s="1"/>
  <c r="G759" i="2" s="1"/>
  <c r="G774" i="2" s="1"/>
  <c r="G789" i="2" s="1"/>
  <c r="G804" i="2" s="1"/>
  <c r="G819" i="2" s="1"/>
  <c r="G834" i="2" s="1"/>
  <c r="G849" i="2" s="1"/>
  <c r="G864" i="2" s="1"/>
  <c r="B24" i="2"/>
  <c r="B39" i="2" s="1"/>
  <c r="B54" i="2" s="1"/>
  <c r="B69" i="2" s="1"/>
  <c r="B84" i="2" s="1"/>
  <c r="B99" i="2" s="1"/>
  <c r="B114" i="2" s="1"/>
  <c r="B129" i="2" s="1"/>
  <c r="B144" i="2" s="1"/>
  <c r="B159" i="2" s="1"/>
  <c r="B174" i="2" s="1"/>
  <c r="B189" i="2" s="1"/>
  <c r="B204" i="2" s="1"/>
  <c r="B219" i="2" s="1"/>
  <c r="B234" i="2" s="1"/>
  <c r="B249" i="2" s="1"/>
  <c r="B264" i="2" s="1"/>
  <c r="B279" i="2" s="1"/>
  <c r="B294" i="2" s="1"/>
  <c r="B309" i="2" s="1"/>
  <c r="B324" i="2" s="1"/>
  <c r="B339" i="2" s="1"/>
  <c r="B354" i="2" s="1"/>
  <c r="B369" i="2" s="1"/>
  <c r="B384" i="2" s="1"/>
  <c r="B399" i="2" s="1"/>
  <c r="B414" i="2" s="1"/>
  <c r="B429" i="2" s="1"/>
  <c r="B444" i="2" s="1"/>
  <c r="B459" i="2" s="1"/>
  <c r="B474" i="2" s="1"/>
  <c r="B489" i="2" s="1"/>
  <c r="B504" i="2" s="1"/>
  <c r="B519" i="2" s="1"/>
  <c r="B534" i="2" s="1"/>
  <c r="B549" i="2" s="1"/>
  <c r="B564" i="2" s="1"/>
  <c r="B579" i="2" s="1"/>
  <c r="B594" i="2" s="1"/>
  <c r="B609" i="2" s="1"/>
  <c r="B624" i="2" s="1"/>
  <c r="B639" i="2" s="1"/>
  <c r="B654" i="2" s="1"/>
  <c r="B669" i="2" s="1"/>
  <c r="B684" i="2" s="1"/>
  <c r="B699" i="2" s="1"/>
  <c r="B714" i="2" s="1"/>
  <c r="B729" i="2" s="1"/>
  <c r="B744" i="2" s="1"/>
  <c r="B759" i="2" s="1"/>
  <c r="B774" i="2" s="1"/>
  <c r="B789" i="2" s="1"/>
  <c r="B804" i="2" s="1"/>
  <c r="B819" i="2" s="1"/>
  <c r="B834" i="2" s="1"/>
  <c r="B849" i="2" s="1"/>
  <c r="B864" i="2" s="1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788" i="2" s="1"/>
  <c r="C803" i="2" s="1"/>
  <c r="C818" i="2" s="1"/>
  <c r="C833" i="2" s="1"/>
  <c r="C848" i="2" s="1"/>
  <c r="C863" i="2" s="1"/>
  <c r="D23" i="2"/>
  <c r="D38" i="2" s="1"/>
  <c r="D53" i="2" s="1"/>
  <c r="D68" i="2" s="1"/>
  <c r="D83" i="2" s="1"/>
  <c r="D98" i="2" s="1"/>
  <c r="D113" i="2" s="1"/>
  <c r="D128" i="2" s="1"/>
  <c r="D143" i="2" s="1"/>
  <c r="D158" i="2" s="1"/>
  <c r="D173" i="2" s="1"/>
  <c r="D188" i="2" s="1"/>
  <c r="D203" i="2" s="1"/>
  <c r="D218" i="2" s="1"/>
  <c r="D233" i="2" s="1"/>
  <c r="D248" i="2" s="1"/>
  <c r="D263" i="2" s="1"/>
  <c r="D278" i="2" s="1"/>
  <c r="D293" i="2" s="1"/>
  <c r="D308" i="2" s="1"/>
  <c r="D323" i="2" s="1"/>
  <c r="D338" i="2" s="1"/>
  <c r="D353" i="2" s="1"/>
  <c r="D368" i="2" s="1"/>
  <c r="D383" i="2" s="1"/>
  <c r="D398" i="2" s="1"/>
  <c r="D413" i="2" s="1"/>
  <c r="D428" i="2" s="1"/>
  <c r="D443" i="2" s="1"/>
  <c r="D458" i="2" s="1"/>
  <c r="D473" i="2" s="1"/>
  <c r="D488" i="2" s="1"/>
  <c r="D503" i="2" s="1"/>
  <c r="D518" i="2" s="1"/>
  <c r="D533" i="2" s="1"/>
  <c r="D548" i="2" s="1"/>
  <c r="D563" i="2" s="1"/>
  <c r="D578" i="2" s="1"/>
  <c r="D593" i="2" s="1"/>
  <c r="D608" i="2" s="1"/>
  <c r="D623" i="2" s="1"/>
  <c r="D638" i="2" s="1"/>
  <c r="D653" i="2" s="1"/>
  <c r="D668" i="2" s="1"/>
  <c r="D683" i="2" s="1"/>
  <c r="D698" i="2" s="1"/>
  <c r="D713" i="2" s="1"/>
  <c r="D728" i="2" s="1"/>
  <c r="D743" i="2" s="1"/>
  <c r="D758" i="2" s="1"/>
  <c r="D773" i="2" s="1"/>
  <c r="D788" i="2" s="1"/>
  <c r="D803" i="2" s="1"/>
  <c r="D818" i="2" s="1"/>
  <c r="D833" i="2" s="1"/>
  <c r="D848" i="2" s="1"/>
  <c r="D863" i="2" s="1"/>
  <c r="E23" i="2"/>
  <c r="E38" i="2" s="1"/>
  <c r="E53" i="2" s="1"/>
  <c r="E68" i="2" s="1"/>
  <c r="E83" i="2" s="1"/>
  <c r="E98" i="2" s="1"/>
  <c r="E113" i="2" s="1"/>
  <c r="E128" i="2" s="1"/>
  <c r="E143" i="2" s="1"/>
  <c r="E158" i="2" s="1"/>
  <c r="E173" i="2" s="1"/>
  <c r="E188" i="2" s="1"/>
  <c r="E203" i="2" s="1"/>
  <c r="E218" i="2" s="1"/>
  <c r="E233" i="2" s="1"/>
  <c r="E248" i="2" s="1"/>
  <c r="E263" i="2" s="1"/>
  <c r="E278" i="2" s="1"/>
  <c r="E293" i="2" s="1"/>
  <c r="E308" i="2" s="1"/>
  <c r="E323" i="2" s="1"/>
  <c r="E338" i="2" s="1"/>
  <c r="E353" i="2" s="1"/>
  <c r="E368" i="2" s="1"/>
  <c r="E383" i="2" s="1"/>
  <c r="E398" i="2" s="1"/>
  <c r="E413" i="2" s="1"/>
  <c r="E428" i="2" s="1"/>
  <c r="E443" i="2" s="1"/>
  <c r="E458" i="2" s="1"/>
  <c r="E473" i="2" s="1"/>
  <c r="E488" i="2" s="1"/>
  <c r="E503" i="2" s="1"/>
  <c r="E518" i="2" s="1"/>
  <c r="E533" i="2" s="1"/>
  <c r="E548" i="2" s="1"/>
  <c r="E563" i="2" s="1"/>
  <c r="E578" i="2" s="1"/>
  <c r="E593" i="2" s="1"/>
  <c r="E608" i="2" s="1"/>
  <c r="E623" i="2" s="1"/>
  <c r="E638" i="2" s="1"/>
  <c r="E653" i="2" s="1"/>
  <c r="E668" i="2" s="1"/>
  <c r="E683" i="2" s="1"/>
  <c r="E698" i="2" s="1"/>
  <c r="E713" i="2" s="1"/>
  <c r="E728" i="2" s="1"/>
  <c r="E743" i="2" s="1"/>
  <c r="E758" i="2" s="1"/>
  <c r="E773" i="2" s="1"/>
  <c r="E788" i="2" s="1"/>
  <c r="E803" i="2" s="1"/>
  <c r="E818" i="2" s="1"/>
  <c r="E833" i="2" s="1"/>
  <c r="E848" i="2" s="1"/>
  <c r="E863" i="2" s="1"/>
  <c r="F23" i="2"/>
  <c r="F38" i="2" s="1"/>
  <c r="F53" i="2" s="1"/>
  <c r="F68" i="2" s="1"/>
  <c r="F83" i="2" s="1"/>
  <c r="F98" i="2" s="1"/>
  <c r="F113" i="2" s="1"/>
  <c r="F128" i="2" s="1"/>
  <c r="F143" i="2" s="1"/>
  <c r="F158" i="2" s="1"/>
  <c r="F173" i="2" s="1"/>
  <c r="F188" i="2" s="1"/>
  <c r="F203" i="2" s="1"/>
  <c r="F218" i="2" s="1"/>
  <c r="F233" i="2" s="1"/>
  <c r="F248" i="2" s="1"/>
  <c r="F263" i="2" s="1"/>
  <c r="F278" i="2" s="1"/>
  <c r="F293" i="2" s="1"/>
  <c r="F308" i="2" s="1"/>
  <c r="F323" i="2" s="1"/>
  <c r="F338" i="2" s="1"/>
  <c r="F353" i="2" s="1"/>
  <c r="F368" i="2" s="1"/>
  <c r="F383" i="2" s="1"/>
  <c r="F398" i="2" s="1"/>
  <c r="F413" i="2" s="1"/>
  <c r="F428" i="2" s="1"/>
  <c r="F443" i="2" s="1"/>
  <c r="F458" i="2" s="1"/>
  <c r="F473" i="2" s="1"/>
  <c r="F488" i="2" s="1"/>
  <c r="F503" i="2" s="1"/>
  <c r="F518" i="2" s="1"/>
  <c r="F533" i="2" s="1"/>
  <c r="F548" i="2" s="1"/>
  <c r="F563" i="2" s="1"/>
  <c r="F578" i="2" s="1"/>
  <c r="F593" i="2" s="1"/>
  <c r="F608" i="2" s="1"/>
  <c r="F623" i="2" s="1"/>
  <c r="F638" i="2" s="1"/>
  <c r="F653" i="2" s="1"/>
  <c r="F668" i="2" s="1"/>
  <c r="F683" i="2" s="1"/>
  <c r="F698" i="2" s="1"/>
  <c r="F713" i="2" s="1"/>
  <c r="F728" i="2" s="1"/>
  <c r="F743" i="2" s="1"/>
  <c r="F758" i="2" s="1"/>
  <c r="F773" i="2" s="1"/>
  <c r="F788" i="2" s="1"/>
  <c r="F803" i="2" s="1"/>
  <c r="F818" i="2" s="1"/>
  <c r="F833" i="2" s="1"/>
  <c r="F848" i="2" s="1"/>
  <c r="F863" i="2" s="1"/>
  <c r="G23" i="2"/>
  <c r="G38" i="2" s="1"/>
  <c r="G53" i="2" s="1"/>
  <c r="G68" i="2" s="1"/>
  <c r="G83" i="2" s="1"/>
  <c r="G98" i="2" s="1"/>
  <c r="G113" i="2" s="1"/>
  <c r="G128" i="2" s="1"/>
  <c r="G143" i="2" s="1"/>
  <c r="G158" i="2" s="1"/>
  <c r="G173" i="2" s="1"/>
  <c r="G188" i="2" s="1"/>
  <c r="G203" i="2" s="1"/>
  <c r="G218" i="2" s="1"/>
  <c r="G233" i="2" s="1"/>
  <c r="G248" i="2" s="1"/>
  <c r="G263" i="2" s="1"/>
  <c r="G278" i="2" s="1"/>
  <c r="G293" i="2" s="1"/>
  <c r="G308" i="2" s="1"/>
  <c r="G323" i="2" s="1"/>
  <c r="G338" i="2" s="1"/>
  <c r="G353" i="2" s="1"/>
  <c r="G368" i="2" s="1"/>
  <c r="G383" i="2" s="1"/>
  <c r="G398" i="2" s="1"/>
  <c r="G413" i="2" s="1"/>
  <c r="G428" i="2" s="1"/>
  <c r="G443" i="2" s="1"/>
  <c r="G458" i="2" s="1"/>
  <c r="G473" i="2" s="1"/>
  <c r="G488" i="2" s="1"/>
  <c r="G503" i="2" s="1"/>
  <c r="G518" i="2" s="1"/>
  <c r="G533" i="2" s="1"/>
  <c r="G548" i="2" s="1"/>
  <c r="G563" i="2" s="1"/>
  <c r="G578" i="2" s="1"/>
  <c r="G593" i="2" s="1"/>
  <c r="G608" i="2" s="1"/>
  <c r="G623" i="2" s="1"/>
  <c r="G638" i="2" s="1"/>
  <c r="G653" i="2" s="1"/>
  <c r="G668" i="2" s="1"/>
  <c r="G683" i="2" s="1"/>
  <c r="G698" i="2" s="1"/>
  <c r="G713" i="2" s="1"/>
  <c r="G728" i="2" s="1"/>
  <c r="G743" i="2" s="1"/>
  <c r="G758" i="2" s="1"/>
  <c r="G773" i="2" s="1"/>
  <c r="G788" i="2" s="1"/>
  <c r="G803" i="2" s="1"/>
  <c r="G818" i="2" s="1"/>
  <c r="G833" i="2" s="1"/>
  <c r="G848" i="2" s="1"/>
  <c r="G863" i="2" s="1"/>
  <c r="B23" i="2"/>
  <c r="B38" i="2" s="1"/>
  <c r="B53" i="2" s="1"/>
  <c r="B68" i="2" s="1"/>
  <c r="B83" i="2" s="1"/>
  <c r="B98" i="2" s="1"/>
  <c r="B113" i="2" s="1"/>
  <c r="B128" i="2" s="1"/>
  <c r="B143" i="2" s="1"/>
  <c r="B158" i="2" s="1"/>
  <c r="B173" i="2" s="1"/>
  <c r="B188" i="2" s="1"/>
  <c r="B203" i="2" s="1"/>
  <c r="B218" i="2" s="1"/>
  <c r="B233" i="2" s="1"/>
  <c r="B248" i="2" s="1"/>
  <c r="B263" i="2" s="1"/>
  <c r="B278" i="2" s="1"/>
  <c r="B293" i="2" s="1"/>
  <c r="B308" i="2" s="1"/>
  <c r="B323" i="2" s="1"/>
  <c r="B338" i="2" s="1"/>
  <c r="B353" i="2" s="1"/>
  <c r="B368" i="2" s="1"/>
  <c r="B383" i="2" s="1"/>
  <c r="B398" i="2" s="1"/>
  <c r="B413" i="2" s="1"/>
  <c r="B428" i="2" s="1"/>
  <c r="B443" i="2" s="1"/>
  <c r="B458" i="2" s="1"/>
  <c r="B473" i="2" s="1"/>
  <c r="B488" i="2" s="1"/>
  <c r="B503" i="2" s="1"/>
  <c r="B518" i="2" s="1"/>
  <c r="B533" i="2" s="1"/>
  <c r="B548" i="2" s="1"/>
  <c r="B563" i="2" s="1"/>
  <c r="B578" i="2" s="1"/>
  <c r="B593" i="2" s="1"/>
  <c r="B608" i="2" s="1"/>
  <c r="B623" i="2" s="1"/>
  <c r="B638" i="2" s="1"/>
  <c r="B653" i="2" s="1"/>
  <c r="B668" i="2" s="1"/>
  <c r="B683" i="2" s="1"/>
  <c r="B698" i="2" s="1"/>
  <c r="B713" i="2" s="1"/>
  <c r="B728" i="2" s="1"/>
  <c r="B743" i="2" s="1"/>
  <c r="B758" i="2" s="1"/>
  <c r="B773" i="2" s="1"/>
  <c r="B788" i="2" s="1"/>
  <c r="B803" i="2" s="1"/>
  <c r="B818" i="2" s="1"/>
  <c r="B833" i="2" s="1"/>
  <c r="B848" i="2" s="1"/>
  <c r="B863" i="2" s="1"/>
  <c r="H19" i="2"/>
  <c r="H34" i="2" s="1"/>
  <c r="H49" i="2" s="1"/>
  <c r="H64" i="2" s="1"/>
  <c r="H79" i="2" s="1"/>
  <c r="H94" i="2" s="1"/>
  <c r="H109" i="2" s="1"/>
  <c r="H124" i="2" s="1"/>
  <c r="H139" i="2" s="1"/>
  <c r="H154" i="2" s="1"/>
  <c r="H169" i="2" s="1"/>
  <c r="H184" i="2" s="1"/>
  <c r="H199" i="2" s="1"/>
  <c r="H214" i="2" s="1"/>
  <c r="H229" i="2" s="1"/>
  <c r="H244" i="2" s="1"/>
  <c r="H259" i="2" s="1"/>
  <c r="H274" i="2" s="1"/>
  <c r="H289" i="2" s="1"/>
  <c r="H304" i="2" s="1"/>
  <c r="H319" i="2" s="1"/>
  <c r="H334" i="2" s="1"/>
  <c r="H349" i="2" s="1"/>
  <c r="H364" i="2" s="1"/>
  <c r="H379" i="2" s="1"/>
  <c r="H394" i="2" s="1"/>
  <c r="H409" i="2" s="1"/>
  <c r="H424" i="2" s="1"/>
  <c r="H439" i="2" s="1"/>
  <c r="H454" i="2" s="1"/>
  <c r="H469" i="2" s="1"/>
  <c r="H484" i="2" s="1"/>
  <c r="H499" i="2" s="1"/>
  <c r="H514" i="2" s="1"/>
  <c r="H529" i="2" s="1"/>
  <c r="H544" i="2" s="1"/>
  <c r="H559" i="2" s="1"/>
  <c r="H574" i="2" s="1"/>
  <c r="H589" i="2" s="1"/>
  <c r="H604" i="2" s="1"/>
  <c r="H619" i="2" s="1"/>
  <c r="H634" i="2" s="1"/>
  <c r="H649" i="2" s="1"/>
  <c r="H664" i="2" s="1"/>
  <c r="H679" i="2" s="1"/>
  <c r="H694" i="2" s="1"/>
  <c r="H709" i="2" s="1"/>
  <c r="H724" i="2" s="1"/>
  <c r="H739" i="2" s="1"/>
  <c r="H754" i="2" s="1"/>
  <c r="H769" i="2" s="1"/>
  <c r="H784" i="2" s="1"/>
  <c r="H799" i="2" s="1"/>
  <c r="H814" i="2" s="1"/>
  <c r="H829" i="2" s="1"/>
  <c r="H844" i="2" s="1"/>
  <c r="H859" i="2" s="1"/>
  <c r="B17" i="2"/>
  <c r="B32" i="2" s="1"/>
  <c r="B47" i="2" s="1"/>
  <c r="B62" i="2" s="1"/>
  <c r="B77" i="2" s="1"/>
  <c r="B92" i="2" s="1"/>
  <c r="B107" i="2" s="1"/>
  <c r="B122" i="2" s="1"/>
  <c r="B137" i="2" s="1"/>
  <c r="B152" i="2" s="1"/>
  <c r="B167" i="2" s="1"/>
  <c r="B182" i="2" s="1"/>
  <c r="B197" i="2" s="1"/>
  <c r="B212" i="2" s="1"/>
  <c r="B227" i="2" s="1"/>
  <c r="B242" i="2" s="1"/>
  <c r="B257" i="2" s="1"/>
  <c r="B272" i="2" s="1"/>
  <c r="B287" i="2" s="1"/>
  <c r="B302" i="2" s="1"/>
  <c r="B317" i="2" s="1"/>
  <c r="B332" i="2" s="1"/>
  <c r="B347" i="2" s="1"/>
  <c r="B362" i="2" s="1"/>
  <c r="B377" i="2" s="1"/>
  <c r="B392" i="2" s="1"/>
  <c r="B407" i="2" s="1"/>
  <c r="B422" i="2" s="1"/>
  <c r="B437" i="2" s="1"/>
  <c r="B452" i="2" s="1"/>
  <c r="B467" i="2" s="1"/>
  <c r="B482" i="2" s="1"/>
  <c r="B497" i="2" s="1"/>
  <c r="B512" i="2" s="1"/>
  <c r="B527" i="2" s="1"/>
  <c r="B542" i="2" s="1"/>
  <c r="B557" i="2" s="1"/>
  <c r="B572" i="2" s="1"/>
  <c r="B587" i="2" s="1"/>
  <c r="B602" i="2" s="1"/>
  <c r="B617" i="2" s="1"/>
  <c r="B632" i="2" s="1"/>
  <c r="B647" i="2" s="1"/>
  <c r="B662" i="2" s="1"/>
  <c r="B677" i="2" s="1"/>
  <c r="B692" i="2" s="1"/>
  <c r="B707" i="2" s="1"/>
  <c r="B722" i="2" s="1"/>
  <c r="B737" i="2" s="1"/>
  <c r="B752" i="2" s="1"/>
  <c r="B767" i="2" s="1"/>
  <c r="B782" i="2" s="1"/>
  <c r="B797" i="2" s="1"/>
  <c r="B812" i="2" s="1"/>
  <c r="B827" i="2" s="1"/>
  <c r="B842" i="2" s="1"/>
  <c r="B857" i="2" s="1"/>
  <c r="L28" i="2"/>
  <c r="L27" i="2"/>
  <c r="L26" i="2"/>
  <c r="L25" i="2"/>
  <c r="L24" i="2"/>
  <c r="J23" i="2"/>
  <c r="L23" i="2" s="1"/>
  <c r="L13" i="2"/>
  <c r="L12" i="2"/>
  <c r="J10" i="2"/>
  <c r="L10" i="2" s="1"/>
  <c r="J9" i="2"/>
  <c r="L9" i="2" s="1"/>
  <c r="J8" i="2"/>
  <c r="L8" i="2" s="1"/>
  <c r="H9" i="2"/>
  <c r="H10" i="2"/>
  <c r="H11" i="2"/>
  <c r="H12" i="2"/>
  <c r="H13" i="2"/>
  <c r="H8" i="2"/>
  <c r="I13" i="2"/>
  <c r="K13" i="2" s="1"/>
  <c r="I12" i="2"/>
  <c r="K12" i="2" s="1"/>
  <c r="L11" i="2"/>
  <c r="I11" i="2"/>
  <c r="K11" i="2" s="1"/>
  <c r="I10" i="2"/>
  <c r="K10" i="2" s="1"/>
  <c r="I9" i="2"/>
  <c r="K9" i="2" s="1"/>
  <c r="I8" i="2"/>
  <c r="K8" i="2" s="1"/>
  <c r="L863" i="2" l="1"/>
  <c r="L864" i="2"/>
  <c r="L865" i="2"/>
  <c r="L866" i="2"/>
  <c r="L867" i="2"/>
  <c r="L868" i="2"/>
  <c r="L848" i="2"/>
  <c r="L849" i="2"/>
  <c r="L850" i="2"/>
  <c r="L851" i="2"/>
  <c r="L852" i="2"/>
  <c r="L853" i="2"/>
  <c r="L833" i="2"/>
  <c r="L834" i="2"/>
  <c r="L835" i="2"/>
  <c r="L836" i="2"/>
  <c r="L837" i="2"/>
  <c r="L838" i="2"/>
  <c r="L818" i="2"/>
  <c r="L819" i="2"/>
  <c r="L820" i="2"/>
  <c r="L821" i="2"/>
  <c r="L822" i="2"/>
  <c r="L823" i="2"/>
  <c r="L803" i="2"/>
  <c r="L804" i="2"/>
  <c r="L805" i="2"/>
  <c r="L806" i="2"/>
  <c r="L807" i="2"/>
  <c r="L808" i="2"/>
  <c r="L788" i="2"/>
  <c r="L789" i="2"/>
  <c r="L790" i="2"/>
  <c r="L791" i="2"/>
  <c r="L792" i="2"/>
  <c r="L793" i="2"/>
  <c r="L773" i="2"/>
  <c r="L774" i="2"/>
  <c r="L775" i="2"/>
  <c r="L776" i="2"/>
  <c r="L777" i="2"/>
  <c r="L778" i="2"/>
  <c r="L758" i="2"/>
  <c r="L759" i="2"/>
  <c r="L760" i="2"/>
  <c r="L761" i="2"/>
  <c r="L762" i="2"/>
  <c r="L763" i="2"/>
  <c r="L743" i="2"/>
  <c r="L744" i="2"/>
  <c r="L745" i="2"/>
  <c r="L746" i="2"/>
  <c r="L747" i="2"/>
  <c r="L748" i="2"/>
  <c r="L728" i="2"/>
  <c r="L729" i="2"/>
  <c r="L730" i="2"/>
  <c r="L731" i="2"/>
  <c r="L732" i="2"/>
  <c r="L733" i="2"/>
  <c r="L713" i="2"/>
  <c r="L714" i="2"/>
  <c r="L715" i="2"/>
  <c r="L716" i="2"/>
  <c r="L717" i="2"/>
  <c r="L718" i="2"/>
  <c r="L698" i="2"/>
  <c r="L699" i="2"/>
  <c r="L700" i="2"/>
  <c r="L701" i="2"/>
  <c r="L702" i="2"/>
  <c r="L703" i="2"/>
  <c r="L683" i="2"/>
  <c r="L684" i="2"/>
  <c r="L685" i="2"/>
  <c r="L686" i="2"/>
  <c r="L687" i="2"/>
  <c r="L688" i="2"/>
  <c r="L668" i="2"/>
  <c r="L669" i="2"/>
  <c r="L670" i="2"/>
  <c r="L671" i="2"/>
  <c r="L672" i="2"/>
  <c r="L673" i="2"/>
  <c r="L653" i="2"/>
  <c r="L654" i="2"/>
  <c r="L655" i="2"/>
  <c r="L656" i="2"/>
  <c r="L657" i="2"/>
  <c r="L658" i="2"/>
  <c r="L638" i="2"/>
  <c r="L639" i="2"/>
  <c r="L640" i="2"/>
  <c r="L641" i="2"/>
  <c r="L642" i="2"/>
  <c r="L643" i="2"/>
  <c r="L623" i="2"/>
  <c r="L624" i="2"/>
  <c r="L625" i="2"/>
  <c r="L626" i="2"/>
  <c r="L627" i="2"/>
  <c r="L628" i="2"/>
  <c r="L608" i="2"/>
  <c r="L609" i="2"/>
  <c r="L610" i="2"/>
  <c r="L611" i="2"/>
  <c r="L612" i="2"/>
  <c r="L613" i="2"/>
  <c r="L593" i="2"/>
  <c r="L594" i="2"/>
  <c r="L595" i="2"/>
  <c r="L596" i="2"/>
  <c r="L597" i="2"/>
  <c r="L598" i="2"/>
  <c r="L578" i="2"/>
  <c r="L579" i="2"/>
  <c r="L580" i="2"/>
  <c r="L581" i="2"/>
  <c r="L582" i="2"/>
  <c r="L583" i="2"/>
  <c r="L563" i="2"/>
  <c r="L564" i="2"/>
  <c r="L565" i="2"/>
  <c r="L566" i="2"/>
  <c r="L567" i="2"/>
  <c r="L568" i="2"/>
  <c r="L548" i="2"/>
  <c r="L549" i="2"/>
  <c r="L550" i="2"/>
  <c r="L551" i="2"/>
  <c r="L552" i="2"/>
  <c r="L553" i="2"/>
  <c r="L533" i="2"/>
  <c r="L534" i="2"/>
  <c r="L535" i="2"/>
  <c r="L536" i="2"/>
  <c r="L537" i="2"/>
  <c r="L538" i="2"/>
  <c r="L518" i="2"/>
  <c r="L519" i="2"/>
  <c r="L520" i="2"/>
  <c r="L521" i="2"/>
  <c r="L522" i="2"/>
  <c r="L523" i="2"/>
  <c r="L503" i="2"/>
  <c r="L504" i="2"/>
  <c r="L505" i="2"/>
  <c r="L506" i="2"/>
  <c r="L507" i="2"/>
  <c r="L508" i="2"/>
  <c r="L488" i="2"/>
  <c r="L489" i="2"/>
  <c r="L490" i="2"/>
  <c r="L491" i="2"/>
  <c r="L492" i="2"/>
  <c r="L493" i="2"/>
  <c r="L473" i="2"/>
  <c r="L474" i="2"/>
  <c r="L475" i="2"/>
  <c r="L476" i="2"/>
  <c r="L477" i="2"/>
  <c r="L478" i="2"/>
  <c r="L458" i="2"/>
  <c r="L459" i="2"/>
  <c r="L460" i="2"/>
  <c r="L461" i="2"/>
  <c r="L462" i="2"/>
  <c r="L463" i="2"/>
  <c r="L443" i="2"/>
  <c r="L444" i="2"/>
  <c r="L445" i="2"/>
  <c r="L446" i="2"/>
  <c r="L447" i="2"/>
  <c r="L448" i="2"/>
  <c r="L428" i="2"/>
  <c r="L429" i="2"/>
  <c r="L430" i="2"/>
  <c r="L431" i="2"/>
  <c r="L432" i="2"/>
  <c r="L433" i="2"/>
  <c r="L413" i="2"/>
  <c r="L414" i="2"/>
  <c r="L415" i="2"/>
  <c r="L416" i="2"/>
  <c r="L417" i="2"/>
  <c r="L418" i="2"/>
  <c r="L398" i="2"/>
  <c r="L399" i="2"/>
  <c r="L400" i="2"/>
  <c r="L401" i="2"/>
  <c r="L402" i="2"/>
  <c r="L403" i="2"/>
  <c r="L383" i="2"/>
  <c r="L384" i="2"/>
  <c r="L385" i="2"/>
  <c r="L386" i="2"/>
  <c r="L387" i="2"/>
  <c r="L388" i="2"/>
  <c r="L368" i="2"/>
  <c r="L369" i="2"/>
  <c r="L370" i="2"/>
  <c r="L371" i="2"/>
  <c r="L372" i="2"/>
  <c r="L373" i="2"/>
  <c r="L353" i="2"/>
  <c r="L354" i="2"/>
  <c r="L355" i="2"/>
  <c r="L356" i="2"/>
  <c r="L357" i="2"/>
  <c r="L358" i="2"/>
  <c r="L338" i="2"/>
  <c r="L339" i="2"/>
  <c r="L340" i="2"/>
  <c r="L341" i="2"/>
  <c r="L342" i="2"/>
  <c r="L343" i="2"/>
  <c r="L323" i="2"/>
  <c r="L324" i="2"/>
  <c r="L325" i="2"/>
  <c r="L326" i="2"/>
  <c r="L327" i="2"/>
  <c r="L328" i="2"/>
  <c r="L308" i="2"/>
  <c r="L309" i="2"/>
  <c r="L310" i="2"/>
  <c r="L311" i="2"/>
  <c r="L312" i="2"/>
  <c r="L313" i="2"/>
  <c r="L293" i="2"/>
  <c r="L294" i="2"/>
  <c r="L295" i="2"/>
  <c r="L296" i="2"/>
  <c r="L297" i="2"/>
  <c r="L298" i="2"/>
  <c r="L278" i="2"/>
  <c r="L279" i="2"/>
  <c r="L280" i="2"/>
  <c r="L281" i="2"/>
  <c r="L282" i="2"/>
  <c r="L283" i="2"/>
  <c r="L263" i="2"/>
  <c r="L264" i="2"/>
  <c r="L265" i="2"/>
  <c r="L266" i="2"/>
  <c r="L267" i="2"/>
  <c r="L268" i="2"/>
  <c r="L248" i="2"/>
  <c r="L249" i="2"/>
  <c r="L250" i="2"/>
  <c r="L251" i="2"/>
  <c r="L252" i="2"/>
  <c r="L253" i="2"/>
  <c r="L233" i="2"/>
  <c r="L234" i="2"/>
  <c r="L235" i="2"/>
  <c r="L236" i="2"/>
  <c r="L237" i="2"/>
  <c r="L238" i="2"/>
  <c r="L218" i="2"/>
  <c r="L219" i="2"/>
  <c r="L220" i="2"/>
  <c r="L221" i="2"/>
  <c r="L222" i="2"/>
  <c r="L223" i="2"/>
  <c r="L203" i="2"/>
  <c r="L204" i="2"/>
  <c r="L205" i="2"/>
  <c r="L206" i="2"/>
  <c r="L207" i="2"/>
  <c r="L208" i="2"/>
  <c r="L188" i="2"/>
  <c r="L189" i="2"/>
  <c r="L190" i="2"/>
  <c r="L191" i="2"/>
  <c r="L192" i="2"/>
  <c r="L193" i="2"/>
  <c r="L173" i="2"/>
  <c r="L174" i="2"/>
  <c r="L175" i="2"/>
  <c r="L176" i="2"/>
  <c r="L177" i="2"/>
  <c r="L178" i="2"/>
  <c r="L158" i="2"/>
  <c r="L159" i="2"/>
  <c r="L160" i="2"/>
  <c r="L161" i="2"/>
  <c r="L162" i="2"/>
  <c r="L163" i="2"/>
  <c r="L143" i="2"/>
  <c r="L144" i="2"/>
  <c r="L145" i="2"/>
  <c r="L146" i="2"/>
  <c r="L147" i="2"/>
  <c r="L148" i="2"/>
  <c r="L128" i="2"/>
  <c r="L129" i="2"/>
  <c r="L130" i="2"/>
  <c r="L131" i="2"/>
  <c r="L132" i="2"/>
  <c r="L133" i="2"/>
  <c r="L113" i="2"/>
  <c r="L114" i="2"/>
  <c r="L115" i="2"/>
  <c r="L116" i="2"/>
  <c r="L117" i="2"/>
  <c r="L118" i="2"/>
  <c r="L98" i="2"/>
  <c r="L99" i="2"/>
  <c r="L100" i="2"/>
  <c r="L101" i="2"/>
  <c r="L102" i="2"/>
  <c r="L103" i="2"/>
  <c r="L83" i="2"/>
  <c r="L84" i="2"/>
  <c r="L85" i="2"/>
  <c r="L86" i="2"/>
  <c r="L87" i="2"/>
  <c r="L88" i="2"/>
  <c r="L68" i="2"/>
  <c r="L69" i="2"/>
  <c r="L70" i="2"/>
  <c r="L71" i="2"/>
  <c r="L72" i="2"/>
  <c r="L73" i="2"/>
  <c r="L53" i="2"/>
  <c r="L54" i="2"/>
  <c r="L55" i="2"/>
  <c r="L56" i="2"/>
  <c r="L57" i="2"/>
  <c r="L58" i="2"/>
  <c r="L38" i="2"/>
  <c r="L39" i="2"/>
  <c r="L40" i="2"/>
  <c r="L41" i="2"/>
  <c r="L42" i="2"/>
  <c r="L43" i="2"/>
  <c r="M8" i="2"/>
  <c r="M9" i="2"/>
  <c r="M10" i="2"/>
  <c r="M11" i="2"/>
  <c r="M12" i="2"/>
  <c r="M13" i="2"/>
  <c r="P13" i="2" l="1"/>
  <c r="Q13" i="2"/>
  <c r="R13" i="2"/>
  <c r="S13" i="2"/>
  <c r="O13" i="2"/>
  <c r="P12" i="2"/>
  <c r="Q12" i="2"/>
  <c r="R12" i="2"/>
  <c r="S12" i="2"/>
  <c r="O12" i="2"/>
  <c r="P11" i="2"/>
  <c r="Q11" i="2"/>
  <c r="R11" i="2"/>
  <c r="S11" i="2"/>
  <c r="O11" i="2"/>
  <c r="P10" i="2"/>
  <c r="Q10" i="2"/>
  <c r="R10" i="2"/>
  <c r="S10" i="2"/>
  <c r="O10" i="2"/>
  <c r="N10" i="2"/>
  <c r="P9" i="2"/>
  <c r="Q9" i="2"/>
  <c r="R9" i="2"/>
  <c r="S9" i="2"/>
  <c r="O9" i="2"/>
  <c r="N9" i="2"/>
  <c r="Q8" i="2"/>
  <c r="Q14" i="2" s="1"/>
  <c r="E19" i="2" s="1"/>
  <c r="R8" i="2"/>
  <c r="R14" i="2" s="1"/>
  <c r="F19" i="2" s="1"/>
  <c r="S8" i="2"/>
  <c r="S14" i="2" s="1"/>
  <c r="G19" i="2" s="1"/>
  <c r="P8" i="2"/>
  <c r="P14" i="2" s="1"/>
  <c r="D19" i="2" s="1"/>
  <c r="N13" i="2"/>
  <c r="N12" i="2"/>
  <c r="N11" i="2"/>
  <c r="M15" i="2"/>
  <c r="M14" i="2"/>
  <c r="O8" i="2"/>
  <c r="O14" i="2" s="1"/>
  <c r="C19" i="2" s="1"/>
  <c r="N8" i="2"/>
  <c r="N14" i="2" s="1"/>
  <c r="B19" i="2" s="1"/>
  <c r="H28" i="2" l="1"/>
  <c r="H27" i="2"/>
  <c r="H26" i="2"/>
  <c r="H25" i="2"/>
  <c r="H24" i="2"/>
  <c r="H23" i="2"/>
  <c r="I23" i="2" s="1"/>
  <c r="K23" i="2" s="1"/>
  <c r="I24" i="2" l="1"/>
  <c r="K24" i="2" s="1"/>
  <c r="I25" i="2"/>
  <c r="K25" i="2" s="1"/>
  <c r="I26" i="2"/>
  <c r="K26" i="2" s="1"/>
  <c r="I27" i="2"/>
  <c r="K27" i="2" s="1"/>
  <c r="I28" i="2"/>
  <c r="K28" i="2" s="1"/>
  <c r="M23" i="2"/>
  <c r="M24" i="2"/>
  <c r="M25" i="2"/>
  <c r="M26" i="2"/>
  <c r="M27" i="2"/>
  <c r="M28" i="2"/>
  <c r="N28" i="2" l="1"/>
  <c r="O28" i="2"/>
  <c r="P28" i="2"/>
  <c r="Q28" i="2"/>
  <c r="R28" i="2"/>
  <c r="S28" i="2"/>
  <c r="N27" i="2"/>
  <c r="O27" i="2"/>
  <c r="P27" i="2"/>
  <c r="Q27" i="2"/>
  <c r="R27" i="2"/>
  <c r="S27" i="2"/>
  <c r="N26" i="2"/>
  <c r="O26" i="2"/>
  <c r="P26" i="2"/>
  <c r="Q26" i="2"/>
  <c r="R26" i="2"/>
  <c r="S26" i="2"/>
  <c r="N25" i="2"/>
  <c r="O25" i="2"/>
  <c r="P25" i="2"/>
  <c r="Q25" i="2"/>
  <c r="R25" i="2"/>
  <c r="S25" i="2"/>
  <c r="N24" i="2"/>
  <c r="O24" i="2"/>
  <c r="P24" i="2"/>
  <c r="Q24" i="2"/>
  <c r="R24" i="2"/>
  <c r="S24" i="2"/>
  <c r="S23" i="2"/>
  <c r="S29" i="2" s="1"/>
  <c r="G34" i="2" s="1"/>
  <c r="R23" i="2"/>
  <c r="R29" i="2" s="1"/>
  <c r="F34" i="2" s="1"/>
  <c r="Q23" i="2"/>
  <c r="Q29" i="2" s="1"/>
  <c r="E34" i="2" s="1"/>
  <c r="P23" i="2"/>
  <c r="P29" i="2" s="1"/>
  <c r="D34" i="2" s="1"/>
  <c r="M30" i="2"/>
  <c r="M29" i="2"/>
  <c r="O23" i="2"/>
  <c r="O29" i="2" s="1"/>
  <c r="C34" i="2" s="1"/>
  <c r="N23" i="2"/>
  <c r="N29" i="2" s="1"/>
  <c r="B34" i="2" s="1"/>
  <c r="H38" i="2" l="1"/>
  <c r="I38" i="2" s="1"/>
  <c r="H39" i="2"/>
  <c r="I39" i="2" s="1"/>
  <c r="H40" i="2"/>
  <c r="I40" i="2" s="1"/>
  <c r="H41" i="2"/>
  <c r="I41" i="2" s="1"/>
  <c r="H42" i="2"/>
  <c r="I42" i="2" s="1"/>
  <c r="H43" i="2"/>
  <c r="I43" i="2" s="1"/>
  <c r="K43" i="2" l="1"/>
  <c r="M43" i="2"/>
  <c r="K42" i="2"/>
  <c r="M42" i="2"/>
  <c r="K41" i="2"/>
  <c r="M41" i="2"/>
  <c r="K40" i="2"/>
  <c r="M40" i="2"/>
  <c r="K39" i="2"/>
  <c r="M39" i="2"/>
  <c r="K38" i="2"/>
  <c r="M38" i="2"/>
  <c r="M45" i="2" l="1"/>
  <c r="M44" i="2"/>
  <c r="S38" i="2"/>
  <c r="R38" i="2"/>
  <c r="Q38" i="2"/>
  <c r="P38" i="2"/>
  <c r="O38" i="2"/>
  <c r="N38" i="2"/>
  <c r="S39" i="2"/>
  <c r="R39" i="2"/>
  <c r="Q39" i="2"/>
  <c r="P39" i="2"/>
  <c r="O39" i="2"/>
  <c r="N39" i="2"/>
  <c r="S40" i="2"/>
  <c r="R40" i="2"/>
  <c r="Q40" i="2"/>
  <c r="P40" i="2"/>
  <c r="O40" i="2"/>
  <c r="N40" i="2"/>
  <c r="S41" i="2"/>
  <c r="R41" i="2"/>
  <c r="Q41" i="2"/>
  <c r="P41" i="2"/>
  <c r="O41" i="2"/>
  <c r="N41" i="2"/>
  <c r="S42" i="2"/>
  <c r="R42" i="2"/>
  <c r="Q42" i="2"/>
  <c r="P42" i="2"/>
  <c r="O42" i="2"/>
  <c r="N42" i="2"/>
  <c r="S43" i="2"/>
  <c r="R43" i="2"/>
  <c r="Q43" i="2"/>
  <c r="P43" i="2"/>
  <c r="O43" i="2"/>
  <c r="N43" i="2"/>
  <c r="N44" i="2" l="1"/>
  <c r="B49" i="2" s="1"/>
  <c r="O44" i="2"/>
  <c r="C49" i="2" s="1"/>
  <c r="P44" i="2"/>
  <c r="D49" i="2" s="1"/>
  <c r="Q44" i="2"/>
  <c r="E49" i="2" s="1"/>
  <c r="R44" i="2"/>
  <c r="F49" i="2" s="1"/>
  <c r="S44" i="2"/>
  <c r="G49" i="2" s="1"/>
  <c r="H53" i="2" l="1"/>
  <c r="I53" i="2" s="1"/>
  <c r="H54" i="2"/>
  <c r="I54" i="2" s="1"/>
  <c r="H55" i="2"/>
  <c r="I55" i="2" s="1"/>
  <c r="H56" i="2"/>
  <c r="I56" i="2" s="1"/>
  <c r="H57" i="2"/>
  <c r="I57" i="2" s="1"/>
  <c r="H58" i="2"/>
  <c r="I58" i="2" s="1"/>
  <c r="K58" i="2" l="1"/>
  <c r="M58" i="2"/>
  <c r="K57" i="2"/>
  <c r="M57" i="2"/>
  <c r="K56" i="2"/>
  <c r="M56" i="2"/>
  <c r="K55" i="2"/>
  <c r="M55" i="2"/>
  <c r="K54" i="2"/>
  <c r="M54" i="2"/>
  <c r="K53" i="2"/>
  <c r="M53" i="2"/>
  <c r="M60" i="2" l="1"/>
  <c r="M59" i="2"/>
  <c r="S53" i="2"/>
  <c r="R53" i="2"/>
  <c r="Q53" i="2"/>
  <c r="P53" i="2"/>
  <c r="O53" i="2"/>
  <c r="N53" i="2"/>
  <c r="S54" i="2"/>
  <c r="R54" i="2"/>
  <c r="Q54" i="2"/>
  <c r="P54" i="2"/>
  <c r="O54" i="2"/>
  <c r="N54" i="2"/>
  <c r="S55" i="2"/>
  <c r="R55" i="2"/>
  <c r="Q55" i="2"/>
  <c r="P55" i="2"/>
  <c r="O55" i="2"/>
  <c r="N55" i="2"/>
  <c r="S56" i="2"/>
  <c r="R56" i="2"/>
  <c r="Q56" i="2"/>
  <c r="P56" i="2"/>
  <c r="O56" i="2"/>
  <c r="N56" i="2"/>
  <c r="S57" i="2"/>
  <c r="R57" i="2"/>
  <c r="Q57" i="2"/>
  <c r="P57" i="2"/>
  <c r="O57" i="2"/>
  <c r="N57" i="2"/>
  <c r="S58" i="2"/>
  <c r="R58" i="2"/>
  <c r="Q58" i="2"/>
  <c r="P58" i="2"/>
  <c r="O58" i="2"/>
  <c r="N58" i="2"/>
  <c r="N59" i="2" l="1"/>
  <c r="B64" i="2" s="1"/>
  <c r="O59" i="2"/>
  <c r="C64" i="2" s="1"/>
  <c r="P59" i="2"/>
  <c r="D64" i="2" s="1"/>
  <c r="Q59" i="2"/>
  <c r="E64" i="2" s="1"/>
  <c r="R59" i="2"/>
  <c r="F64" i="2" s="1"/>
  <c r="S59" i="2"/>
  <c r="G64" i="2" s="1"/>
  <c r="H68" i="2" l="1"/>
  <c r="I68" i="2" s="1"/>
  <c r="H69" i="2"/>
  <c r="I69" i="2" s="1"/>
  <c r="H70" i="2"/>
  <c r="I70" i="2" s="1"/>
  <c r="H71" i="2"/>
  <c r="I71" i="2" s="1"/>
  <c r="H72" i="2"/>
  <c r="I72" i="2" s="1"/>
  <c r="H73" i="2"/>
  <c r="I73" i="2" s="1"/>
  <c r="K73" i="2" l="1"/>
  <c r="M73" i="2"/>
  <c r="K72" i="2"/>
  <c r="M72" i="2"/>
  <c r="K71" i="2"/>
  <c r="M71" i="2"/>
  <c r="K70" i="2"/>
  <c r="M70" i="2"/>
  <c r="K69" i="2"/>
  <c r="M69" i="2"/>
  <c r="K68" i="2"/>
  <c r="M68" i="2"/>
  <c r="M75" i="2" l="1"/>
  <c r="M74" i="2"/>
  <c r="S68" i="2"/>
  <c r="R68" i="2"/>
  <c r="Q68" i="2"/>
  <c r="P68" i="2"/>
  <c r="O68" i="2"/>
  <c r="N68" i="2"/>
  <c r="S69" i="2"/>
  <c r="R69" i="2"/>
  <c r="Q69" i="2"/>
  <c r="P69" i="2"/>
  <c r="O69" i="2"/>
  <c r="N69" i="2"/>
  <c r="S70" i="2"/>
  <c r="R70" i="2"/>
  <c r="Q70" i="2"/>
  <c r="P70" i="2"/>
  <c r="O70" i="2"/>
  <c r="N70" i="2"/>
  <c r="S71" i="2"/>
  <c r="R71" i="2"/>
  <c r="Q71" i="2"/>
  <c r="P71" i="2"/>
  <c r="O71" i="2"/>
  <c r="N71" i="2"/>
  <c r="S72" i="2"/>
  <c r="R72" i="2"/>
  <c r="Q72" i="2"/>
  <c r="P72" i="2"/>
  <c r="O72" i="2"/>
  <c r="N72" i="2"/>
  <c r="S73" i="2"/>
  <c r="R73" i="2"/>
  <c r="Q73" i="2"/>
  <c r="P73" i="2"/>
  <c r="O73" i="2"/>
  <c r="N73" i="2"/>
  <c r="N74" i="2" l="1"/>
  <c r="B79" i="2" s="1"/>
  <c r="O74" i="2"/>
  <c r="C79" i="2" s="1"/>
  <c r="P74" i="2"/>
  <c r="D79" i="2" s="1"/>
  <c r="Q74" i="2"/>
  <c r="E79" i="2" s="1"/>
  <c r="R74" i="2"/>
  <c r="F79" i="2" s="1"/>
  <c r="S74" i="2"/>
  <c r="G79" i="2" s="1"/>
  <c r="H83" i="2" l="1"/>
  <c r="I83" i="2" s="1"/>
  <c r="H84" i="2"/>
  <c r="I84" i="2" s="1"/>
  <c r="H85" i="2"/>
  <c r="I85" i="2" s="1"/>
  <c r="H86" i="2"/>
  <c r="I86" i="2" s="1"/>
  <c r="H87" i="2"/>
  <c r="I87" i="2" s="1"/>
  <c r="H88" i="2"/>
  <c r="I88" i="2" s="1"/>
  <c r="K88" i="2" l="1"/>
  <c r="M88" i="2"/>
  <c r="K87" i="2"/>
  <c r="M87" i="2"/>
  <c r="K86" i="2"/>
  <c r="M86" i="2"/>
  <c r="K85" i="2"/>
  <c r="M85" i="2"/>
  <c r="K84" i="2"/>
  <c r="M84" i="2"/>
  <c r="K83" i="2"/>
  <c r="M83" i="2"/>
  <c r="M90" i="2" l="1"/>
  <c r="M89" i="2"/>
  <c r="S83" i="2"/>
  <c r="R83" i="2"/>
  <c r="Q83" i="2"/>
  <c r="P83" i="2"/>
  <c r="O83" i="2"/>
  <c r="N83" i="2"/>
  <c r="S84" i="2"/>
  <c r="R84" i="2"/>
  <c r="Q84" i="2"/>
  <c r="P84" i="2"/>
  <c r="O84" i="2"/>
  <c r="N84" i="2"/>
  <c r="S85" i="2"/>
  <c r="R85" i="2"/>
  <c r="Q85" i="2"/>
  <c r="P85" i="2"/>
  <c r="O85" i="2"/>
  <c r="N85" i="2"/>
  <c r="S86" i="2"/>
  <c r="R86" i="2"/>
  <c r="Q86" i="2"/>
  <c r="P86" i="2"/>
  <c r="O86" i="2"/>
  <c r="N86" i="2"/>
  <c r="S87" i="2"/>
  <c r="R87" i="2"/>
  <c r="Q87" i="2"/>
  <c r="P87" i="2"/>
  <c r="O87" i="2"/>
  <c r="N87" i="2"/>
  <c r="S88" i="2"/>
  <c r="R88" i="2"/>
  <c r="Q88" i="2"/>
  <c r="P88" i="2"/>
  <c r="O88" i="2"/>
  <c r="N88" i="2"/>
  <c r="N89" i="2" l="1"/>
  <c r="B94" i="2" s="1"/>
  <c r="O89" i="2"/>
  <c r="C94" i="2" s="1"/>
  <c r="P89" i="2"/>
  <c r="D94" i="2" s="1"/>
  <c r="Q89" i="2"/>
  <c r="E94" i="2" s="1"/>
  <c r="R89" i="2"/>
  <c r="F94" i="2" s="1"/>
  <c r="S89" i="2"/>
  <c r="G94" i="2" s="1"/>
  <c r="H98" i="2" l="1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K103" i="2" l="1"/>
  <c r="M103" i="2"/>
  <c r="K102" i="2"/>
  <c r="M102" i="2"/>
  <c r="K101" i="2"/>
  <c r="M101" i="2"/>
  <c r="K100" i="2"/>
  <c r="M100" i="2"/>
  <c r="K99" i="2"/>
  <c r="M99" i="2"/>
  <c r="K98" i="2"/>
  <c r="M98" i="2"/>
  <c r="M105" i="2" l="1"/>
  <c r="M104" i="2"/>
  <c r="S98" i="2"/>
  <c r="R98" i="2"/>
  <c r="Q98" i="2"/>
  <c r="P98" i="2"/>
  <c r="O98" i="2"/>
  <c r="N98" i="2"/>
  <c r="S99" i="2"/>
  <c r="R99" i="2"/>
  <c r="Q99" i="2"/>
  <c r="P99" i="2"/>
  <c r="O99" i="2"/>
  <c r="N99" i="2"/>
  <c r="S100" i="2"/>
  <c r="R100" i="2"/>
  <c r="Q100" i="2"/>
  <c r="P100" i="2"/>
  <c r="O100" i="2"/>
  <c r="N100" i="2"/>
  <c r="S101" i="2"/>
  <c r="R101" i="2"/>
  <c r="Q101" i="2"/>
  <c r="P101" i="2"/>
  <c r="O101" i="2"/>
  <c r="N101" i="2"/>
  <c r="S102" i="2"/>
  <c r="R102" i="2"/>
  <c r="Q102" i="2"/>
  <c r="P102" i="2"/>
  <c r="O102" i="2"/>
  <c r="N102" i="2"/>
  <c r="S103" i="2"/>
  <c r="R103" i="2"/>
  <c r="Q103" i="2"/>
  <c r="P103" i="2"/>
  <c r="O103" i="2"/>
  <c r="N103" i="2"/>
  <c r="N104" i="2" l="1"/>
  <c r="B109" i="2" s="1"/>
  <c r="O104" i="2"/>
  <c r="C109" i="2" s="1"/>
  <c r="P104" i="2"/>
  <c r="D109" i="2" s="1"/>
  <c r="Q104" i="2"/>
  <c r="E109" i="2" s="1"/>
  <c r="R104" i="2"/>
  <c r="F109" i="2" s="1"/>
  <c r="S104" i="2"/>
  <c r="G109" i="2" s="1"/>
  <c r="H113" i="2" l="1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K118" i="2" l="1"/>
  <c r="M118" i="2"/>
  <c r="K117" i="2"/>
  <c r="M117" i="2"/>
  <c r="K116" i="2"/>
  <c r="M116" i="2"/>
  <c r="K115" i="2"/>
  <c r="M115" i="2"/>
  <c r="K114" i="2"/>
  <c r="M114" i="2"/>
  <c r="K113" i="2"/>
  <c r="M113" i="2"/>
  <c r="M120" i="2" l="1"/>
  <c r="M119" i="2"/>
  <c r="S113" i="2"/>
  <c r="R113" i="2"/>
  <c r="Q113" i="2"/>
  <c r="P113" i="2"/>
  <c r="O113" i="2"/>
  <c r="N113" i="2"/>
  <c r="S114" i="2"/>
  <c r="R114" i="2"/>
  <c r="Q114" i="2"/>
  <c r="P114" i="2"/>
  <c r="O114" i="2"/>
  <c r="N114" i="2"/>
  <c r="S115" i="2"/>
  <c r="R115" i="2"/>
  <c r="Q115" i="2"/>
  <c r="P115" i="2"/>
  <c r="O115" i="2"/>
  <c r="N115" i="2"/>
  <c r="S116" i="2"/>
  <c r="R116" i="2"/>
  <c r="Q116" i="2"/>
  <c r="P116" i="2"/>
  <c r="O116" i="2"/>
  <c r="N116" i="2"/>
  <c r="S117" i="2"/>
  <c r="R117" i="2"/>
  <c r="Q117" i="2"/>
  <c r="P117" i="2"/>
  <c r="O117" i="2"/>
  <c r="N117" i="2"/>
  <c r="S118" i="2"/>
  <c r="R118" i="2"/>
  <c r="Q118" i="2"/>
  <c r="P118" i="2"/>
  <c r="O118" i="2"/>
  <c r="N118" i="2"/>
  <c r="N119" i="2" l="1"/>
  <c r="B124" i="2" s="1"/>
  <c r="O119" i="2"/>
  <c r="C124" i="2" s="1"/>
  <c r="P119" i="2"/>
  <c r="D124" i="2" s="1"/>
  <c r="Q119" i="2"/>
  <c r="E124" i="2" s="1"/>
  <c r="R119" i="2"/>
  <c r="F124" i="2" s="1"/>
  <c r="S119" i="2"/>
  <c r="G124" i="2" s="1"/>
  <c r="H128" i="2" l="1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K133" i="2" l="1"/>
  <c r="M133" i="2"/>
  <c r="K132" i="2"/>
  <c r="M132" i="2"/>
  <c r="K131" i="2"/>
  <c r="M131" i="2"/>
  <c r="K130" i="2"/>
  <c r="M130" i="2"/>
  <c r="K129" i="2"/>
  <c r="M129" i="2"/>
  <c r="K128" i="2"/>
  <c r="M128" i="2"/>
  <c r="M135" i="2" l="1"/>
  <c r="M134" i="2"/>
  <c r="S128" i="2"/>
  <c r="R128" i="2"/>
  <c r="Q128" i="2"/>
  <c r="P128" i="2"/>
  <c r="O128" i="2"/>
  <c r="N128" i="2"/>
  <c r="S129" i="2"/>
  <c r="R129" i="2"/>
  <c r="Q129" i="2"/>
  <c r="P129" i="2"/>
  <c r="O129" i="2"/>
  <c r="N129" i="2"/>
  <c r="S130" i="2"/>
  <c r="R130" i="2"/>
  <c r="Q130" i="2"/>
  <c r="P130" i="2"/>
  <c r="O130" i="2"/>
  <c r="N130" i="2"/>
  <c r="S131" i="2"/>
  <c r="R131" i="2"/>
  <c r="Q131" i="2"/>
  <c r="P131" i="2"/>
  <c r="O131" i="2"/>
  <c r="N131" i="2"/>
  <c r="S132" i="2"/>
  <c r="R132" i="2"/>
  <c r="Q132" i="2"/>
  <c r="P132" i="2"/>
  <c r="O132" i="2"/>
  <c r="N132" i="2"/>
  <c r="S133" i="2"/>
  <c r="R133" i="2"/>
  <c r="Q133" i="2"/>
  <c r="P133" i="2"/>
  <c r="O133" i="2"/>
  <c r="N133" i="2"/>
  <c r="N134" i="2" l="1"/>
  <c r="B139" i="2" s="1"/>
  <c r="O134" i="2"/>
  <c r="C139" i="2" s="1"/>
  <c r="P134" i="2"/>
  <c r="D139" i="2" s="1"/>
  <c r="Q134" i="2"/>
  <c r="E139" i="2" s="1"/>
  <c r="R134" i="2"/>
  <c r="F139" i="2" s="1"/>
  <c r="S134" i="2"/>
  <c r="G139" i="2" s="1"/>
  <c r="H143" i="2" l="1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K148" i="2" l="1"/>
  <c r="M148" i="2"/>
  <c r="K147" i="2"/>
  <c r="M147" i="2"/>
  <c r="K146" i="2"/>
  <c r="M146" i="2"/>
  <c r="K145" i="2"/>
  <c r="M145" i="2"/>
  <c r="K144" i="2"/>
  <c r="M144" i="2"/>
  <c r="K143" i="2"/>
  <c r="M143" i="2"/>
  <c r="M150" i="2" l="1"/>
  <c r="M149" i="2"/>
  <c r="S143" i="2"/>
  <c r="R143" i="2"/>
  <c r="Q143" i="2"/>
  <c r="P143" i="2"/>
  <c r="O143" i="2"/>
  <c r="N143" i="2"/>
  <c r="S144" i="2"/>
  <c r="R144" i="2"/>
  <c r="Q144" i="2"/>
  <c r="P144" i="2"/>
  <c r="O144" i="2"/>
  <c r="N144" i="2"/>
  <c r="S145" i="2"/>
  <c r="R145" i="2"/>
  <c r="Q145" i="2"/>
  <c r="P145" i="2"/>
  <c r="O145" i="2"/>
  <c r="N145" i="2"/>
  <c r="S146" i="2"/>
  <c r="R146" i="2"/>
  <c r="Q146" i="2"/>
  <c r="P146" i="2"/>
  <c r="O146" i="2"/>
  <c r="N146" i="2"/>
  <c r="S147" i="2"/>
  <c r="R147" i="2"/>
  <c r="Q147" i="2"/>
  <c r="P147" i="2"/>
  <c r="O147" i="2"/>
  <c r="N147" i="2"/>
  <c r="S148" i="2"/>
  <c r="R148" i="2"/>
  <c r="Q148" i="2"/>
  <c r="P148" i="2"/>
  <c r="O148" i="2"/>
  <c r="N148" i="2"/>
  <c r="N149" i="2" l="1"/>
  <c r="B154" i="2" s="1"/>
  <c r="O149" i="2"/>
  <c r="C154" i="2" s="1"/>
  <c r="P149" i="2"/>
  <c r="D154" i="2" s="1"/>
  <c r="Q149" i="2"/>
  <c r="E154" i="2" s="1"/>
  <c r="R149" i="2"/>
  <c r="F154" i="2" s="1"/>
  <c r="S149" i="2"/>
  <c r="G154" i="2" s="1"/>
  <c r="H158" i="2" l="1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K163" i="2" l="1"/>
  <c r="M163" i="2"/>
  <c r="K162" i="2"/>
  <c r="M162" i="2"/>
  <c r="K161" i="2"/>
  <c r="M161" i="2"/>
  <c r="K160" i="2"/>
  <c r="M160" i="2"/>
  <c r="K159" i="2"/>
  <c r="M159" i="2"/>
  <c r="K158" i="2"/>
  <c r="M158" i="2"/>
  <c r="M165" i="2" l="1"/>
  <c r="M164" i="2"/>
  <c r="S158" i="2"/>
  <c r="R158" i="2"/>
  <c r="Q158" i="2"/>
  <c r="P158" i="2"/>
  <c r="O158" i="2"/>
  <c r="N158" i="2"/>
  <c r="S159" i="2"/>
  <c r="R159" i="2"/>
  <c r="Q159" i="2"/>
  <c r="P159" i="2"/>
  <c r="O159" i="2"/>
  <c r="N159" i="2"/>
  <c r="S160" i="2"/>
  <c r="R160" i="2"/>
  <c r="Q160" i="2"/>
  <c r="P160" i="2"/>
  <c r="O160" i="2"/>
  <c r="N160" i="2"/>
  <c r="S161" i="2"/>
  <c r="R161" i="2"/>
  <c r="Q161" i="2"/>
  <c r="P161" i="2"/>
  <c r="O161" i="2"/>
  <c r="N161" i="2"/>
  <c r="S162" i="2"/>
  <c r="R162" i="2"/>
  <c r="Q162" i="2"/>
  <c r="P162" i="2"/>
  <c r="O162" i="2"/>
  <c r="N162" i="2"/>
  <c r="S163" i="2"/>
  <c r="R163" i="2"/>
  <c r="Q163" i="2"/>
  <c r="P163" i="2"/>
  <c r="O163" i="2"/>
  <c r="N163" i="2"/>
  <c r="N164" i="2" l="1"/>
  <c r="B169" i="2" s="1"/>
  <c r="O164" i="2"/>
  <c r="C169" i="2" s="1"/>
  <c r="P164" i="2"/>
  <c r="D169" i="2" s="1"/>
  <c r="Q164" i="2"/>
  <c r="E169" i="2" s="1"/>
  <c r="R164" i="2"/>
  <c r="F169" i="2" s="1"/>
  <c r="S164" i="2"/>
  <c r="G169" i="2" s="1"/>
  <c r="H173" i="2" l="1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K178" i="2" l="1"/>
  <c r="M178" i="2"/>
  <c r="K177" i="2"/>
  <c r="M177" i="2"/>
  <c r="K176" i="2"/>
  <c r="M176" i="2"/>
  <c r="K175" i="2"/>
  <c r="M175" i="2"/>
  <c r="K174" i="2"/>
  <c r="M174" i="2"/>
  <c r="K173" i="2"/>
  <c r="M173" i="2"/>
  <c r="M180" i="2" l="1"/>
  <c r="M179" i="2"/>
  <c r="S173" i="2"/>
  <c r="R173" i="2"/>
  <c r="Q173" i="2"/>
  <c r="P173" i="2"/>
  <c r="O173" i="2"/>
  <c r="N173" i="2"/>
  <c r="S174" i="2"/>
  <c r="R174" i="2"/>
  <c r="Q174" i="2"/>
  <c r="P174" i="2"/>
  <c r="O174" i="2"/>
  <c r="N174" i="2"/>
  <c r="S175" i="2"/>
  <c r="R175" i="2"/>
  <c r="Q175" i="2"/>
  <c r="P175" i="2"/>
  <c r="O175" i="2"/>
  <c r="N175" i="2"/>
  <c r="S176" i="2"/>
  <c r="R176" i="2"/>
  <c r="Q176" i="2"/>
  <c r="P176" i="2"/>
  <c r="O176" i="2"/>
  <c r="N176" i="2"/>
  <c r="S177" i="2"/>
  <c r="R177" i="2"/>
  <c r="Q177" i="2"/>
  <c r="P177" i="2"/>
  <c r="O177" i="2"/>
  <c r="N177" i="2"/>
  <c r="S178" i="2"/>
  <c r="R178" i="2"/>
  <c r="Q178" i="2"/>
  <c r="P178" i="2"/>
  <c r="O178" i="2"/>
  <c r="N178" i="2"/>
  <c r="N179" i="2" l="1"/>
  <c r="B184" i="2" s="1"/>
  <c r="O179" i="2"/>
  <c r="C184" i="2" s="1"/>
  <c r="P179" i="2"/>
  <c r="D184" i="2" s="1"/>
  <c r="Q179" i="2"/>
  <c r="E184" i="2" s="1"/>
  <c r="R179" i="2"/>
  <c r="F184" i="2" s="1"/>
  <c r="S179" i="2"/>
  <c r="G184" i="2" s="1"/>
  <c r="H188" i="2" l="1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K193" i="2" l="1"/>
  <c r="M193" i="2"/>
  <c r="K192" i="2"/>
  <c r="M192" i="2"/>
  <c r="K191" i="2"/>
  <c r="M191" i="2"/>
  <c r="K190" i="2"/>
  <c r="M190" i="2"/>
  <c r="K189" i="2"/>
  <c r="M189" i="2"/>
  <c r="K188" i="2"/>
  <c r="M188" i="2"/>
  <c r="M195" i="2" l="1"/>
  <c r="M194" i="2"/>
  <c r="S188" i="2"/>
  <c r="R188" i="2"/>
  <c r="Q188" i="2"/>
  <c r="P188" i="2"/>
  <c r="O188" i="2"/>
  <c r="N188" i="2"/>
  <c r="S189" i="2"/>
  <c r="R189" i="2"/>
  <c r="Q189" i="2"/>
  <c r="P189" i="2"/>
  <c r="O189" i="2"/>
  <c r="N189" i="2"/>
  <c r="S190" i="2"/>
  <c r="R190" i="2"/>
  <c r="Q190" i="2"/>
  <c r="P190" i="2"/>
  <c r="O190" i="2"/>
  <c r="N190" i="2"/>
  <c r="S191" i="2"/>
  <c r="R191" i="2"/>
  <c r="Q191" i="2"/>
  <c r="P191" i="2"/>
  <c r="O191" i="2"/>
  <c r="N191" i="2"/>
  <c r="S192" i="2"/>
  <c r="R192" i="2"/>
  <c r="Q192" i="2"/>
  <c r="P192" i="2"/>
  <c r="O192" i="2"/>
  <c r="N192" i="2"/>
  <c r="S193" i="2"/>
  <c r="R193" i="2"/>
  <c r="Q193" i="2"/>
  <c r="P193" i="2"/>
  <c r="O193" i="2"/>
  <c r="N193" i="2"/>
  <c r="N194" i="2" l="1"/>
  <c r="B199" i="2" s="1"/>
  <c r="O194" i="2"/>
  <c r="C199" i="2" s="1"/>
  <c r="P194" i="2"/>
  <c r="D199" i="2" s="1"/>
  <c r="Q194" i="2"/>
  <c r="E199" i="2" s="1"/>
  <c r="R194" i="2"/>
  <c r="F199" i="2" s="1"/>
  <c r="S194" i="2"/>
  <c r="G199" i="2" s="1"/>
  <c r="H203" i="2" l="1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K208" i="2" l="1"/>
  <c r="M208" i="2"/>
  <c r="K207" i="2"/>
  <c r="M207" i="2"/>
  <c r="K206" i="2"/>
  <c r="M206" i="2"/>
  <c r="K205" i="2"/>
  <c r="M205" i="2"/>
  <c r="K204" i="2"/>
  <c r="M204" i="2"/>
  <c r="K203" i="2"/>
  <c r="M203" i="2"/>
  <c r="M210" i="2" l="1"/>
  <c r="M209" i="2"/>
  <c r="S203" i="2"/>
  <c r="R203" i="2"/>
  <c r="Q203" i="2"/>
  <c r="P203" i="2"/>
  <c r="O203" i="2"/>
  <c r="N203" i="2"/>
  <c r="S204" i="2"/>
  <c r="R204" i="2"/>
  <c r="Q204" i="2"/>
  <c r="P204" i="2"/>
  <c r="O204" i="2"/>
  <c r="N204" i="2"/>
  <c r="S205" i="2"/>
  <c r="R205" i="2"/>
  <c r="Q205" i="2"/>
  <c r="P205" i="2"/>
  <c r="O205" i="2"/>
  <c r="N205" i="2"/>
  <c r="S206" i="2"/>
  <c r="R206" i="2"/>
  <c r="Q206" i="2"/>
  <c r="P206" i="2"/>
  <c r="O206" i="2"/>
  <c r="N206" i="2"/>
  <c r="S207" i="2"/>
  <c r="R207" i="2"/>
  <c r="Q207" i="2"/>
  <c r="P207" i="2"/>
  <c r="O207" i="2"/>
  <c r="N207" i="2"/>
  <c r="S208" i="2"/>
  <c r="R208" i="2"/>
  <c r="Q208" i="2"/>
  <c r="P208" i="2"/>
  <c r="O208" i="2"/>
  <c r="N208" i="2"/>
  <c r="N209" i="2" l="1"/>
  <c r="B214" i="2" s="1"/>
  <c r="O209" i="2"/>
  <c r="C214" i="2" s="1"/>
  <c r="P209" i="2"/>
  <c r="D214" i="2" s="1"/>
  <c r="Q209" i="2"/>
  <c r="E214" i="2" s="1"/>
  <c r="R209" i="2"/>
  <c r="F214" i="2" s="1"/>
  <c r="S209" i="2"/>
  <c r="G214" i="2" s="1"/>
  <c r="H218" i="2" l="1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K223" i="2" l="1"/>
  <c r="M223" i="2"/>
  <c r="K222" i="2"/>
  <c r="M222" i="2"/>
  <c r="K221" i="2"/>
  <c r="M221" i="2"/>
  <c r="K220" i="2"/>
  <c r="M220" i="2"/>
  <c r="K219" i="2"/>
  <c r="M219" i="2"/>
  <c r="K218" i="2"/>
  <c r="M218" i="2"/>
  <c r="M225" i="2" l="1"/>
  <c r="M224" i="2"/>
  <c r="S218" i="2"/>
  <c r="R218" i="2"/>
  <c r="Q218" i="2"/>
  <c r="P218" i="2"/>
  <c r="O218" i="2"/>
  <c r="N218" i="2"/>
  <c r="S219" i="2"/>
  <c r="R219" i="2"/>
  <c r="Q219" i="2"/>
  <c r="P219" i="2"/>
  <c r="O219" i="2"/>
  <c r="N219" i="2"/>
  <c r="S220" i="2"/>
  <c r="R220" i="2"/>
  <c r="Q220" i="2"/>
  <c r="P220" i="2"/>
  <c r="O220" i="2"/>
  <c r="N220" i="2"/>
  <c r="S221" i="2"/>
  <c r="R221" i="2"/>
  <c r="Q221" i="2"/>
  <c r="P221" i="2"/>
  <c r="O221" i="2"/>
  <c r="N221" i="2"/>
  <c r="S222" i="2"/>
  <c r="R222" i="2"/>
  <c r="Q222" i="2"/>
  <c r="P222" i="2"/>
  <c r="O222" i="2"/>
  <c r="N222" i="2"/>
  <c r="S223" i="2"/>
  <c r="R223" i="2"/>
  <c r="Q223" i="2"/>
  <c r="P223" i="2"/>
  <c r="O223" i="2"/>
  <c r="N223" i="2"/>
  <c r="N224" i="2" l="1"/>
  <c r="B229" i="2" s="1"/>
  <c r="O224" i="2"/>
  <c r="C229" i="2" s="1"/>
  <c r="P224" i="2"/>
  <c r="D229" i="2" s="1"/>
  <c r="Q224" i="2"/>
  <c r="E229" i="2" s="1"/>
  <c r="R224" i="2"/>
  <c r="F229" i="2" s="1"/>
  <c r="S224" i="2"/>
  <c r="G229" i="2" s="1"/>
  <c r="H233" i="2" l="1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K238" i="2" l="1"/>
  <c r="M238" i="2"/>
  <c r="K237" i="2"/>
  <c r="M237" i="2"/>
  <c r="K236" i="2"/>
  <c r="M236" i="2"/>
  <c r="K235" i="2"/>
  <c r="M235" i="2"/>
  <c r="K234" i="2"/>
  <c r="M234" i="2"/>
  <c r="K233" i="2"/>
  <c r="M233" i="2"/>
  <c r="M240" i="2" l="1"/>
  <c r="M239" i="2"/>
  <c r="S233" i="2"/>
  <c r="R233" i="2"/>
  <c r="Q233" i="2"/>
  <c r="P233" i="2"/>
  <c r="O233" i="2"/>
  <c r="N233" i="2"/>
  <c r="S234" i="2"/>
  <c r="R234" i="2"/>
  <c r="Q234" i="2"/>
  <c r="P234" i="2"/>
  <c r="O234" i="2"/>
  <c r="N234" i="2"/>
  <c r="S235" i="2"/>
  <c r="R235" i="2"/>
  <c r="Q235" i="2"/>
  <c r="P235" i="2"/>
  <c r="O235" i="2"/>
  <c r="N235" i="2"/>
  <c r="S236" i="2"/>
  <c r="R236" i="2"/>
  <c r="Q236" i="2"/>
  <c r="P236" i="2"/>
  <c r="O236" i="2"/>
  <c r="N236" i="2"/>
  <c r="S237" i="2"/>
  <c r="R237" i="2"/>
  <c r="Q237" i="2"/>
  <c r="P237" i="2"/>
  <c r="O237" i="2"/>
  <c r="N237" i="2"/>
  <c r="S238" i="2"/>
  <c r="R238" i="2"/>
  <c r="Q238" i="2"/>
  <c r="P238" i="2"/>
  <c r="O238" i="2"/>
  <c r="N238" i="2"/>
  <c r="N239" i="2" l="1"/>
  <c r="B244" i="2" s="1"/>
  <c r="O239" i="2"/>
  <c r="C244" i="2" s="1"/>
  <c r="P239" i="2"/>
  <c r="D244" i="2" s="1"/>
  <c r="Q239" i="2"/>
  <c r="E244" i="2" s="1"/>
  <c r="R239" i="2"/>
  <c r="F244" i="2" s="1"/>
  <c r="S239" i="2"/>
  <c r="G244" i="2" s="1"/>
  <c r="H248" i="2" l="1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K253" i="2" l="1"/>
  <c r="M253" i="2"/>
  <c r="K252" i="2"/>
  <c r="M252" i="2"/>
  <c r="K251" i="2"/>
  <c r="M251" i="2"/>
  <c r="K250" i="2"/>
  <c r="M250" i="2"/>
  <c r="K249" i="2"/>
  <c r="M249" i="2"/>
  <c r="K248" i="2"/>
  <c r="M248" i="2"/>
  <c r="M255" i="2" l="1"/>
  <c r="M254" i="2"/>
  <c r="S248" i="2"/>
  <c r="R248" i="2"/>
  <c r="Q248" i="2"/>
  <c r="P248" i="2"/>
  <c r="O248" i="2"/>
  <c r="N248" i="2"/>
  <c r="S249" i="2"/>
  <c r="R249" i="2"/>
  <c r="Q249" i="2"/>
  <c r="P249" i="2"/>
  <c r="O249" i="2"/>
  <c r="N249" i="2"/>
  <c r="S250" i="2"/>
  <c r="R250" i="2"/>
  <c r="Q250" i="2"/>
  <c r="P250" i="2"/>
  <c r="O250" i="2"/>
  <c r="N250" i="2"/>
  <c r="S251" i="2"/>
  <c r="R251" i="2"/>
  <c r="Q251" i="2"/>
  <c r="P251" i="2"/>
  <c r="O251" i="2"/>
  <c r="N251" i="2"/>
  <c r="S252" i="2"/>
  <c r="R252" i="2"/>
  <c r="Q252" i="2"/>
  <c r="P252" i="2"/>
  <c r="O252" i="2"/>
  <c r="N252" i="2"/>
  <c r="S253" i="2"/>
  <c r="R253" i="2"/>
  <c r="Q253" i="2"/>
  <c r="P253" i="2"/>
  <c r="O253" i="2"/>
  <c r="N253" i="2"/>
  <c r="N254" i="2" l="1"/>
  <c r="B259" i="2" s="1"/>
  <c r="O254" i="2"/>
  <c r="C259" i="2" s="1"/>
  <c r="P254" i="2"/>
  <c r="D259" i="2" s="1"/>
  <c r="Q254" i="2"/>
  <c r="E259" i="2" s="1"/>
  <c r="R254" i="2"/>
  <c r="F259" i="2" s="1"/>
  <c r="S254" i="2"/>
  <c r="G259" i="2" s="1"/>
  <c r="H263" i="2" l="1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K268" i="2" l="1"/>
  <c r="M268" i="2"/>
  <c r="K267" i="2"/>
  <c r="M267" i="2"/>
  <c r="K266" i="2"/>
  <c r="M266" i="2"/>
  <c r="K265" i="2"/>
  <c r="M265" i="2"/>
  <c r="K264" i="2"/>
  <c r="M264" i="2"/>
  <c r="K263" i="2"/>
  <c r="M263" i="2"/>
  <c r="M270" i="2" l="1"/>
  <c r="M269" i="2"/>
  <c r="S263" i="2"/>
  <c r="R263" i="2"/>
  <c r="Q263" i="2"/>
  <c r="P263" i="2"/>
  <c r="O263" i="2"/>
  <c r="N263" i="2"/>
  <c r="S264" i="2"/>
  <c r="R264" i="2"/>
  <c r="Q264" i="2"/>
  <c r="P264" i="2"/>
  <c r="O264" i="2"/>
  <c r="N264" i="2"/>
  <c r="S265" i="2"/>
  <c r="R265" i="2"/>
  <c r="Q265" i="2"/>
  <c r="P265" i="2"/>
  <c r="O265" i="2"/>
  <c r="N265" i="2"/>
  <c r="S266" i="2"/>
  <c r="R266" i="2"/>
  <c r="Q266" i="2"/>
  <c r="P266" i="2"/>
  <c r="O266" i="2"/>
  <c r="N266" i="2"/>
  <c r="S267" i="2"/>
  <c r="R267" i="2"/>
  <c r="Q267" i="2"/>
  <c r="P267" i="2"/>
  <c r="O267" i="2"/>
  <c r="N267" i="2"/>
  <c r="S268" i="2"/>
  <c r="R268" i="2"/>
  <c r="Q268" i="2"/>
  <c r="P268" i="2"/>
  <c r="O268" i="2"/>
  <c r="N268" i="2"/>
  <c r="N269" i="2" l="1"/>
  <c r="B274" i="2" s="1"/>
  <c r="O269" i="2"/>
  <c r="C274" i="2" s="1"/>
  <c r="P269" i="2"/>
  <c r="D274" i="2" s="1"/>
  <c r="Q269" i="2"/>
  <c r="E274" i="2" s="1"/>
  <c r="R269" i="2"/>
  <c r="F274" i="2" s="1"/>
  <c r="S269" i="2"/>
  <c r="G274" i="2" s="1"/>
  <c r="H278" i="2" l="1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K283" i="2" l="1"/>
  <c r="M283" i="2"/>
  <c r="K282" i="2"/>
  <c r="M282" i="2"/>
  <c r="K281" i="2"/>
  <c r="M281" i="2"/>
  <c r="K280" i="2"/>
  <c r="M280" i="2"/>
  <c r="K279" i="2"/>
  <c r="M279" i="2"/>
  <c r="K278" i="2"/>
  <c r="M278" i="2"/>
  <c r="M285" i="2" l="1"/>
  <c r="M284" i="2"/>
  <c r="S278" i="2"/>
  <c r="R278" i="2"/>
  <c r="Q278" i="2"/>
  <c r="P278" i="2"/>
  <c r="O278" i="2"/>
  <c r="N278" i="2"/>
  <c r="S279" i="2"/>
  <c r="R279" i="2"/>
  <c r="Q279" i="2"/>
  <c r="P279" i="2"/>
  <c r="O279" i="2"/>
  <c r="N279" i="2"/>
  <c r="S280" i="2"/>
  <c r="R280" i="2"/>
  <c r="Q280" i="2"/>
  <c r="P280" i="2"/>
  <c r="O280" i="2"/>
  <c r="N280" i="2"/>
  <c r="S281" i="2"/>
  <c r="R281" i="2"/>
  <c r="Q281" i="2"/>
  <c r="P281" i="2"/>
  <c r="O281" i="2"/>
  <c r="N281" i="2"/>
  <c r="S282" i="2"/>
  <c r="R282" i="2"/>
  <c r="Q282" i="2"/>
  <c r="P282" i="2"/>
  <c r="O282" i="2"/>
  <c r="N282" i="2"/>
  <c r="S283" i="2"/>
  <c r="R283" i="2"/>
  <c r="Q283" i="2"/>
  <c r="P283" i="2"/>
  <c r="O283" i="2"/>
  <c r="N283" i="2"/>
  <c r="N284" i="2" l="1"/>
  <c r="B289" i="2" s="1"/>
  <c r="O284" i="2"/>
  <c r="C289" i="2" s="1"/>
  <c r="P284" i="2"/>
  <c r="D289" i="2" s="1"/>
  <c r="Q284" i="2"/>
  <c r="E289" i="2" s="1"/>
  <c r="R284" i="2"/>
  <c r="F289" i="2" s="1"/>
  <c r="S284" i="2"/>
  <c r="G289" i="2" s="1"/>
  <c r="H293" i="2" l="1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K298" i="2" l="1"/>
  <c r="M298" i="2"/>
  <c r="K297" i="2"/>
  <c r="M297" i="2"/>
  <c r="K296" i="2"/>
  <c r="M296" i="2"/>
  <c r="K295" i="2"/>
  <c r="M295" i="2"/>
  <c r="K294" i="2"/>
  <c r="M294" i="2"/>
  <c r="K293" i="2"/>
  <c r="M293" i="2"/>
  <c r="M300" i="2" l="1"/>
  <c r="M299" i="2"/>
  <c r="S293" i="2"/>
  <c r="R293" i="2"/>
  <c r="Q293" i="2"/>
  <c r="P293" i="2"/>
  <c r="O293" i="2"/>
  <c r="N293" i="2"/>
  <c r="S294" i="2"/>
  <c r="R294" i="2"/>
  <c r="Q294" i="2"/>
  <c r="P294" i="2"/>
  <c r="O294" i="2"/>
  <c r="N294" i="2"/>
  <c r="S295" i="2"/>
  <c r="R295" i="2"/>
  <c r="Q295" i="2"/>
  <c r="P295" i="2"/>
  <c r="O295" i="2"/>
  <c r="N295" i="2"/>
  <c r="S296" i="2"/>
  <c r="R296" i="2"/>
  <c r="Q296" i="2"/>
  <c r="P296" i="2"/>
  <c r="O296" i="2"/>
  <c r="N296" i="2"/>
  <c r="S297" i="2"/>
  <c r="R297" i="2"/>
  <c r="Q297" i="2"/>
  <c r="P297" i="2"/>
  <c r="O297" i="2"/>
  <c r="N297" i="2"/>
  <c r="S298" i="2"/>
  <c r="R298" i="2"/>
  <c r="Q298" i="2"/>
  <c r="P298" i="2"/>
  <c r="O298" i="2"/>
  <c r="N298" i="2"/>
  <c r="N299" i="2" l="1"/>
  <c r="B304" i="2" s="1"/>
  <c r="O299" i="2"/>
  <c r="C304" i="2" s="1"/>
  <c r="P299" i="2"/>
  <c r="D304" i="2" s="1"/>
  <c r="Q299" i="2"/>
  <c r="E304" i="2" s="1"/>
  <c r="R299" i="2"/>
  <c r="F304" i="2" s="1"/>
  <c r="S299" i="2"/>
  <c r="G304" i="2" s="1"/>
  <c r="H308" i="2" l="1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K313" i="2" l="1"/>
  <c r="M313" i="2"/>
  <c r="K312" i="2"/>
  <c r="M312" i="2"/>
  <c r="K311" i="2"/>
  <c r="M311" i="2"/>
  <c r="K310" i="2"/>
  <c r="M310" i="2"/>
  <c r="K309" i="2"/>
  <c r="M309" i="2"/>
  <c r="K308" i="2"/>
  <c r="M308" i="2"/>
  <c r="M315" i="2" l="1"/>
  <c r="M314" i="2"/>
  <c r="S308" i="2"/>
  <c r="R308" i="2"/>
  <c r="Q308" i="2"/>
  <c r="P308" i="2"/>
  <c r="O308" i="2"/>
  <c r="N308" i="2"/>
  <c r="S309" i="2"/>
  <c r="R309" i="2"/>
  <c r="Q309" i="2"/>
  <c r="P309" i="2"/>
  <c r="O309" i="2"/>
  <c r="N309" i="2"/>
  <c r="S310" i="2"/>
  <c r="R310" i="2"/>
  <c r="Q310" i="2"/>
  <c r="P310" i="2"/>
  <c r="O310" i="2"/>
  <c r="N310" i="2"/>
  <c r="S311" i="2"/>
  <c r="R311" i="2"/>
  <c r="Q311" i="2"/>
  <c r="P311" i="2"/>
  <c r="O311" i="2"/>
  <c r="N311" i="2"/>
  <c r="S312" i="2"/>
  <c r="R312" i="2"/>
  <c r="Q312" i="2"/>
  <c r="P312" i="2"/>
  <c r="O312" i="2"/>
  <c r="N312" i="2"/>
  <c r="S313" i="2"/>
  <c r="R313" i="2"/>
  <c r="Q313" i="2"/>
  <c r="P313" i="2"/>
  <c r="O313" i="2"/>
  <c r="N313" i="2"/>
  <c r="N314" i="2" l="1"/>
  <c r="B319" i="2" s="1"/>
  <c r="O314" i="2"/>
  <c r="C319" i="2" s="1"/>
  <c r="P314" i="2"/>
  <c r="D319" i="2" s="1"/>
  <c r="Q314" i="2"/>
  <c r="E319" i="2" s="1"/>
  <c r="R314" i="2"/>
  <c r="F319" i="2" s="1"/>
  <c r="S314" i="2"/>
  <c r="G319" i="2" s="1"/>
  <c r="H323" i="2" l="1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K328" i="2" l="1"/>
  <c r="M328" i="2"/>
  <c r="K327" i="2"/>
  <c r="M327" i="2"/>
  <c r="K326" i="2"/>
  <c r="M326" i="2"/>
  <c r="K325" i="2"/>
  <c r="M325" i="2"/>
  <c r="K324" i="2"/>
  <c r="M324" i="2"/>
  <c r="K323" i="2"/>
  <c r="M323" i="2"/>
  <c r="M330" i="2" l="1"/>
  <c r="M329" i="2"/>
  <c r="S323" i="2"/>
  <c r="R323" i="2"/>
  <c r="Q323" i="2"/>
  <c r="P323" i="2"/>
  <c r="O323" i="2"/>
  <c r="N323" i="2"/>
  <c r="S324" i="2"/>
  <c r="R324" i="2"/>
  <c r="Q324" i="2"/>
  <c r="P324" i="2"/>
  <c r="O324" i="2"/>
  <c r="N324" i="2"/>
  <c r="S325" i="2"/>
  <c r="R325" i="2"/>
  <c r="Q325" i="2"/>
  <c r="P325" i="2"/>
  <c r="O325" i="2"/>
  <c r="N325" i="2"/>
  <c r="S326" i="2"/>
  <c r="R326" i="2"/>
  <c r="Q326" i="2"/>
  <c r="P326" i="2"/>
  <c r="O326" i="2"/>
  <c r="N326" i="2"/>
  <c r="S327" i="2"/>
  <c r="R327" i="2"/>
  <c r="Q327" i="2"/>
  <c r="P327" i="2"/>
  <c r="O327" i="2"/>
  <c r="N327" i="2"/>
  <c r="S328" i="2"/>
  <c r="R328" i="2"/>
  <c r="Q328" i="2"/>
  <c r="P328" i="2"/>
  <c r="O328" i="2"/>
  <c r="N328" i="2"/>
  <c r="N329" i="2" l="1"/>
  <c r="B334" i="2" s="1"/>
  <c r="O329" i="2"/>
  <c r="C334" i="2" s="1"/>
  <c r="P329" i="2"/>
  <c r="D334" i="2" s="1"/>
  <c r="Q329" i="2"/>
  <c r="E334" i="2" s="1"/>
  <c r="R329" i="2"/>
  <c r="F334" i="2" s="1"/>
  <c r="S329" i="2"/>
  <c r="G334" i="2" s="1"/>
  <c r="H338" i="2" l="1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K343" i="2" l="1"/>
  <c r="M343" i="2"/>
  <c r="K342" i="2"/>
  <c r="M342" i="2"/>
  <c r="K341" i="2"/>
  <c r="M341" i="2"/>
  <c r="K340" i="2"/>
  <c r="M340" i="2"/>
  <c r="K339" i="2"/>
  <c r="M339" i="2"/>
  <c r="K338" i="2"/>
  <c r="M338" i="2"/>
  <c r="M345" i="2" l="1"/>
  <c r="M344" i="2"/>
  <c r="S338" i="2"/>
  <c r="R338" i="2"/>
  <c r="Q338" i="2"/>
  <c r="P338" i="2"/>
  <c r="O338" i="2"/>
  <c r="N338" i="2"/>
  <c r="S339" i="2"/>
  <c r="R339" i="2"/>
  <c r="Q339" i="2"/>
  <c r="P339" i="2"/>
  <c r="O339" i="2"/>
  <c r="N339" i="2"/>
  <c r="S340" i="2"/>
  <c r="R340" i="2"/>
  <c r="Q340" i="2"/>
  <c r="P340" i="2"/>
  <c r="O340" i="2"/>
  <c r="N340" i="2"/>
  <c r="S341" i="2"/>
  <c r="R341" i="2"/>
  <c r="Q341" i="2"/>
  <c r="P341" i="2"/>
  <c r="O341" i="2"/>
  <c r="N341" i="2"/>
  <c r="S342" i="2"/>
  <c r="R342" i="2"/>
  <c r="Q342" i="2"/>
  <c r="P342" i="2"/>
  <c r="O342" i="2"/>
  <c r="N342" i="2"/>
  <c r="S343" i="2"/>
  <c r="R343" i="2"/>
  <c r="Q343" i="2"/>
  <c r="P343" i="2"/>
  <c r="O343" i="2"/>
  <c r="N343" i="2"/>
  <c r="N344" i="2" l="1"/>
  <c r="B349" i="2" s="1"/>
  <c r="O344" i="2"/>
  <c r="C349" i="2" s="1"/>
  <c r="P344" i="2"/>
  <c r="D349" i="2" s="1"/>
  <c r="Q344" i="2"/>
  <c r="E349" i="2" s="1"/>
  <c r="R344" i="2"/>
  <c r="F349" i="2" s="1"/>
  <c r="S344" i="2"/>
  <c r="G349" i="2" s="1"/>
  <c r="H353" i="2" l="1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K358" i="2" l="1"/>
  <c r="M358" i="2"/>
  <c r="K357" i="2"/>
  <c r="M357" i="2"/>
  <c r="K356" i="2"/>
  <c r="M356" i="2"/>
  <c r="K355" i="2"/>
  <c r="M355" i="2"/>
  <c r="K354" i="2"/>
  <c r="M354" i="2"/>
  <c r="K353" i="2"/>
  <c r="M353" i="2"/>
  <c r="M360" i="2" l="1"/>
  <c r="M359" i="2"/>
  <c r="S353" i="2"/>
  <c r="R353" i="2"/>
  <c r="Q353" i="2"/>
  <c r="P353" i="2"/>
  <c r="O353" i="2"/>
  <c r="N353" i="2"/>
  <c r="S354" i="2"/>
  <c r="R354" i="2"/>
  <c r="Q354" i="2"/>
  <c r="P354" i="2"/>
  <c r="O354" i="2"/>
  <c r="N354" i="2"/>
  <c r="S355" i="2"/>
  <c r="R355" i="2"/>
  <c r="Q355" i="2"/>
  <c r="P355" i="2"/>
  <c r="O355" i="2"/>
  <c r="N355" i="2"/>
  <c r="S356" i="2"/>
  <c r="R356" i="2"/>
  <c r="Q356" i="2"/>
  <c r="P356" i="2"/>
  <c r="O356" i="2"/>
  <c r="N356" i="2"/>
  <c r="S357" i="2"/>
  <c r="R357" i="2"/>
  <c r="Q357" i="2"/>
  <c r="P357" i="2"/>
  <c r="O357" i="2"/>
  <c r="N357" i="2"/>
  <c r="S358" i="2"/>
  <c r="R358" i="2"/>
  <c r="Q358" i="2"/>
  <c r="P358" i="2"/>
  <c r="O358" i="2"/>
  <c r="N358" i="2"/>
  <c r="N359" i="2" l="1"/>
  <c r="B364" i="2" s="1"/>
  <c r="O359" i="2"/>
  <c r="C364" i="2" s="1"/>
  <c r="P359" i="2"/>
  <c r="D364" i="2" s="1"/>
  <c r="Q359" i="2"/>
  <c r="E364" i="2" s="1"/>
  <c r="R359" i="2"/>
  <c r="F364" i="2" s="1"/>
  <c r="S359" i="2"/>
  <c r="G364" i="2" s="1"/>
  <c r="H368" i="2" l="1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K373" i="2" l="1"/>
  <c r="M373" i="2"/>
  <c r="K372" i="2"/>
  <c r="M372" i="2"/>
  <c r="K371" i="2"/>
  <c r="M371" i="2"/>
  <c r="K370" i="2"/>
  <c r="M370" i="2"/>
  <c r="K369" i="2"/>
  <c r="M369" i="2"/>
  <c r="K368" i="2"/>
  <c r="M368" i="2"/>
  <c r="M375" i="2" l="1"/>
  <c r="M374" i="2"/>
  <c r="S368" i="2"/>
  <c r="R368" i="2"/>
  <c r="Q368" i="2"/>
  <c r="P368" i="2"/>
  <c r="O368" i="2"/>
  <c r="N368" i="2"/>
  <c r="S369" i="2"/>
  <c r="R369" i="2"/>
  <c r="Q369" i="2"/>
  <c r="P369" i="2"/>
  <c r="O369" i="2"/>
  <c r="N369" i="2"/>
  <c r="S370" i="2"/>
  <c r="R370" i="2"/>
  <c r="Q370" i="2"/>
  <c r="P370" i="2"/>
  <c r="O370" i="2"/>
  <c r="N370" i="2"/>
  <c r="S371" i="2"/>
  <c r="R371" i="2"/>
  <c r="Q371" i="2"/>
  <c r="P371" i="2"/>
  <c r="O371" i="2"/>
  <c r="N371" i="2"/>
  <c r="S372" i="2"/>
  <c r="R372" i="2"/>
  <c r="Q372" i="2"/>
  <c r="P372" i="2"/>
  <c r="O372" i="2"/>
  <c r="N372" i="2"/>
  <c r="S373" i="2"/>
  <c r="R373" i="2"/>
  <c r="Q373" i="2"/>
  <c r="P373" i="2"/>
  <c r="O373" i="2"/>
  <c r="N373" i="2"/>
  <c r="N374" i="2" l="1"/>
  <c r="B379" i="2" s="1"/>
  <c r="O374" i="2"/>
  <c r="C379" i="2" s="1"/>
  <c r="P374" i="2"/>
  <c r="D379" i="2" s="1"/>
  <c r="Q374" i="2"/>
  <c r="E379" i="2" s="1"/>
  <c r="R374" i="2"/>
  <c r="F379" i="2" s="1"/>
  <c r="S374" i="2"/>
  <c r="G379" i="2" s="1"/>
  <c r="H383" i="2" l="1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K388" i="2" l="1"/>
  <c r="M388" i="2"/>
  <c r="K387" i="2"/>
  <c r="M387" i="2"/>
  <c r="K386" i="2"/>
  <c r="M386" i="2"/>
  <c r="K385" i="2"/>
  <c r="M385" i="2"/>
  <c r="K384" i="2"/>
  <c r="M384" i="2"/>
  <c r="K383" i="2"/>
  <c r="M383" i="2"/>
  <c r="M390" i="2" l="1"/>
  <c r="M389" i="2"/>
  <c r="S383" i="2"/>
  <c r="R383" i="2"/>
  <c r="Q383" i="2"/>
  <c r="P383" i="2"/>
  <c r="O383" i="2"/>
  <c r="N383" i="2"/>
  <c r="S384" i="2"/>
  <c r="R384" i="2"/>
  <c r="Q384" i="2"/>
  <c r="P384" i="2"/>
  <c r="O384" i="2"/>
  <c r="N384" i="2"/>
  <c r="S385" i="2"/>
  <c r="R385" i="2"/>
  <c r="Q385" i="2"/>
  <c r="P385" i="2"/>
  <c r="O385" i="2"/>
  <c r="N385" i="2"/>
  <c r="S386" i="2"/>
  <c r="R386" i="2"/>
  <c r="Q386" i="2"/>
  <c r="P386" i="2"/>
  <c r="O386" i="2"/>
  <c r="N386" i="2"/>
  <c r="S387" i="2"/>
  <c r="R387" i="2"/>
  <c r="Q387" i="2"/>
  <c r="P387" i="2"/>
  <c r="O387" i="2"/>
  <c r="N387" i="2"/>
  <c r="S388" i="2"/>
  <c r="R388" i="2"/>
  <c r="Q388" i="2"/>
  <c r="P388" i="2"/>
  <c r="O388" i="2"/>
  <c r="N388" i="2"/>
  <c r="N389" i="2" l="1"/>
  <c r="B394" i="2" s="1"/>
  <c r="O389" i="2"/>
  <c r="C394" i="2" s="1"/>
  <c r="P389" i="2"/>
  <c r="D394" i="2" s="1"/>
  <c r="Q389" i="2"/>
  <c r="E394" i="2" s="1"/>
  <c r="R389" i="2"/>
  <c r="F394" i="2" s="1"/>
  <c r="S389" i="2"/>
  <c r="G394" i="2" s="1"/>
  <c r="H398" i="2" l="1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K403" i="2" l="1"/>
  <c r="M403" i="2"/>
  <c r="K402" i="2"/>
  <c r="M402" i="2"/>
  <c r="K401" i="2"/>
  <c r="M401" i="2"/>
  <c r="K400" i="2"/>
  <c r="M400" i="2"/>
  <c r="K399" i="2"/>
  <c r="M399" i="2"/>
  <c r="K398" i="2"/>
  <c r="M398" i="2"/>
  <c r="M405" i="2" l="1"/>
  <c r="M404" i="2"/>
  <c r="S398" i="2"/>
  <c r="R398" i="2"/>
  <c r="Q398" i="2"/>
  <c r="P398" i="2"/>
  <c r="O398" i="2"/>
  <c r="N398" i="2"/>
  <c r="S399" i="2"/>
  <c r="R399" i="2"/>
  <c r="Q399" i="2"/>
  <c r="P399" i="2"/>
  <c r="O399" i="2"/>
  <c r="N399" i="2"/>
  <c r="S400" i="2"/>
  <c r="R400" i="2"/>
  <c r="Q400" i="2"/>
  <c r="P400" i="2"/>
  <c r="O400" i="2"/>
  <c r="N400" i="2"/>
  <c r="S401" i="2"/>
  <c r="R401" i="2"/>
  <c r="Q401" i="2"/>
  <c r="P401" i="2"/>
  <c r="O401" i="2"/>
  <c r="N401" i="2"/>
  <c r="S402" i="2"/>
  <c r="R402" i="2"/>
  <c r="Q402" i="2"/>
  <c r="P402" i="2"/>
  <c r="O402" i="2"/>
  <c r="N402" i="2"/>
  <c r="S403" i="2"/>
  <c r="R403" i="2"/>
  <c r="Q403" i="2"/>
  <c r="P403" i="2"/>
  <c r="O403" i="2"/>
  <c r="N403" i="2"/>
  <c r="N404" i="2" l="1"/>
  <c r="B409" i="2" s="1"/>
  <c r="O404" i="2"/>
  <c r="C409" i="2" s="1"/>
  <c r="P404" i="2"/>
  <c r="D409" i="2" s="1"/>
  <c r="Q404" i="2"/>
  <c r="E409" i="2" s="1"/>
  <c r="R404" i="2"/>
  <c r="F409" i="2" s="1"/>
  <c r="S404" i="2"/>
  <c r="G409" i="2" s="1"/>
  <c r="H413" i="2" l="1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K418" i="2" l="1"/>
  <c r="M418" i="2"/>
  <c r="K417" i="2"/>
  <c r="M417" i="2"/>
  <c r="K416" i="2"/>
  <c r="M416" i="2"/>
  <c r="K415" i="2"/>
  <c r="M415" i="2"/>
  <c r="K414" i="2"/>
  <c r="M414" i="2"/>
  <c r="K413" i="2"/>
  <c r="M413" i="2"/>
  <c r="M420" i="2" l="1"/>
  <c r="M419" i="2"/>
  <c r="S413" i="2"/>
  <c r="R413" i="2"/>
  <c r="Q413" i="2"/>
  <c r="P413" i="2"/>
  <c r="O413" i="2"/>
  <c r="N413" i="2"/>
  <c r="S414" i="2"/>
  <c r="R414" i="2"/>
  <c r="Q414" i="2"/>
  <c r="P414" i="2"/>
  <c r="O414" i="2"/>
  <c r="N414" i="2"/>
  <c r="S415" i="2"/>
  <c r="R415" i="2"/>
  <c r="Q415" i="2"/>
  <c r="P415" i="2"/>
  <c r="O415" i="2"/>
  <c r="N415" i="2"/>
  <c r="S416" i="2"/>
  <c r="R416" i="2"/>
  <c r="Q416" i="2"/>
  <c r="P416" i="2"/>
  <c r="O416" i="2"/>
  <c r="N416" i="2"/>
  <c r="S417" i="2"/>
  <c r="R417" i="2"/>
  <c r="Q417" i="2"/>
  <c r="P417" i="2"/>
  <c r="O417" i="2"/>
  <c r="N417" i="2"/>
  <c r="S418" i="2"/>
  <c r="R418" i="2"/>
  <c r="Q418" i="2"/>
  <c r="P418" i="2"/>
  <c r="O418" i="2"/>
  <c r="N418" i="2"/>
  <c r="N419" i="2" l="1"/>
  <c r="B424" i="2" s="1"/>
  <c r="O419" i="2"/>
  <c r="C424" i="2" s="1"/>
  <c r="P419" i="2"/>
  <c r="D424" i="2" s="1"/>
  <c r="Q419" i="2"/>
  <c r="E424" i="2" s="1"/>
  <c r="R419" i="2"/>
  <c r="F424" i="2" s="1"/>
  <c r="S419" i="2"/>
  <c r="G424" i="2" s="1"/>
  <c r="H428" i="2" l="1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K433" i="2" l="1"/>
  <c r="M433" i="2"/>
  <c r="K432" i="2"/>
  <c r="M432" i="2"/>
  <c r="K431" i="2"/>
  <c r="M431" i="2"/>
  <c r="K430" i="2"/>
  <c r="M430" i="2"/>
  <c r="K429" i="2"/>
  <c r="M429" i="2"/>
  <c r="K428" i="2"/>
  <c r="M428" i="2"/>
  <c r="M435" i="2" l="1"/>
  <c r="M434" i="2"/>
  <c r="S428" i="2"/>
  <c r="R428" i="2"/>
  <c r="Q428" i="2"/>
  <c r="P428" i="2"/>
  <c r="O428" i="2"/>
  <c r="N428" i="2"/>
  <c r="S429" i="2"/>
  <c r="R429" i="2"/>
  <c r="Q429" i="2"/>
  <c r="P429" i="2"/>
  <c r="O429" i="2"/>
  <c r="N429" i="2"/>
  <c r="S430" i="2"/>
  <c r="R430" i="2"/>
  <c r="Q430" i="2"/>
  <c r="P430" i="2"/>
  <c r="O430" i="2"/>
  <c r="N430" i="2"/>
  <c r="S431" i="2"/>
  <c r="R431" i="2"/>
  <c r="Q431" i="2"/>
  <c r="P431" i="2"/>
  <c r="O431" i="2"/>
  <c r="N431" i="2"/>
  <c r="S432" i="2"/>
  <c r="R432" i="2"/>
  <c r="Q432" i="2"/>
  <c r="P432" i="2"/>
  <c r="O432" i="2"/>
  <c r="N432" i="2"/>
  <c r="S433" i="2"/>
  <c r="R433" i="2"/>
  <c r="Q433" i="2"/>
  <c r="P433" i="2"/>
  <c r="O433" i="2"/>
  <c r="N433" i="2"/>
  <c r="N434" i="2" l="1"/>
  <c r="B439" i="2" s="1"/>
  <c r="O434" i="2"/>
  <c r="C439" i="2" s="1"/>
  <c r="P434" i="2"/>
  <c r="D439" i="2" s="1"/>
  <c r="Q434" i="2"/>
  <c r="E439" i="2" s="1"/>
  <c r="R434" i="2"/>
  <c r="F439" i="2" s="1"/>
  <c r="S434" i="2"/>
  <c r="G439" i="2" s="1"/>
  <c r="H443" i="2" l="1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K448" i="2" l="1"/>
  <c r="M448" i="2"/>
  <c r="K447" i="2"/>
  <c r="M447" i="2"/>
  <c r="K446" i="2"/>
  <c r="M446" i="2"/>
  <c r="K445" i="2"/>
  <c r="M445" i="2"/>
  <c r="K444" i="2"/>
  <c r="M444" i="2"/>
  <c r="K443" i="2"/>
  <c r="M443" i="2"/>
  <c r="M450" i="2" l="1"/>
  <c r="M449" i="2"/>
  <c r="S443" i="2"/>
  <c r="R443" i="2"/>
  <c r="Q443" i="2"/>
  <c r="P443" i="2"/>
  <c r="O443" i="2"/>
  <c r="N443" i="2"/>
  <c r="S444" i="2"/>
  <c r="R444" i="2"/>
  <c r="Q444" i="2"/>
  <c r="P444" i="2"/>
  <c r="O444" i="2"/>
  <c r="N444" i="2"/>
  <c r="S445" i="2"/>
  <c r="R445" i="2"/>
  <c r="Q445" i="2"/>
  <c r="P445" i="2"/>
  <c r="O445" i="2"/>
  <c r="N445" i="2"/>
  <c r="S446" i="2"/>
  <c r="R446" i="2"/>
  <c r="Q446" i="2"/>
  <c r="P446" i="2"/>
  <c r="O446" i="2"/>
  <c r="N446" i="2"/>
  <c r="S447" i="2"/>
  <c r="R447" i="2"/>
  <c r="Q447" i="2"/>
  <c r="P447" i="2"/>
  <c r="O447" i="2"/>
  <c r="N447" i="2"/>
  <c r="S448" i="2"/>
  <c r="R448" i="2"/>
  <c r="Q448" i="2"/>
  <c r="P448" i="2"/>
  <c r="O448" i="2"/>
  <c r="N448" i="2"/>
  <c r="N449" i="2" l="1"/>
  <c r="B454" i="2" s="1"/>
  <c r="O449" i="2"/>
  <c r="C454" i="2" s="1"/>
  <c r="P449" i="2"/>
  <c r="D454" i="2" s="1"/>
  <c r="Q449" i="2"/>
  <c r="E454" i="2" s="1"/>
  <c r="R449" i="2"/>
  <c r="F454" i="2" s="1"/>
  <c r="S449" i="2"/>
  <c r="G454" i="2" s="1"/>
  <c r="H458" i="2" l="1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K463" i="2" l="1"/>
  <c r="M463" i="2"/>
  <c r="K462" i="2"/>
  <c r="M462" i="2"/>
  <c r="K461" i="2"/>
  <c r="M461" i="2"/>
  <c r="K460" i="2"/>
  <c r="M460" i="2"/>
  <c r="K459" i="2"/>
  <c r="M459" i="2"/>
  <c r="K458" i="2"/>
  <c r="M458" i="2"/>
  <c r="M465" i="2" l="1"/>
  <c r="M464" i="2"/>
  <c r="S458" i="2"/>
  <c r="R458" i="2"/>
  <c r="Q458" i="2"/>
  <c r="P458" i="2"/>
  <c r="O458" i="2"/>
  <c r="N458" i="2"/>
  <c r="S459" i="2"/>
  <c r="R459" i="2"/>
  <c r="Q459" i="2"/>
  <c r="P459" i="2"/>
  <c r="O459" i="2"/>
  <c r="N459" i="2"/>
  <c r="S460" i="2"/>
  <c r="R460" i="2"/>
  <c r="Q460" i="2"/>
  <c r="P460" i="2"/>
  <c r="O460" i="2"/>
  <c r="N460" i="2"/>
  <c r="S461" i="2"/>
  <c r="R461" i="2"/>
  <c r="Q461" i="2"/>
  <c r="P461" i="2"/>
  <c r="O461" i="2"/>
  <c r="N461" i="2"/>
  <c r="S462" i="2"/>
  <c r="R462" i="2"/>
  <c r="Q462" i="2"/>
  <c r="P462" i="2"/>
  <c r="O462" i="2"/>
  <c r="N462" i="2"/>
  <c r="S463" i="2"/>
  <c r="R463" i="2"/>
  <c r="Q463" i="2"/>
  <c r="P463" i="2"/>
  <c r="O463" i="2"/>
  <c r="N463" i="2"/>
  <c r="N464" i="2" l="1"/>
  <c r="B469" i="2" s="1"/>
  <c r="O464" i="2"/>
  <c r="C469" i="2" s="1"/>
  <c r="P464" i="2"/>
  <c r="D469" i="2" s="1"/>
  <c r="Q464" i="2"/>
  <c r="E469" i="2" s="1"/>
  <c r="R464" i="2"/>
  <c r="F469" i="2" s="1"/>
  <c r="S464" i="2"/>
  <c r="G469" i="2" s="1"/>
  <c r="H473" i="2" l="1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K478" i="2" l="1"/>
  <c r="M478" i="2"/>
  <c r="K477" i="2"/>
  <c r="M477" i="2"/>
  <c r="K476" i="2"/>
  <c r="M476" i="2"/>
  <c r="K475" i="2"/>
  <c r="M475" i="2"/>
  <c r="K474" i="2"/>
  <c r="M474" i="2"/>
  <c r="K473" i="2"/>
  <c r="M473" i="2"/>
  <c r="M480" i="2" l="1"/>
  <c r="M479" i="2"/>
  <c r="S473" i="2"/>
  <c r="R473" i="2"/>
  <c r="Q473" i="2"/>
  <c r="P473" i="2"/>
  <c r="O473" i="2"/>
  <c r="N473" i="2"/>
  <c r="S474" i="2"/>
  <c r="R474" i="2"/>
  <c r="Q474" i="2"/>
  <c r="P474" i="2"/>
  <c r="O474" i="2"/>
  <c r="N474" i="2"/>
  <c r="S475" i="2"/>
  <c r="R475" i="2"/>
  <c r="Q475" i="2"/>
  <c r="P475" i="2"/>
  <c r="O475" i="2"/>
  <c r="N475" i="2"/>
  <c r="S476" i="2"/>
  <c r="R476" i="2"/>
  <c r="Q476" i="2"/>
  <c r="P476" i="2"/>
  <c r="O476" i="2"/>
  <c r="N476" i="2"/>
  <c r="S477" i="2"/>
  <c r="R477" i="2"/>
  <c r="Q477" i="2"/>
  <c r="P477" i="2"/>
  <c r="O477" i="2"/>
  <c r="N477" i="2"/>
  <c r="S478" i="2"/>
  <c r="R478" i="2"/>
  <c r="Q478" i="2"/>
  <c r="P478" i="2"/>
  <c r="O478" i="2"/>
  <c r="N478" i="2"/>
  <c r="N479" i="2" l="1"/>
  <c r="B484" i="2" s="1"/>
  <c r="O479" i="2"/>
  <c r="C484" i="2" s="1"/>
  <c r="P479" i="2"/>
  <c r="D484" i="2" s="1"/>
  <c r="Q479" i="2"/>
  <c r="E484" i="2" s="1"/>
  <c r="R479" i="2"/>
  <c r="F484" i="2" s="1"/>
  <c r="S479" i="2"/>
  <c r="G484" i="2" s="1"/>
  <c r="H488" i="2" l="1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K493" i="2" l="1"/>
  <c r="M493" i="2"/>
  <c r="K492" i="2"/>
  <c r="M492" i="2"/>
  <c r="K491" i="2"/>
  <c r="M491" i="2"/>
  <c r="K490" i="2"/>
  <c r="M490" i="2"/>
  <c r="K489" i="2"/>
  <c r="M489" i="2"/>
  <c r="K488" i="2"/>
  <c r="M488" i="2"/>
  <c r="M495" i="2" l="1"/>
  <c r="M494" i="2"/>
  <c r="S488" i="2"/>
  <c r="R488" i="2"/>
  <c r="Q488" i="2"/>
  <c r="P488" i="2"/>
  <c r="O488" i="2"/>
  <c r="N488" i="2"/>
  <c r="S489" i="2"/>
  <c r="R489" i="2"/>
  <c r="Q489" i="2"/>
  <c r="P489" i="2"/>
  <c r="O489" i="2"/>
  <c r="N489" i="2"/>
  <c r="S490" i="2"/>
  <c r="R490" i="2"/>
  <c r="Q490" i="2"/>
  <c r="P490" i="2"/>
  <c r="O490" i="2"/>
  <c r="N490" i="2"/>
  <c r="S491" i="2"/>
  <c r="R491" i="2"/>
  <c r="Q491" i="2"/>
  <c r="P491" i="2"/>
  <c r="O491" i="2"/>
  <c r="N491" i="2"/>
  <c r="S492" i="2"/>
  <c r="R492" i="2"/>
  <c r="Q492" i="2"/>
  <c r="P492" i="2"/>
  <c r="O492" i="2"/>
  <c r="N492" i="2"/>
  <c r="S493" i="2"/>
  <c r="R493" i="2"/>
  <c r="Q493" i="2"/>
  <c r="P493" i="2"/>
  <c r="O493" i="2"/>
  <c r="N493" i="2"/>
  <c r="N494" i="2" l="1"/>
  <c r="B499" i="2" s="1"/>
  <c r="O494" i="2"/>
  <c r="C499" i="2" s="1"/>
  <c r="P494" i="2"/>
  <c r="D499" i="2" s="1"/>
  <c r="Q494" i="2"/>
  <c r="E499" i="2" s="1"/>
  <c r="R494" i="2"/>
  <c r="F499" i="2" s="1"/>
  <c r="S494" i="2"/>
  <c r="G499" i="2" s="1"/>
  <c r="H503" i="2" l="1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K508" i="2" l="1"/>
  <c r="M508" i="2"/>
  <c r="K507" i="2"/>
  <c r="M507" i="2"/>
  <c r="K506" i="2"/>
  <c r="M506" i="2"/>
  <c r="K505" i="2"/>
  <c r="M505" i="2"/>
  <c r="K504" i="2"/>
  <c r="M504" i="2"/>
  <c r="K503" i="2"/>
  <c r="M503" i="2"/>
  <c r="M510" i="2" l="1"/>
  <c r="M509" i="2"/>
  <c r="S503" i="2"/>
  <c r="R503" i="2"/>
  <c r="Q503" i="2"/>
  <c r="P503" i="2"/>
  <c r="O503" i="2"/>
  <c r="N503" i="2"/>
  <c r="S504" i="2"/>
  <c r="R504" i="2"/>
  <c r="Q504" i="2"/>
  <c r="P504" i="2"/>
  <c r="O504" i="2"/>
  <c r="N504" i="2"/>
  <c r="S505" i="2"/>
  <c r="R505" i="2"/>
  <c r="Q505" i="2"/>
  <c r="P505" i="2"/>
  <c r="O505" i="2"/>
  <c r="N505" i="2"/>
  <c r="S506" i="2"/>
  <c r="R506" i="2"/>
  <c r="Q506" i="2"/>
  <c r="P506" i="2"/>
  <c r="O506" i="2"/>
  <c r="N506" i="2"/>
  <c r="S507" i="2"/>
  <c r="R507" i="2"/>
  <c r="Q507" i="2"/>
  <c r="P507" i="2"/>
  <c r="O507" i="2"/>
  <c r="N507" i="2"/>
  <c r="S508" i="2"/>
  <c r="R508" i="2"/>
  <c r="Q508" i="2"/>
  <c r="P508" i="2"/>
  <c r="O508" i="2"/>
  <c r="N508" i="2"/>
  <c r="N509" i="2" l="1"/>
  <c r="B514" i="2" s="1"/>
  <c r="O509" i="2"/>
  <c r="C514" i="2" s="1"/>
  <c r="P509" i="2"/>
  <c r="D514" i="2" s="1"/>
  <c r="Q509" i="2"/>
  <c r="E514" i="2" s="1"/>
  <c r="R509" i="2"/>
  <c r="F514" i="2" s="1"/>
  <c r="S509" i="2"/>
  <c r="G514" i="2" s="1"/>
  <c r="H518" i="2" l="1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K523" i="2" l="1"/>
  <c r="M523" i="2"/>
  <c r="K522" i="2"/>
  <c r="M522" i="2"/>
  <c r="K521" i="2"/>
  <c r="M521" i="2"/>
  <c r="K520" i="2"/>
  <c r="M520" i="2"/>
  <c r="K519" i="2"/>
  <c r="M519" i="2"/>
  <c r="K518" i="2"/>
  <c r="M518" i="2"/>
  <c r="M525" i="2" l="1"/>
  <c r="M524" i="2"/>
  <c r="S518" i="2"/>
  <c r="R518" i="2"/>
  <c r="Q518" i="2"/>
  <c r="P518" i="2"/>
  <c r="O518" i="2"/>
  <c r="N518" i="2"/>
  <c r="S519" i="2"/>
  <c r="R519" i="2"/>
  <c r="Q519" i="2"/>
  <c r="P519" i="2"/>
  <c r="O519" i="2"/>
  <c r="N519" i="2"/>
  <c r="S520" i="2"/>
  <c r="R520" i="2"/>
  <c r="Q520" i="2"/>
  <c r="P520" i="2"/>
  <c r="O520" i="2"/>
  <c r="N520" i="2"/>
  <c r="S521" i="2"/>
  <c r="R521" i="2"/>
  <c r="Q521" i="2"/>
  <c r="P521" i="2"/>
  <c r="O521" i="2"/>
  <c r="N521" i="2"/>
  <c r="S522" i="2"/>
  <c r="R522" i="2"/>
  <c r="Q522" i="2"/>
  <c r="P522" i="2"/>
  <c r="O522" i="2"/>
  <c r="N522" i="2"/>
  <c r="S523" i="2"/>
  <c r="R523" i="2"/>
  <c r="Q523" i="2"/>
  <c r="P523" i="2"/>
  <c r="O523" i="2"/>
  <c r="N523" i="2"/>
  <c r="N524" i="2" l="1"/>
  <c r="B529" i="2" s="1"/>
  <c r="O524" i="2"/>
  <c r="C529" i="2" s="1"/>
  <c r="P524" i="2"/>
  <c r="D529" i="2" s="1"/>
  <c r="Q524" i="2"/>
  <c r="E529" i="2" s="1"/>
  <c r="R524" i="2"/>
  <c r="F529" i="2" s="1"/>
  <c r="S524" i="2"/>
  <c r="G529" i="2" s="1"/>
  <c r="H533" i="2" l="1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K538" i="2" l="1"/>
  <c r="M538" i="2"/>
  <c r="K537" i="2"/>
  <c r="M537" i="2"/>
  <c r="K536" i="2"/>
  <c r="M536" i="2"/>
  <c r="K535" i="2"/>
  <c r="M535" i="2"/>
  <c r="K534" i="2"/>
  <c r="M534" i="2"/>
  <c r="K533" i="2"/>
  <c r="M533" i="2"/>
  <c r="M540" i="2" l="1"/>
  <c r="M539" i="2"/>
  <c r="S533" i="2"/>
  <c r="R533" i="2"/>
  <c r="Q533" i="2"/>
  <c r="P533" i="2"/>
  <c r="O533" i="2"/>
  <c r="N533" i="2"/>
  <c r="S534" i="2"/>
  <c r="R534" i="2"/>
  <c r="Q534" i="2"/>
  <c r="P534" i="2"/>
  <c r="O534" i="2"/>
  <c r="N534" i="2"/>
  <c r="S535" i="2"/>
  <c r="R535" i="2"/>
  <c r="Q535" i="2"/>
  <c r="P535" i="2"/>
  <c r="O535" i="2"/>
  <c r="N535" i="2"/>
  <c r="S536" i="2"/>
  <c r="R536" i="2"/>
  <c r="Q536" i="2"/>
  <c r="P536" i="2"/>
  <c r="O536" i="2"/>
  <c r="N536" i="2"/>
  <c r="S537" i="2"/>
  <c r="R537" i="2"/>
  <c r="Q537" i="2"/>
  <c r="P537" i="2"/>
  <c r="O537" i="2"/>
  <c r="N537" i="2"/>
  <c r="S538" i="2"/>
  <c r="R538" i="2"/>
  <c r="Q538" i="2"/>
  <c r="P538" i="2"/>
  <c r="O538" i="2"/>
  <c r="N538" i="2"/>
  <c r="N539" i="2" l="1"/>
  <c r="B544" i="2" s="1"/>
  <c r="O539" i="2"/>
  <c r="C544" i="2" s="1"/>
  <c r="P539" i="2"/>
  <c r="D544" i="2" s="1"/>
  <c r="Q539" i="2"/>
  <c r="E544" i="2" s="1"/>
  <c r="R539" i="2"/>
  <c r="F544" i="2" s="1"/>
  <c r="S539" i="2"/>
  <c r="G544" i="2" s="1"/>
  <c r="H548" i="2" l="1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K553" i="2" l="1"/>
  <c r="M553" i="2"/>
  <c r="K552" i="2"/>
  <c r="M552" i="2"/>
  <c r="K551" i="2"/>
  <c r="M551" i="2"/>
  <c r="K550" i="2"/>
  <c r="M550" i="2"/>
  <c r="K549" i="2"/>
  <c r="M549" i="2"/>
  <c r="K548" i="2"/>
  <c r="M548" i="2"/>
  <c r="M555" i="2" l="1"/>
  <c r="M554" i="2"/>
  <c r="S548" i="2"/>
  <c r="R548" i="2"/>
  <c r="Q548" i="2"/>
  <c r="P548" i="2"/>
  <c r="O548" i="2"/>
  <c r="N548" i="2"/>
  <c r="S549" i="2"/>
  <c r="R549" i="2"/>
  <c r="Q549" i="2"/>
  <c r="P549" i="2"/>
  <c r="O549" i="2"/>
  <c r="N549" i="2"/>
  <c r="S550" i="2"/>
  <c r="R550" i="2"/>
  <c r="Q550" i="2"/>
  <c r="P550" i="2"/>
  <c r="O550" i="2"/>
  <c r="N550" i="2"/>
  <c r="S551" i="2"/>
  <c r="R551" i="2"/>
  <c r="Q551" i="2"/>
  <c r="P551" i="2"/>
  <c r="O551" i="2"/>
  <c r="N551" i="2"/>
  <c r="S552" i="2"/>
  <c r="R552" i="2"/>
  <c r="Q552" i="2"/>
  <c r="P552" i="2"/>
  <c r="O552" i="2"/>
  <c r="N552" i="2"/>
  <c r="S553" i="2"/>
  <c r="R553" i="2"/>
  <c r="Q553" i="2"/>
  <c r="P553" i="2"/>
  <c r="O553" i="2"/>
  <c r="N553" i="2"/>
  <c r="N554" i="2" l="1"/>
  <c r="B559" i="2" s="1"/>
  <c r="O554" i="2"/>
  <c r="C559" i="2" s="1"/>
  <c r="P554" i="2"/>
  <c r="D559" i="2" s="1"/>
  <c r="Q554" i="2"/>
  <c r="E559" i="2" s="1"/>
  <c r="R554" i="2"/>
  <c r="F559" i="2" s="1"/>
  <c r="S554" i="2"/>
  <c r="G559" i="2" s="1"/>
  <c r="H563" i="2" l="1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K568" i="2" l="1"/>
  <c r="M568" i="2"/>
  <c r="K567" i="2"/>
  <c r="M567" i="2"/>
  <c r="K566" i="2"/>
  <c r="M566" i="2"/>
  <c r="K565" i="2"/>
  <c r="M565" i="2"/>
  <c r="K564" i="2"/>
  <c r="M564" i="2"/>
  <c r="K563" i="2"/>
  <c r="M563" i="2"/>
  <c r="M570" i="2" l="1"/>
  <c r="M569" i="2"/>
  <c r="S563" i="2"/>
  <c r="R563" i="2"/>
  <c r="Q563" i="2"/>
  <c r="P563" i="2"/>
  <c r="O563" i="2"/>
  <c r="N563" i="2"/>
  <c r="S564" i="2"/>
  <c r="R564" i="2"/>
  <c r="Q564" i="2"/>
  <c r="P564" i="2"/>
  <c r="O564" i="2"/>
  <c r="N564" i="2"/>
  <c r="S565" i="2"/>
  <c r="R565" i="2"/>
  <c r="Q565" i="2"/>
  <c r="P565" i="2"/>
  <c r="O565" i="2"/>
  <c r="N565" i="2"/>
  <c r="S566" i="2"/>
  <c r="R566" i="2"/>
  <c r="Q566" i="2"/>
  <c r="P566" i="2"/>
  <c r="O566" i="2"/>
  <c r="N566" i="2"/>
  <c r="S567" i="2"/>
  <c r="R567" i="2"/>
  <c r="Q567" i="2"/>
  <c r="P567" i="2"/>
  <c r="O567" i="2"/>
  <c r="N567" i="2"/>
  <c r="S568" i="2"/>
  <c r="R568" i="2"/>
  <c r="Q568" i="2"/>
  <c r="P568" i="2"/>
  <c r="O568" i="2"/>
  <c r="N568" i="2"/>
  <c r="N569" i="2" l="1"/>
  <c r="B574" i="2" s="1"/>
  <c r="O569" i="2"/>
  <c r="C574" i="2" s="1"/>
  <c r="P569" i="2"/>
  <c r="D574" i="2" s="1"/>
  <c r="Q569" i="2"/>
  <c r="E574" i="2" s="1"/>
  <c r="R569" i="2"/>
  <c r="F574" i="2" s="1"/>
  <c r="S569" i="2"/>
  <c r="G574" i="2" s="1"/>
  <c r="H578" i="2" l="1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K583" i="2" l="1"/>
  <c r="M583" i="2"/>
  <c r="K582" i="2"/>
  <c r="M582" i="2"/>
  <c r="K581" i="2"/>
  <c r="M581" i="2"/>
  <c r="K580" i="2"/>
  <c r="M580" i="2"/>
  <c r="K579" i="2"/>
  <c r="M579" i="2"/>
  <c r="K578" i="2"/>
  <c r="M578" i="2"/>
  <c r="M585" i="2" l="1"/>
  <c r="M584" i="2"/>
  <c r="S578" i="2"/>
  <c r="R578" i="2"/>
  <c r="Q578" i="2"/>
  <c r="P578" i="2"/>
  <c r="O578" i="2"/>
  <c r="N578" i="2"/>
  <c r="S579" i="2"/>
  <c r="R579" i="2"/>
  <c r="Q579" i="2"/>
  <c r="P579" i="2"/>
  <c r="O579" i="2"/>
  <c r="N579" i="2"/>
  <c r="S580" i="2"/>
  <c r="R580" i="2"/>
  <c r="Q580" i="2"/>
  <c r="P580" i="2"/>
  <c r="O580" i="2"/>
  <c r="N580" i="2"/>
  <c r="S581" i="2"/>
  <c r="R581" i="2"/>
  <c r="Q581" i="2"/>
  <c r="P581" i="2"/>
  <c r="O581" i="2"/>
  <c r="N581" i="2"/>
  <c r="S582" i="2"/>
  <c r="R582" i="2"/>
  <c r="Q582" i="2"/>
  <c r="P582" i="2"/>
  <c r="O582" i="2"/>
  <c r="N582" i="2"/>
  <c r="S583" i="2"/>
  <c r="R583" i="2"/>
  <c r="Q583" i="2"/>
  <c r="P583" i="2"/>
  <c r="O583" i="2"/>
  <c r="N583" i="2"/>
  <c r="N584" i="2" l="1"/>
  <c r="B589" i="2" s="1"/>
  <c r="O584" i="2"/>
  <c r="C589" i="2" s="1"/>
  <c r="P584" i="2"/>
  <c r="D589" i="2" s="1"/>
  <c r="Q584" i="2"/>
  <c r="E589" i="2" s="1"/>
  <c r="R584" i="2"/>
  <c r="F589" i="2" s="1"/>
  <c r="S584" i="2"/>
  <c r="G589" i="2" s="1"/>
  <c r="H593" i="2" l="1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K598" i="2" l="1"/>
  <c r="M598" i="2"/>
  <c r="K597" i="2"/>
  <c r="M597" i="2"/>
  <c r="K596" i="2"/>
  <c r="M596" i="2"/>
  <c r="K595" i="2"/>
  <c r="M595" i="2"/>
  <c r="K594" i="2"/>
  <c r="M594" i="2"/>
  <c r="K593" i="2"/>
  <c r="M593" i="2"/>
  <c r="M600" i="2" l="1"/>
  <c r="M599" i="2"/>
  <c r="S593" i="2"/>
  <c r="R593" i="2"/>
  <c r="Q593" i="2"/>
  <c r="P593" i="2"/>
  <c r="O593" i="2"/>
  <c r="N593" i="2"/>
  <c r="S594" i="2"/>
  <c r="R594" i="2"/>
  <c r="Q594" i="2"/>
  <c r="P594" i="2"/>
  <c r="O594" i="2"/>
  <c r="N594" i="2"/>
  <c r="S595" i="2"/>
  <c r="R595" i="2"/>
  <c r="Q595" i="2"/>
  <c r="P595" i="2"/>
  <c r="O595" i="2"/>
  <c r="N595" i="2"/>
  <c r="S596" i="2"/>
  <c r="R596" i="2"/>
  <c r="Q596" i="2"/>
  <c r="P596" i="2"/>
  <c r="O596" i="2"/>
  <c r="N596" i="2"/>
  <c r="S597" i="2"/>
  <c r="R597" i="2"/>
  <c r="Q597" i="2"/>
  <c r="P597" i="2"/>
  <c r="O597" i="2"/>
  <c r="N597" i="2"/>
  <c r="S598" i="2"/>
  <c r="R598" i="2"/>
  <c r="Q598" i="2"/>
  <c r="P598" i="2"/>
  <c r="O598" i="2"/>
  <c r="N598" i="2"/>
  <c r="N599" i="2" l="1"/>
  <c r="B604" i="2" s="1"/>
  <c r="O599" i="2"/>
  <c r="C604" i="2" s="1"/>
  <c r="P599" i="2"/>
  <c r="D604" i="2" s="1"/>
  <c r="Q599" i="2"/>
  <c r="E604" i="2" s="1"/>
  <c r="R599" i="2"/>
  <c r="F604" i="2" s="1"/>
  <c r="S599" i="2"/>
  <c r="G604" i="2" s="1"/>
  <c r="H608" i="2" l="1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K613" i="2" l="1"/>
  <c r="M613" i="2"/>
  <c r="K612" i="2"/>
  <c r="M612" i="2"/>
  <c r="K611" i="2"/>
  <c r="M611" i="2"/>
  <c r="K610" i="2"/>
  <c r="M610" i="2"/>
  <c r="K609" i="2"/>
  <c r="M609" i="2"/>
  <c r="K608" i="2"/>
  <c r="M608" i="2"/>
  <c r="M615" i="2" l="1"/>
  <c r="M614" i="2"/>
  <c r="S608" i="2"/>
  <c r="R608" i="2"/>
  <c r="Q608" i="2"/>
  <c r="P608" i="2"/>
  <c r="O608" i="2"/>
  <c r="N608" i="2"/>
  <c r="S609" i="2"/>
  <c r="R609" i="2"/>
  <c r="Q609" i="2"/>
  <c r="P609" i="2"/>
  <c r="O609" i="2"/>
  <c r="N609" i="2"/>
  <c r="S610" i="2"/>
  <c r="R610" i="2"/>
  <c r="Q610" i="2"/>
  <c r="P610" i="2"/>
  <c r="O610" i="2"/>
  <c r="N610" i="2"/>
  <c r="S611" i="2"/>
  <c r="R611" i="2"/>
  <c r="Q611" i="2"/>
  <c r="P611" i="2"/>
  <c r="O611" i="2"/>
  <c r="N611" i="2"/>
  <c r="S612" i="2"/>
  <c r="R612" i="2"/>
  <c r="Q612" i="2"/>
  <c r="P612" i="2"/>
  <c r="O612" i="2"/>
  <c r="N612" i="2"/>
  <c r="S613" i="2"/>
  <c r="R613" i="2"/>
  <c r="Q613" i="2"/>
  <c r="P613" i="2"/>
  <c r="O613" i="2"/>
  <c r="N613" i="2"/>
  <c r="N614" i="2" l="1"/>
  <c r="B619" i="2" s="1"/>
  <c r="O614" i="2"/>
  <c r="C619" i="2" s="1"/>
  <c r="P614" i="2"/>
  <c r="D619" i="2" s="1"/>
  <c r="Q614" i="2"/>
  <c r="E619" i="2" s="1"/>
  <c r="R614" i="2"/>
  <c r="F619" i="2" s="1"/>
  <c r="S614" i="2"/>
  <c r="G619" i="2" s="1"/>
  <c r="H623" i="2" l="1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K628" i="2" l="1"/>
  <c r="M628" i="2"/>
  <c r="K627" i="2"/>
  <c r="M627" i="2"/>
  <c r="K626" i="2"/>
  <c r="M626" i="2"/>
  <c r="K625" i="2"/>
  <c r="M625" i="2"/>
  <c r="K624" i="2"/>
  <c r="M624" i="2"/>
  <c r="K623" i="2"/>
  <c r="M623" i="2"/>
  <c r="M630" i="2" l="1"/>
  <c r="M629" i="2"/>
  <c r="S623" i="2"/>
  <c r="R623" i="2"/>
  <c r="Q623" i="2"/>
  <c r="P623" i="2"/>
  <c r="O623" i="2"/>
  <c r="N623" i="2"/>
  <c r="S624" i="2"/>
  <c r="R624" i="2"/>
  <c r="Q624" i="2"/>
  <c r="P624" i="2"/>
  <c r="O624" i="2"/>
  <c r="N624" i="2"/>
  <c r="S625" i="2"/>
  <c r="R625" i="2"/>
  <c r="Q625" i="2"/>
  <c r="P625" i="2"/>
  <c r="O625" i="2"/>
  <c r="N625" i="2"/>
  <c r="S626" i="2"/>
  <c r="R626" i="2"/>
  <c r="Q626" i="2"/>
  <c r="P626" i="2"/>
  <c r="O626" i="2"/>
  <c r="N626" i="2"/>
  <c r="S627" i="2"/>
  <c r="R627" i="2"/>
  <c r="Q627" i="2"/>
  <c r="P627" i="2"/>
  <c r="O627" i="2"/>
  <c r="N627" i="2"/>
  <c r="S628" i="2"/>
  <c r="R628" i="2"/>
  <c r="Q628" i="2"/>
  <c r="P628" i="2"/>
  <c r="O628" i="2"/>
  <c r="N628" i="2"/>
  <c r="N629" i="2" l="1"/>
  <c r="B634" i="2" s="1"/>
  <c r="O629" i="2"/>
  <c r="C634" i="2" s="1"/>
  <c r="P629" i="2"/>
  <c r="D634" i="2" s="1"/>
  <c r="Q629" i="2"/>
  <c r="E634" i="2" s="1"/>
  <c r="R629" i="2"/>
  <c r="F634" i="2" s="1"/>
  <c r="S629" i="2"/>
  <c r="G634" i="2" s="1"/>
  <c r="H638" i="2" l="1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K643" i="2" l="1"/>
  <c r="M643" i="2"/>
  <c r="K642" i="2"/>
  <c r="M642" i="2"/>
  <c r="K641" i="2"/>
  <c r="M641" i="2"/>
  <c r="K640" i="2"/>
  <c r="M640" i="2"/>
  <c r="K639" i="2"/>
  <c r="M639" i="2"/>
  <c r="K638" i="2"/>
  <c r="M638" i="2"/>
  <c r="M645" i="2" l="1"/>
  <c r="M644" i="2"/>
  <c r="S638" i="2"/>
  <c r="R638" i="2"/>
  <c r="Q638" i="2"/>
  <c r="P638" i="2"/>
  <c r="O638" i="2"/>
  <c r="N638" i="2"/>
  <c r="S639" i="2"/>
  <c r="R639" i="2"/>
  <c r="Q639" i="2"/>
  <c r="P639" i="2"/>
  <c r="O639" i="2"/>
  <c r="N639" i="2"/>
  <c r="S640" i="2"/>
  <c r="R640" i="2"/>
  <c r="Q640" i="2"/>
  <c r="P640" i="2"/>
  <c r="O640" i="2"/>
  <c r="N640" i="2"/>
  <c r="S641" i="2"/>
  <c r="R641" i="2"/>
  <c r="Q641" i="2"/>
  <c r="P641" i="2"/>
  <c r="O641" i="2"/>
  <c r="N641" i="2"/>
  <c r="S642" i="2"/>
  <c r="R642" i="2"/>
  <c r="Q642" i="2"/>
  <c r="P642" i="2"/>
  <c r="O642" i="2"/>
  <c r="N642" i="2"/>
  <c r="S643" i="2"/>
  <c r="R643" i="2"/>
  <c r="Q643" i="2"/>
  <c r="P643" i="2"/>
  <c r="O643" i="2"/>
  <c r="N643" i="2"/>
  <c r="N644" i="2" l="1"/>
  <c r="B649" i="2" s="1"/>
  <c r="O644" i="2"/>
  <c r="C649" i="2" s="1"/>
  <c r="P644" i="2"/>
  <c r="D649" i="2" s="1"/>
  <c r="Q644" i="2"/>
  <c r="E649" i="2" s="1"/>
  <c r="R644" i="2"/>
  <c r="F649" i="2" s="1"/>
  <c r="S644" i="2"/>
  <c r="G649" i="2" s="1"/>
  <c r="H653" i="2" l="1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K658" i="2" l="1"/>
  <c r="M658" i="2"/>
  <c r="K657" i="2"/>
  <c r="M657" i="2"/>
  <c r="K656" i="2"/>
  <c r="M656" i="2"/>
  <c r="K655" i="2"/>
  <c r="M655" i="2"/>
  <c r="K654" i="2"/>
  <c r="M654" i="2"/>
  <c r="K653" i="2"/>
  <c r="M653" i="2"/>
  <c r="M660" i="2" l="1"/>
  <c r="M659" i="2"/>
  <c r="S653" i="2"/>
  <c r="R653" i="2"/>
  <c r="Q653" i="2"/>
  <c r="P653" i="2"/>
  <c r="O653" i="2"/>
  <c r="N653" i="2"/>
  <c r="S654" i="2"/>
  <c r="R654" i="2"/>
  <c r="Q654" i="2"/>
  <c r="P654" i="2"/>
  <c r="O654" i="2"/>
  <c r="N654" i="2"/>
  <c r="S655" i="2"/>
  <c r="R655" i="2"/>
  <c r="Q655" i="2"/>
  <c r="P655" i="2"/>
  <c r="O655" i="2"/>
  <c r="N655" i="2"/>
  <c r="S656" i="2"/>
  <c r="R656" i="2"/>
  <c r="Q656" i="2"/>
  <c r="P656" i="2"/>
  <c r="O656" i="2"/>
  <c r="N656" i="2"/>
  <c r="S657" i="2"/>
  <c r="R657" i="2"/>
  <c r="Q657" i="2"/>
  <c r="P657" i="2"/>
  <c r="O657" i="2"/>
  <c r="N657" i="2"/>
  <c r="S658" i="2"/>
  <c r="R658" i="2"/>
  <c r="Q658" i="2"/>
  <c r="P658" i="2"/>
  <c r="O658" i="2"/>
  <c r="N658" i="2"/>
  <c r="N659" i="2" l="1"/>
  <c r="B664" i="2" s="1"/>
  <c r="O659" i="2"/>
  <c r="C664" i="2" s="1"/>
  <c r="P659" i="2"/>
  <c r="D664" i="2" s="1"/>
  <c r="Q659" i="2"/>
  <c r="E664" i="2" s="1"/>
  <c r="R659" i="2"/>
  <c r="F664" i="2" s="1"/>
  <c r="S659" i="2"/>
  <c r="G664" i="2" s="1"/>
  <c r="H668" i="2" l="1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K673" i="2" l="1"/>
  <c r="M673" i="2"/>
  <c r="K672" i="2"/>
  <c r="M672" i="2"/>
  <c r="K671" i="2"/>
  <c r="M671" i="2"/>
  <c r="K670" i="2"/>
  <c r="M670" i="2"/>
  <c r="K669" i="2"/>
  <c r="M669" i="2"/>
  <c r="K668" i="2"/>
  <c r="M668" i="2"/>
  <c r="M675" i="2" l="1"/>
  <c r="M674" i="2"/>
  <c r="S668" i="2"/>
  <c r="R668" i="2"/>
  <c r="Q668" i="2"/>
  <c r="P668" i="2"/>
  <c r="O668" i="2"/>
  <c r="N668" i="2"/>
  <c r="S669" i="2"/>
  <c r="R669" i="2"/>
  <c r="Q669" i="2"/>
  <c r="P669" i="2"/>
  <c r="O669" i="2"/>
  <c r="N669" i="2"/>
  <c r="S670" i="2"/>
  <c r="R670" i="2"/>
  <c r="Q670" i="2"/>
  <c r="P670" i="2"/>
  <c r="O670" i="2"/>
  <c r="N670" i="2"/>
  <c r="S671" i="2"/>
  <c r="R671" i="2"/>
  <c r="Q671" i="2"/>
  <c r="P671" i="2"/>
  <c r="O671" i="2"/>
  <c r="N671" i="2"/>
  <c r="S672" i="2"/>
  <c r="R672" i="2"/>
  <c r="Q672" i="2"/>
  <c r="P672" i="2"/>
  <c r="O672" i="2"/>
  <c r="N672" i="2"/>
  <c r="S673" i="2"/>
  <c r="R673" i="2"/>
  <c r="Q673" i="2"/>
  <c r="P673" i="2"/>
  <c r="O673" i="2"/>
  <c r="N673" i="2"/>
  <c r="N674" i="2" l="1"/>
  <c r="B679" i="2" s="1"/>
  <c r="O674" i="2"/>
  <c r="C679" i="2" s="1"/>
  <c r="P674" i="2"/>
  <c r="D679" i="2" s="1"/>
  <c r="Q674" i="2"/>
  <c r="E679" i="2" s="1"/>
  <c r="R674" i="2"/>
  <c r="F679" i="2" s="1"/>
  <c r="S674" i="2"/>
  <c r="G679" i="2" s="1"/>
  <c r="H683" i="2" l="1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K688" i="2" l="1"/>
  <c r="M688" i="2"/>
  <c r="K687" i="2"/>
  <c r="M687" i="2"/>
  <c r="K686" i="2"/>
  <c r="M686" i="2"/>
  <c r="K685" i="2"/>
  <c r="M685" i="2"/>
  <c r="K684" i="2"/>
  <c r="M684" i="2"/>
  <c r="K683" i="2"/>
  <c r="M683" i="2"/>
  <c r="M690" i="2" l="1"/>
  <c r="M689" i="2"/>
  <c r="S683" i="2"/>
  <c r="R683" i="2"/>
  <c r="Q683" i="2"/>
  <c r="P683" i="2"/>
  <c r="O683" i="2"/>
  <c r="N683" i="2"/>
  <c r="S684" i="2"/>
  <c r="R684" i="2"/>
  <c r="Q684" i="2"/>
  <c r="P684" i="2"/>
  <c r="O684" i="2"/>
  <c r="N684" i="2"/>
  <c r="S685" i="2"/>
  <c r="R685" i="2"/>
  <c r="Q685" i="2"/>
  <c r="P685" i="2"/>
  <c r="O685" i="2"/>
  <c r="N685" i="2"/>
  <c r="S686" i="2"/>
  <c r="R686" i="2"/>
  <c r="Q686" i="2"/>
  <c r="P686" i="2"/>
  <c r="O686" i="2"/>
  <c r="N686" i="2"/>
  <c r="S687" i="2"/>
  <c r="R687" i="2"/>
  <c r="Q687" i="2"/>
  <c r="P687" i="2"/>
  <c r="O687" i="2"/>
  <c r="N687" i="2"/>
  <c r="S688" i="2"/>
  <c r="R688" i="2"/>
  <c r="Q688" i="2"/>
  <c r="P688" i="2"/>
  <c r="O688" i="2"/>
  <c r="N688" i="2"/>
  <c r="N689" i="2" l="1"/>
  <c r="B694" i="2" s="1"/>
  <c r="O689" i="2"/>
  <c r="C694" i="2" s="1"/>
  <c r="P689" i="2"/>
  <c r="D694" i="2" s="1"/>
  <c r="Q689" i="2"/>
  <c r="E694" i="2" s="1"/>
  <c r="R689" i="2"/>
  <c r="F694" i="2" s="1"/>
  <c r="S689" i="2"/>
  <c r="G694" i="2" s="1"/>
  <c r="H698" i="2" l="1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K703" i="2" l="1"/>
  <c r="M703" i="2"/>
  <c r="K702" i="2"/>
  <c r="M702" i="2"/>
  <c r="K701" i="2"/>
  <c r="M701" i="2"/>
  <c r="K700" i="2"/>
  <c r="M700" i="2"/>
  <c r="K699" i="2"/>
  <c r="M699" i="2"/>
  <c r="K698" i="2"/>
  <c r="M698" i="2"/>
  <c r="M705" i="2" l="1"/>
  <c r="M704" i="2"/>
  <c r="S698" i="2"/>
  <c r="R698" i="2"/>
  <c r="Q698" i="2"/>
  <c r="P698" i="2"/>
  <c r="O698" i="2"/>
  <c r="N698" i="2"/>
  <c r="S699" i="2"/>
  <c r="R699" i="2"/>
  <c r="Q699" i="2"/>
  <c r="P699" i="2"/>
  <c r="O699" i="2"/>
  <c r="N699" i="2"/>
  <c r="S700" i="2"/>
  <c r="R700" i="2"/>
  <c r="Q700" i="2"/>
  <c r="P700" i="2"/>
  <c r="O700" i="2"/>
  <c r="N700" i="2"/>
  <c r="S701" i="2"/>
  <c r="R701" i="2"/>
  <c r="Q701" i="2"/>
  <c r="P701" i="2"/>
  <c r="O701" i="2"/>
  <c r="N701" i="2"/>
  <c r="S702" i="2"/>
  <c r="R702" i="2"/>
  <c r="Q702" i="2"/>
  <c r="P702" i="2"/>
  <c r="O702" i="2"/>
  <c r="N702" i="2"/>
  <c r="S703" i="2"/>
  <c r="R703" i="2"/>
  <c r="Q703" i="2"/>
  <c r="P703" i="2"/>
  <c r="O703" i="2"/>
  <c r="N703" i="2"/>
  <c r="N704" i="2" l="1"/>
  <c r="B709" i="2" s="1"/>
  <c r="O704" i="2"/>
  <c r="C709" i="2" s="1"/>
  <c r="P704" i="2"/>
  <c r="D709" i="2" s="1"/>
  <c r="Q704" i="2"/>
  <c r="E709" i="2" s="1"/>
  <c r="R704" i="2"/>
  <c r="F709" i="2" s="1"/>
  <c r="S704" i="2"/>
  <c r="G709" i="2" s="1"/>
  <c r="H713" i="2" l="1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K718" i="2" l="1"/>
  <c r="M718" i="2"/>
  <c r="K717" i="2"/>
  <c r="M717" i="2"/>
  <c r="K716" i="2"/>
  <c r="M716" i="2"/>
  <c r="K715" i="2"/>
  <c r="M715" i="2"/>
  <c r="K714" i="2"/>
  <c r="M714" i="2"/>
  <c r="K713" i="2"/>
  <c r="M713" i="2"/>
  <c r="M720" i="2" l="1"/>
  <c r="M719" i="2"/>
  <c r="S713" i="2"/>
  <c r="R713" i="2"/>
  <c r="Q713" i="2"/>
  <c r="P713" i="2"/>
  <c r="O713" i="2"/>
  <c r="N713" i="2"/>
  <c r="S714" i="2"/>
  <c r="R714" i="2"/>
  <c r="Q714" i="2"/>
  <c r="P714" i="2"/>
  <c r="O714" i="2"/>
  <c r="N714" i="2"/>
  <c r="S715" i="2"/>
  <c r="R715" i="2"/>
  <c r="Q715" i="2"/>
  <c r="P715" i="2"/>
  <c r="O715" i="2"/>
  <c r="N715" i="2"/>
  <c r="S716" i="2"/>
  <c r="R716" i="2"/>
  <c r="Q716" i="2"/>
  <c r="P716" i="2"/>
  <c r="O716" i="2"/>
  <c r="N716" i="2"/>
  <c r="S717" i="2"/>
  <c r="R717" i="2"/>
  <c r="Q717" i="2"/>
  <c r="P717" i="2"/>
  <c r="O717" i="2"/>
  <c r="N717" i="2"/>
  <c r="S718" i="2"/>
  <c r="R718" i="2"/>
  <c r="Q718" i="2"/>
  <c r="P718" i="2"/>
  <c r="O718" i="2"/>
  <c r="N718" i="2"/>
  <c r="N719" i="2" l="1"/>
  <c r="B724" i="2" s="1"/>
  <c r="O719" i="2"/>
  <c r="C724" i="2" s="1"/>
  <c r="P719" i="2"/>
  <c r="D724" i="2" s="1"/>
  <c r="Q719" i="2"/>
  <c r="E724" i="2" s="1"/>
  <c r="R719" i="2"/>
  <c r="F724" i="2" s="1"/>
  <c r="S719" i="2"/>
  <c r="G724" i="2" s="1"/>
  <c r="H728" i="2" l="1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K733" i="2" l="1"/>
  <c r="M733" i="2"/>
  <c r="K732" i="2"/>
  <c r="M732" i="2"/>
  <c r="K731" i="2"/>
  <c r="M731" i="2"/>
  <c r="K730" i="2"/>
  <c r="M730" i="2"/>
  <c r="K729" i="2"/>
  <c r="M729" i="2"/>
  <c r="K728" i="2"/>
  <c r="M728" i="2"/>
  <c r="M735" i="2" l="1"/>
  <c r="M734" i="2"/>
  <c r="S728" i="2"/>
  <c r="R728" i="2"/>
  <c r="Q728" i="2"/>
  <c r="P728" i="2"/>
  <c r="O728" i="2"/>
  <c r="N728" i="2"/>
  <c r="S729" i="2"/>
  <c r="R729" i="2"/>
  <c r="Q729" i="2"/>
  <c r="P729" i="2"/>
  <c r="O729" i="2"/>
  <c r="N729" i="2"/>
  <c r="S730" i="2"/>
  <c r="R730" i="2"/>
  <c r="Q730" i="2"/>
  <c r="P730" i="2"/>
  <c r="O730" i="2"/>
  <c r="N730" i="2"/>
  <c r="S731" i="2"/>
  <c r="R731" i="2"/>
  <c r="Q731" i="2"/>
  <c r="P731" i="2"/>
  <c r="O731" i="2"/>
  <c r="N731" i="2"/>
  <c r="S732" i="2"/>
  <c r="R732" i="2"/>
  <c r="Q732" i="2"/>
  <c r="P732" i="2"/>
  <c r="O732" i="2"/>
  <c r="N732" i="2"/>
  <c r="S733" i="2"/>
  <c r="R733" i="2"/>
  <c r="Q733" i="2"/>
  <c r="P733" i="2"/>
  <c r="O733" i="2"/>
  <c r="N733" i="2"/>
  <c r="N734" i="2" l="1"/>
  <c r="B739" i="2" s="1"/>
  <c r="O734" i="2"/>
  <c r="C739" i="2" s="1"/>
  <c r="P734" i="2"/>
  <c r="D739" i="2" s="1"/>
  <c r="Q734" i="2"/>
  <c r="E739" i="2" s="1"/>
  <c r="R734" i="2"/>
  <c r="F739" i="2" s="1"/>
  <c r="S734" i="2"/>
  <c r="G739" i="2" s="1"/>
  <c r="H743" i="2" l="1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K748" i="2" l="1"/>
  <c r="M748" i="2"/>
  <c r="K747" i="2"/>
  <c r="M747" i="2"/>
  <c r="K746" i="2"/>
  <c r="M746" i="2"/>
  <c r="K745" i="2"/>
  <c r="M745" i="2"/>
  <c r="K744" i="2"/>
  <c r="M744" i="2"/>
  <c r="K743" i="2"/>
  <c r="M743" i="2"/>
  <c r="M750" i="2" l="1"/>
  <c r="M749" i="2"/>
  <c r="S743" i="2"/>
  <c r="R743" i="2"/>
  <c r="Q743" i="2"/>
  <c r="P743" i="2"/>
  <c r="O743" i="2"/>
  <c r="N743" i="2"/>
  <c r="S744" i="2"/>
  <c r="R744" i="2"/>
  <c r="Q744" i="2"/>
  <c r="P744" i="2"/>
  <c r="O744" i="2"/>
  <c r="N744" i="2"/>
  <c r="S745" i="2"/>
  <c r="R745" i="2"/>
  <c r="Q745" i="2"/>
  <c r="P745" i="2"/>
  <c r="O745" i="2"/>
  <c r="N745" i="2"/>
  <c r="S746" i="2"/>
  <c r="R746" i="2"/>
  <c r="Q746" i="2"/>
  <c r="P746" i="2"/>
  <c r="O746" i="2"/>
  <c r="N746" i="2"/>
  <c r="S747" i="2"/>
  <c r="R747" i="2"/>
  <c r="Q747" i="2"/>
  <c r="P747" i="2"/>
  <c r="O747" i="2"/>
  <c r="N747" i="2"/>
  <c r="S748" i="2"/>
  <c r="R748" i="2"/>
  <c r="Q748" i="2"/>
  <c r="P748" i="2"/>
  <c r="O748" i="2"/>
  <c r="N748" i="2"/>
  <c r="N749" i="2" l="1"/>
  <c r="B754" i="2" s="1"/>
  <c r="O749" i="2"/>
  <c r="C754" i="2" s="1"/>
  <c r="P749" i="2"/>
  <c r="D754" i="2" s="1"/>
  <c r="Q749" i="2"/>
  <c r="E754" i="2" s="1"/>
  <c r="R749" i="2"/>
  <c r="F754" i="2" s="1"/>
  <c r="S749" i="2"/>
  <c r="G754" i="2" s="1"/>
  <c r="H758" i="2" l="1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K763" i="2" l="1"/>
  <c r="M763" i="2"/>
  <c r="K762" i="2"/>
  <c r="M762" i="2"/>
  <c r="K761" i="2"/>
  <c r="M761" i="2"/>
  <c r="K760" i="2"/>
  <c r="M760" i="2"/>
  <c r="K759" i="2"/>
  <c r="M759" i="2"/>
  <c r="K758" i="2"/>
  <c r="M758" i="2"/>
  <c r="M765" i="2" l="1"/>
  <c r="M764" i="2"/>
  <c r="S758" i="2"/>
  <c r="R758" i="2"/>
  <c r="Q758" i="2"/>
  <c r="P758" i="2"/>
  <c r="O758" i="2"/>
  <c r="N758" i="2"/>
  <c r="S759" i="2"/>
  <c r="R759" i="2"/>
  <c r="Q759" i="2"/>
  <c r="P759" i="2"/>
  <c r="O759" i="2"/>
  <c r="N759" i="2"/>
  <c r="S760" i="2"/>
  <c r="R760" i="2"/>
  <c r="Q760" i="2"/>
  <c r="P760" i="2"/>
  <c r="O760" i="2"/>
  <c r="N760" i="2"/>
  <c r="S761" i="2"/>
  <c r="R761" i="2"/>
  <c r="Q761" i="2"/>
  <c r="P761" i="2"/>
  <c r="O761" i="2"/>
  <c r="N761" i="2"/>
  <c r="S762" i="2"/>
  <c r="R762" i="2"/>
  <c r="Q762" i="2"/>
  <c r="P762" i="2"/>
  <c r="O762" i="2"/>
  <c r="N762" i="2"/>
  <c r="S763" i="2"/>
  <c r="R763" i="2"/>
  <c r="Q763" i="2"/>
  <c r="P763" i="2"/>
  <c r="O763" i="2"/>
  <c r="N763" i="2"/>
  <c r="N764" i="2" l="1"/>
  <c r="B769" i="2" s="1"/>
  <c r="O764" i="2"/>
  <c r="C769" i="2" s="1"/>
  <c r="P764" i="2"/>
  <c r="D769" i="2" s="1"/>
  <c r="Q764" i="2"/>
  <c r="E769" i="2" s="1"/>
  <c r="R764" i="2"/>
  <c r="F769" i="2" s="1"/>
  <c r="S764" i="2"/>
  <c r="G769" i="2" s="1"/>
  <c r="H773" i="2" l="1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K778" i="2" l="1"/>
  <c r="M778" i="2"/>
  <c r="K777" i="2"/>
  <c r="M777" i="2"/>
  <c r="K776" i="2"/>
  <c r="M776" i="2"/>
  <c r="K775" i="2"/>
  <c r="M775" i="2"/>
  <c r="K774" i="2"/>
  <c r="M774" i="2"/>
  <c r="K773" i="2"/>
  <c r="M773" i="2"/>
  <c r="M780" i="2" l="1"/>
  <c r="M779" i="2"/>
  <c r="S773" i="2"/>
  <c r="R773" i="2"/>
  <c r="Q773" i="2"/>
  <c r="P773" i="2"/>
  <c r="O773" i="2"/>
  <c r="N773" i="2"/>
  <c r="S774" i="2"/>
  <c r="R774" i="2"/>
  <c r="Q774" i="2"/>
  <c r="P774" i="2"/>
  <c r="O774" i="2"/>
  <c r="N774" i="2"/>
  <c r="S775" i="2"/>
  <c r="R775" i="2"/>
  <c r="Q775" i="2"/>
  <c r="P775" i="2"/>
  <c r="O775" i="2"/>
  <c r="N775" i="2"/>
  <c r="S776" i="2"/>
  <c r="R776" i="2"/>
  <c r="Q776" i="2"/>
  <c r="P776" i="2"/>
  <c r="O776" i="2"/>
  <c r="N776" i="2"/>
  <c r="S777" i="2"/>
  <c r="R777" i="2"/>
  <c r="Q777" i="2"/>
  <c r="P777" i="2"/>
  <c r="O777" i="2"/>
  <c r="N777" i="2"/>
  <c r="S778" i="2"/>
  <c r="R778" i="2"/>
  <c r="Q778" i="2"/>
  <c r="P778" i="2"/>
  <c r="O778" i="2"/>
  <c r="N778" i="2"/>
  <c r="N779" i="2" l="1"/>
  <c r="B784" i="2" s="1"/>
  <c r="O779" i="2"/>
  <c r="C784" i="2" s="1"/>
  <c r="P779" i="2"/>
  <c r="D784" i="2" s="1"/>
  <c r="Q779" i="2"/>
  <c r="E784" i="2" s="1"/>
  <c r="R779" i="2"/>
  <c r="F784" i="2" s="1"/>
  <c r="S779" i="2"/>
  <c r="G784" i="2" s="1"/>
  <c r="H788" i="2" l="1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K793" i="2" l="1"/>
  <c r="M793" i="2"/>
  <c r="K792" i="2"/>
  <c r="M792" i="2"/>
  <c r="K791" i="2"/>
  <c r="M791" i="2"/>
  <c r="K790" i="2"/>
  <c r="M790" i="2"/>
  <c r="K789" i="2"/>
  <c r="M789" i="2"/>
  <c r="K788" i="2"/>
  <c r="M788" i="2"/>
  <c r="M795" i="2" l="1"/>
  <c r="M794" i="2"/>
  <c r="S788" i="2"/>
  <c r="R788" i="2"/>
  <c r="Q788" i="2"/>
  <c r="P788" i="2"/>
  <c r="O788" i="2"/>
  <c r="N788" i="2"/>
  <c r="S789" i="2"/>
  <c r="R789" i="2"/>
  <c r="Q789" i="2"/>
  <c r="P789" i="2"/>
  <c r="O789" i="2"/>
  <c r="N789" i="2"/>
  <c r="S790" i="2"/>
  <c r="R790" i="2"/>
  <c r="Q790" i="2"/>
  <c r="P790" i="2"/>
  <c r="O790" i="2"/>
  <c r="N790" i="2"/>
  <c r="S791" i="2"/>
  <c r="R791" i="2"/>
  <c r="Q791" i="2"/>
  <c r="P791" i="2"/>
  <c r="O791" i="2"/>
  <c r="N791" i="2"/>
  <c r="S792" i="2"/>
  <c r="R792" i="2"/>
  <c r="Q792" i="2"/>
  <c r="P792" i="2"/>
  <c r="O792" i="2"/>
  <c r="N792" i="2"/>
  <c r="S793" i="2"/>
  <c r="R793" i="2"/>
  <c r="Q793" i="2"/>
  <c r="P793" i="2"/>
  <c r="O793" i="2"/>
  <c r="N793" i="2"/>
  <c r="N794" i="2" l="1"/>
  <c r="B799" i="2" s="1"/>
  <c r="O794" i="2"/>
  <c r="C799" i="2" s="1"/>
  <c r="P794" i="2"/>
  <c r="D799" i="2" s="1"/>
  <c r="Q794" i="2"/>
  <c r="E799" i="2" s="1"/>
  <c r="R794" i="2"/>
  <c r="F799" i="2" s="1"/>
  <c r="S794" i="2"/>
  <c r="G799" i="2" s="1"/>
  <c r="H803" i="2" l="1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K808" i="2" l="1"/>
  <c r="M808" i="2"/>
  <c r="K807" i="2"/>
  <c r="M807" i="2"/>
  <c r="K806" i="2"/>
  <c r="M806" i="2"/>
  <c r="K805" i="2"/>
  <c r="M805" i="2"/>
  <c r="K804" i="2"/>
  <c r="M804" i="2"/>
  <c r="K803" i="2"/>
  <c r="M803" i="2"/>
  <c r="M810" i="2" l="1"/>
  <c r="M809" i="2"/>
  <c r="S803" i="2"/>
  <c r="R803" i="2"/>
  <c r="Q803" i="2"/>
  <c r="P803" i="2"/>
  <c r="O803" i="2"/>
  <c r="N803" i="2"/>
  <c r="S804" i="2"/>
  <c r="R804" i="2"/>
  <c r="Q804" i="2"/>
  <c r="P804" i="2"/>
  <c r="O804" i="2"/>
  <c r="N804" i="2"/>
  <c r="S805" i="2"/>
  <c r="R805" i="2"/>
  <c r="Q805" i="2"/>
  <c r="P805" i="2"/>
  <c r="O805" i="2"/>
  <c r="N805" i="2"/>
  <c r="S806" i="2"/>
  <c r="R806" i="2"/>
  <c r="Q806" i="2"/>
  <c r="P806" i="2"/>
  <c r="O806" i="2"/>
  <c r="N806" i="2"/>
  <c r="S807" i="2"/>
  <c r="R807" i="2"/>
  <c r="Q807" i="2"/>
  <c r="P807" i="2"/>
  <c r="O807" i="2"/>
  <c r="N807" i="2"/>
  <c r="S808" i="2"/>
  <c r="R808" i="2"/>
  <c r="Q808" i="2"/>
  <c r="P808" i="2"/>
  <c r="O808" i="2"/>
  <c r="N808" i="2"/>
  <c r="N809" i="2" l="1"/>
  <c r="B814" i="2" s="1"/>
  <c r="O809" i="2"/>
  <c r="C814" i="2" s="1"/>
  <c r="P809" i="2"/>
  <c r="D814" i="2" s="1"/>
  <c r="Q809" i="2"/>
  <c r="E814" i="2" s="1"/>
  <c r="R809" i="2"/>
  <c r="F814" i="2" s="1"/>
  <c r="S809" i="2"/>
  <c r="G814" i="2" s="1"/>
  <c r="H818" i="2" l="1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K823" i="2" l="1"/>
  <c r="M823" i="2"/>
  <c r="K822" i="2"/>
  <c r="M822" i="2"/>
  <c r="K821" i="2"/>
  <c r="M821" i="2"/>
  <c r="K820" i="2"/>
  <c r="M820" i="2"/>
  <c r="K819" i="2"/>
  <c r="M819" i="2"/>
  <c r="K818" i="2"/>
  <c r="M818" i="2"/>
  <c r="M825" i="2" l="1"/>
  <c r="M824" i="2"/>
  <c r="S818" i="2"/>
  <c r="R818" i="2"/>
  <c r="Q818" i="2"/>
  <c r="P818" i="2"/>
  <c r="O818" i="2"/>
  <c r="N818" i="2"/>
  <c r="S819" i="2"/>
  <c r="R819" i="2"/>
  <c r="Q819" i="2"/>
  <c r="P819" i="2"/>
  <c r="O819" i="2"/>
  <c r="N819" i="2"/>
  <c r="S820" i="2"/>
  <c r="R820" i="2"/>
  <c r="Q820" i="2"/>
  <c r="P820" i="2"/>
  <c r="O820" i="2"/>
  <c r="N820" i="2"/>
  <c r="S821" i="2"/>
  <c r="R821" i="2"/>
  <c r="Q821" i="2"/>
  <c r="P821" i="2"/>
  <c r="O821" i="2"/>
  <c r="N821" i="2"/>
  <c r="S822" i="2"/>
  <c r="R822" i="2"/>
  <c r="Q822" i="2"/>
  <c r="P822" i="2"/>
  <c r="O822" i="2"/>
  <c r="N822" i="2"/>
  <c r="S823" i="2"/>
  <c r="R823" i="2"/>
  <c r="Q823" i="2"/>
  <c r="P823" i="2"/>
  <c r="O823" i="2"/>
  <c r="N823" i="2"/>
  <c r="N824" i="2" l="1"/>
  <c r="B829" i="2" s="1"/>
  <c r="O824" i="2"/>
  <c r="C829" i="2" s="1"/>
  <c r="P824" i="2"/>
  <c r="D829" i="2" s="1"/>
  <c r="Q824" i="2"/>
  <c r="E829" i="2" s="1"/>
  <c r="R824" i="2"/>
  <c r="F829" i="2" s="1"/>
  <c r="S824" i="2"/>
  <c r="G829" i="2" s="1"/>
  <c r="H833" i="2" l="1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K838" i="2" l="1"/>
  <c r="M838" i="2"/>
  <c r="K837" i="2"/>
  <c r="M837" i="2"/>
  <c r="K836" i="2"/>
  <c r="M836" i="2"/>
  <c r="K835" i="2"/>
  <c r="M835" i="2"/>
  <c r="K834" i="2"/>
  <c r="M834" i="2"/>
  <c r="K833" i="2"/>
  <c r="M833" i="2"/>
  <c r="M840" i="2" l="1"/>
  <c r="M839" i="2"/>
  <c r="S833" i="2"/>
  <c r="R833" i="2"/>
  <c r="Q833" i="2"/>
  <c r="P833" i="2"/>
  <c r="O833" i="2"/>
  <c r="N833" i="2"/>
  <c r="S834" i="2"/>
  <c r="R834" i="2"/>
  <c r="Q834" i="2"/>
  <c r="P834" i="2"/>
  <c r="O834" i="2"/>
  <c r="N834" i="2"/>
  <c r="S835" i="2"/>
  <c r="R835" i="2"/>
  <c r="Q835" i="2"/>
  <c r="P835" i="2"/>
  <c r="O835" i="2"/>
  <c r="N835" i="2"/>
  <c r="S836" i="2"/>
  <c r="R836" i="2"/>
  <c r="Q836" i="2"/>
  <c r="P836" i="2"/>
  <c r="O836" i="2"/>
  <c r="N836" i="2"/>
  <c r="S837" i="2"/>
  <c r="R837" i="2"/>
  <c r="Q837" i="2"/>
  <c r="P837" i="2"/>
  <c r="O837" i="2"/>
  <c r="N837" i="2"/>
  <c r="S838" i="2"/>
  <c r="R838" i="2"/>
  <c r="Q838" i="2"/>
  <c r="P838" i="2"/>
  <c r="O838" i="2"/>
  <c r="N838" i="2"/>
  <c r="N839" i="2" l="1"/>
  <c r="B844" i="2" s="1"/>
  <c r="O839" i="2"/>
  <c r="C844" i="2" s="1"/>
  <c r="P839" i="2"/>
  <c r="D844" i="2" s="1"/>
  <c r="Q839" i="2"/>
  <c r="E844" i="2" s="1"/>
  <c r="R839" i="2"/>
  <c r="F844" i="2" s="1"/>
  <c r="S839" i="2"/>
  <c r="G844" i="2" s="1"/>
  <c r="H848" i="2" l="1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K853" i="2" l="1"/>
  <c r="M853" i="2"/>
  <c r="K852" i="2"/>
  <c r="M852" i="2"/>
  <c r="K851" i="2"/>
  <c r="M851" i="2"/>
  <c r="K850" i="2"/>
  <c r="M850" i="2"/>
  <c r="K849" i="2"/>
  <c r="M849" i="2"/>
  <c r="K848" i="2"/>
  <c r="M848" i="2"/>
  <c r="M855" i="2" l="1"/>
  <c r="M854" i="2"/>
  <c r="S848" i="2"/>
  <c r="R848" i="2"/>
  <c r="Q848" i="2"/>
  <c r="P848" i="2"/>
  <c r="O848" i="2"/>
  <c r="N848" i="2"/>
  <c r="S849" i="2"/>
  <c r="R849" i="2"/>
  <c r="Q849" i="2"/>
  <c r="P849" i="2"/>
  <c r="O849" i="2"/>
  <c r="N849" i="2"/>
  <c r="S850" i="2"/>
  <c r="R850" i="2"/>
  <c r="Q850" i="2"/>
  <c r="P850" i="2"/>
  <c r="O850" i="2"/>
  <c r="N850" i="2"/>
  <c r="S851" i="2"/>
  <c r="R851" i="2"/>
  <c r="Q851" i="2"/>
  <c r="P851" i="2"/>
  <c r="O851" i="2"/>
  <c r="N851" i="2"/>
  <c r="S852" i="2"/>
  <c r="R852" i="2"/>
  <c r="Q852" i="2"/>
  <c r="P852" i="2"/>
  <c r="O852" i="2"/>
  <c r="N852" i="2"/>
  <c r="S853" i="2"/>
  <c r="R853" i="2"/>
  <c r="Q853" i="2"/>
  <c r="P853" i="2"/>
  <c r="O853" i="2"/>
  <c r="N853" i="2"/>
  <c r="N854" i="2" l="1"/>
  <c r="B859" i="2" s="1"/>
  <c r="O854" i="2"/>
  <c r="C859" i="2" s="1"/>
  <c r="P854" i="2"/>
  <c r="D859" i="2" s="1"/>
  <c r="Q854" i="2"/>
  <c r="E859" i="2" s="1"/>
  <c r="R854" i="2"/>
  <c r="F859" i="2" s="1"/>
  <c r="S854" i="2"/>
  <c r="G859" i="2" s="1"/>
  <c r="H863" i="2" l="1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K868" i="2" l="1"/>
  <c r="M868" i="2"/>
  <c r="K867" i="2"/>
  <c r="M867" i="2"/>
  <c r="K866" i="2"/>
  <c r="M866" i="2"/>
  <c r="K865" i="2"/>
  <c r="M865" i="2"/>
  <c r="K864" i="2"/>
  <c r="M864" i="2"/>
  <c r="K863" i="2"/>
  <c r="M863" i="2"/>
  <c r="M870" i="2" l="1"/>
  <c r="M869" i="2"/>
  <c r="S863" i="2"/>
  <c r="R863" i="2"/>
  <c r="Q863" i="2"/>
  <c r="P863" i="2"/>
  <c r="O863" i="2"/>
  <c r="N863" i="2"/>
  <c r="S864" i="2"/>
  <c r="R864" i="2"/>
  <c r="Q864" i="2"/>
  <c r="P864" i="2"/>
  <c r="O864" i="2"/>
  <c r="N864" i="2"/>
  <c r="S865" i="2"/>
  <c r="R865" i="2"/>
  <c r="Q865" i="2"/>
  <c r="P865" i="2"/>
  <c r="O865" i="2"/>
  <c r="N865" i="2"/>
  <c r="S866" i="2"/>
  <c r="R866" i="2"/>
  <c r="Q866" i="2"/>
  <c r="P866" i="2"/>
  <c r="O866" i="2"/>
  <c r="N866" i="2"/>
  <c r="S867" i="2"/>
  <c r="R867" i="2"/>
  <c r="Q867" i="2"/>
  <c r="P867" i="2"/>
  <c r="O867" i="2"/>
  <c r="N867" i="2"/>
  <c r="S868" i="2"/>
  <c r="R868" i="2"/>
  <c r="Q868" i="2"/>
  <c r="P868" i="2"/>
  <c r="O868" i="2"/>
  <c r="N868" i="2"/>
  <c r="N869" i="2" l="1"/>
  <c r="O869" i="2"/>
  <c r="P869" i="2"/>
  <c r="Q869" i="2"/>
  <c r="R869" i="2"/>
  <c r="S869" i="2"/>
</calcChain>
</file>

<file path=xl/sharedStrings.xml><?xml version="1.0" encoding="utf-8"?>
<sst xmlns="http://schemas.openxmlformats.org/spreadsheetml/2006/main" count="1702" uniqueCount="41">
  <si>
    <t>Taxa de Aprendizado</t>
  </si>
  <si>
    <t>Ativação</t>
  </si>
  <si>
    <t>Passo</t>
  </si>
  <si>
    <t>Resultado:</t>
  </si>
  <si>
    <t>w1</t>
  </si>
  <si>
    <t>w2</t>
  </si>
  <si>
    <t>w3</t>
  </si>
  <si>
    <t>w4</t>
  </si>
  <si>
    <t>w5</t>
  </si>
  <si>
    <t>w6</t>
  </si>
  <si>
    <t>w0</t>
  </si>
  <si>
    <t>Amostra</t>
  </si>
  <si>
    <t>x1 (cm)</t>
  </si>
  <si>
    <t>x2 (mm)</t>
  </si>
  <si>
    <t>x3</t>
  </si>
  <si>
    <t>x4</t>
  </si>
  <si>
    <t>x5</t>
  </si>
  <si>
    <t>x6</t>
  </si>
  <si>
    <t>d1</t>
  </si>
  <si>
    <t>f1</t>
  </si>
  <si>
    <t>o1</t>
  </si>
  <si>
    <t>Atual</t>
  </si>
  <si>
    <t>Alvo</t>
  </si>
  <si>
    <t>e1</t>
  </si>
  <si>
    <t>delta1</t>
  </si>
  <si>
    <t>delta2</t>
  </si>
  <si>
    <t>delta3</t>
  </si>
  <si>
    <t>delta4</t>
  </si>
  <si>
    <t>delta5</t>
  </si>
  <si>
    <t>delta6</t>
  </si>
  <si>
    <t>Soma</t>
  </si>
  <si>
    <t>Soma Quad</t>
  </si>
  <si>
    <t>RU</t>
  </si>
  <si>
    <t>Amostras</t>
  </si>
  <si>
    <t>Sensor 1</t>
  </si>
  <si>
    <t>Sensor 2</t>
  </si>
  <si>
    <t>Sensor 3</t>
  </si>
  <si>
    <t>Sensor 4</t>
  </si>
  <si>
    <t>Sensor 5</t>
  </si>
  <si>
    <t>Sensor 6</t>
  </si>
  <si>
    <t>Controler Acionador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</si>
</sst>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43" fontId="0" fillId="0" borderId="0" xfId="1" applyFont="1" applyBorder="1"/>
    <xf numFmtId="164" fontId="0" fillId="0" borderId="0" xfId="1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43" fontId="0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43" fontId="0" fillId="0" borderId="9" xfId="1" applyFont="1" applyBorder="1"/>
    <xf numFmtId="164" fontId="0" fillId="0" borderId="9" xfId="1" applyNumberFormat="1" applyFont="1" applyBorder="1"/>
    <xf numFmtId="0" fontId="0" fillId="0" borderId="10" xfId="0" applyBorder="1"/>
    <xf numFmtId="0" fontId="0" fillId="2" borderId="0" xfId="0" applyFill="1"/>
    <xf numFmtId="0" fontId="0" fillId="2" borderId="0" xfId="0" applyFill="1" applyBorder="1"/>
    <xf numFmtId="43" fontId="0" fillId="0" borderId="0" xfId="0" applyNumberFormat="1" applyBorder="1"/>
    <xf numFmtId="0" fontId="0" fillId="2" borderId="0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3" fontId="0" fillId="2" borderId="9" xfId="0" applyNumberFormat="1" applyFill="1" applyBorder="1"/>
    <xf numFmtId="0" fontId="0" fillId="2" borderId="10" xfId="0" applyFill="1" applyBorder="1"/>
    <xf numFmtId="0" fontId="2" fillId="0" borderId="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3778-45CA-4715-9C96-3BC152D66DD0}">
  <dimension ref="A1:AB871"/>
  <sheetViews>
    <sheetView tabSelected="1" workbookViewId="0">
      <selection activeCell="V10" sqref="V10"/>
    </sheetView>
  </sheetViews>
  <sheetFormatPr defaultRowHeight="15"/>
  <cols>
    <col min="22" max="25" width="18.85546875" bestFit="1" customWidth="1"/>
    <col min="26" max="26" width="19.42578125" bestFit="1" customWidth="1"/>
    <col min="27" max="27" width="18.85546875" bestFit="1" customWidth="1"/>
  </cols>
  <sheetData>
    <row r="1" spans="1:28">
      <c r="A1" s="1" t="s">
        <v>0</v>
      </c>
      <c r="B1" s="2"/>
      <c r="C1" s="5">
        <v>0.01</v>
      </c>
      <c r="D1" s="5" t="s">
        <v>1</v>
      </c>
      <c r="E1" s="5">
        <v>-1</v>
      </c>
      <c r="F1" s="5">
        <v>1</v>
      </c>
      <c r="G1" s="6"/>
      <c r="H1" s="6"/>
      <c r="I1" s="3"/>
      <c r="J1" s="5"/>
      <c r="K1" s="5"/>
      <c r="L1" s="5"/>
      <c r="M1" s="5"/>
      <c r="N1" s="5"/>
      <c r="O1" s="5"/>
    </row>
    <row r="2" spans="1:28">
      <c r="A2" s="7" t="s">
        <v>2</v>
      </c>
      <c r="B2" s="8">
        <v>1</v>
      </c>
      <c r="C2" s="8"/>
      <c r="D2" s="8"/>
      <c r="E2" s="8"/>
      <c r="F2" s="8"/>
      <c r="G2" s="9"/>
      <c r="H2" s="9"/>
      <c r="I2" s="10"/>
      <c r="J2" s="8"/>
      <c r="K2" s="8"/>
      <c r="L2" s="8"/>
      <c r="M2" s="8"/>
      <c r="N2" s="8"/>
      <c r="O2" s="8"/>
      <c r="P2" s="8"/>
      <c r="Q2" s="8"/>
      <c r="R2" s="8"/>
      <c r="S2" s="11"/>
      <c r="U2" s="34" t="s">
        <v>3</v>
      </c>
      <c r="V2" s="34"/>
      <c r="W2" s="34"/>
      <c r="X2" s="34"/>
      <c r="Y2" s="34"/>
      <c r="Z2" s="34"/>
      <c r="AA2" s="34"/>
      <c r="AB2" s="34"/>
    </row>
    <row r="3" spans="1:28">
      <c r="A3" s="12"/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3"/>
      <c r="J3" s="5"/>
      <c r="K3" s="5"/>
      <c r="L3" s="5"/>
      <c r="M3" s="5"/>
      <c r="N3" s="5"/>
      <c r="O3" s="5"/>
      <c r="P3" s="5"/>
      <c r="Q3" s="5"/>
      <c r="R3" s="5"/>
      <c r="S3" s="13"/>
      <c r="U3" s="25" t="s">
        <v>2</v>
      </c>
      <c r="V3" s="26">
        <v>57</v>
      </c>
      <c r="W3" s="26"/>
      <c r="X3" s="26"/>
      <c r="Y3" s="26"/>
      <c r="Z3" s="26"/>
      <c r="AA3" s="27"/>
      <c r="AB3" s="28"/>
    </row>
    <row r="4" spans="1:28">
      <c r="A4" s="12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-1</v>
      </c>
      <c r="I4" s="3"/>
      <c r="J4" s="5"/>
      <c r="K4" s="5"/>
      <c r="L4" s="5"/>
      <c r="M4" s="5"/>
      <c r="N4" s="5"/>
      <c r="O4" s="5"/>
      <c r="P4" s="5"/>
      <c r="Q4" s="5"/>
      <c r="R4" s="5"/>
      <c r="S4" s="13"/>
      <c r="U4" s="29"/>
      <c r="V4" s="22" t="s">
        <v>4</v>
      </c>
      <c r="W4" s="22" t="s">
        <v>5</v>
      </c>
      <c r="X4" s="22" t="s">
        <v>6</v>
      </c>
      <c r="Y4" s="22" t="s">
        <v>7</v>
      </c>
      <c r="Z4" s="22" t="s">
        <v>8</v>
      </c>
      <c r="AA4" s="22" t="s">
        <v>9</v>
      </c>
      <c r="AB4" s="30" t="s">
        <v>10</v>
      </c>
    </row>
    <row r="5" spans="1:28">
      <c r="A5" s="12"/>
      <c r="B5" s="5"/>
      <c r="C5" s="5"/>
      <c r="D5" s="5"/>
      <c r="E5" s="5"/>
      <c r="F5" s="5"/>
      <c r="G5" s="6"/>
      <c r="H5" s="6"/>
      <c r="I5" s="3"/>
      <c r="J5" s="5"/>
      <c r="K5" s="5"/>
      <c r="L5" s="5"/>
      <c r="M5" s="5"/>
      <c r="N5" s="5"/>
      <c r="O5" s="5"/>
      <c r="P5" s="5"/>
      <c r="Q5" s="5"/>
      <c r="R5" s="5"/>
      <c r="S5" s="13"/>
      <c r="U5" s="31">
        <v>1</v>
      </c>
      <c r="V5" s="32">
        <v>0.24666666666666767</v>
      </c>
      <c r="W5" s="32">
        <v>0.19000000000000081</v>
      </c>
      <c r="X5" s="32">
        <v>0.27333333333333282</v>
      </c>
      <c r="Y5" s="32">
        <v>0.96000000000000041</v>
      </c>
      <c r="Z5" s="32">
        <v>-0.34000000000000047</v>
      </c>
      <c r="AA5" s="32">
        <v>8.0000000000000182E-2</v>
      </c>
      <c r="AB5" s="33">
        <v>-1</v>
      </c>
    </row>
    <row r="6" spans="1:28">
      <c r="A6" s="12"/>
      <c r="B6" s="5"/>
      <c r="C6" s="5"/>
      <c r="D6" s="5"/>
      <c r="E6" s="5"/>
      <c r="F6" s="5"/>
      <c r="G6" s="6"/>
      <c r="H6" s="6"/>
      <c r="I6" s="3"/>
      <c r="J6" s="5"/>
      <c r="K6" s="5"/>
      <c r="L6" s="5"/>
      <c r="M6" s="5"/>
      <c r="N6" s="5"/>
      <c r="O6" s="5"/>
      <c r="P6" s="5"/>
      <c r="Q6" s="5"/>
      <c r="R6" s="5"/>
      <c r="S6" s="13"/>
    </row>
    <row r="7" spans="1:28">
      <c r="A7" s="12" t="s">
        <v>11</v>
      </c>
      <c r="B7" s="5" t="s">
        <v>12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6" t="s">
        <v>21</v>
      </c>
      <c r="L7" s="6" t="s">
        <v>22</v>
      </c>
      <c r="M7" s="3" t="s">
        <v>23</v>
      </c>
      <c r="N7" s="5" t="s">
        <v>24</v>
      </c>
      <c r="O7" s="5" t="s">
        <v>25</v>
      </c>
      <c r="P7" s="5" t="s">
        <v>26</v>
      </c>
      <c r="Q7" s="5" t="s">
        <v>27</v>
      </c>
      <c r="R7" s="5" t="s">
        <v>28</v>
      </c>
      <c r="S7" s="13" t="s">
        <v>29</v>
      </c>
    </row>
    <row r="8" spans="1:28">
      <c r="A8" s="12">
        <v>1</v>
      </c>
      <c r="B8" s="22">
        <v>2</v>
      </c>
      <c r="C8" s="22">
        <v>1</v>
      </c>
      <c r="D8" s="22">
        <v>8</v>
      </c>
      <c r="E8" s="22">
        <v>0</v>
      </c>
      <c r="F8" s="22">
        <v>6</v>
      </c>
      <c r="G8" s="22">
        <v>2</v>
      </c>
      <c r="H8" s="3">
        <f>B8*$B$4+C8*$C$4+D8*$D$4+E8*$E$4+F8*$F$4+G8*$G$4+$H$4</f>
        <v>18</v>
      </c>
      <c r="I8" s="5">
        <f>IF(H8&gt;=0,$F$1,$E$1)</f>
        <v>1</v>
      </c>
      <c r="J8" s="5">
        <f>$E$1</f>
        <v>-1</v>
      </c>
      <c r="K8" s="24" t="str">
        <f>IF(I8&gt;0,"A","B")</f>
        <v>A</v>
      </c>
      <c r="L8" s="24" t="str">
        <f>IF(J8&gt;0,"A","B")</f>
        <v>B</v>
      </c>
      <c r="M8" s="3">
        <f t="shared" ref="M8:M13" si="0">J8-I8</f>
        <v>-2</v>
      </c>
      <c r="N8" s="3">
        <f>$C$1*M8*B8</f>
        <v>-0.04</v>
      </c>
      <c r="O8" s="3">
        <f>$C$1*M8*C8</f>
        <v>-0.02</v>
      </c>
      <c r="P8" s="3">
        <f>$C$1*$M$8*D8</f>
        <v>-0.16</v>
      </c>
      <c r="Q8" s="3">
        <f t="shared" ref="Q8:S8" si="1">$C$1*$M$8*E8</f>
        <v>0</v>
      </c>
      <c r="R8" s="3">
        <f t="shared" si="1"/>
        <v>-0.12</v>
      </c>
      <c r="S8" s="14">
        <f t="shared" si="1"/>
        <v>-0.04</v>
      </c>
    </row>
    <row r="9" spans="1:28">
      <c r="A9" s="12">
        <v>2</v>
      </c>
      <c r="B9" s="22">
        <v>7</v>
      </c>
      <c r="C9" s="22">
        <v>-2</v>
      </c>
      <c r="D9" s="22">
        <v>8</v>
      </c>
      <c r="E9" s="22">
        <v>5</v>
      </c>
      <c r="F9" s="22">
        <v>5</v>
      </c>
      <c r="G9" s="22">
        <v>4</v>
      </c>
      <c r="H9" s="3">
        <f t="shared" ref="H9:H13" si="2">B9*$B$4+C9*$C$4+D9*$D$4+E9*$E$4+F9*$F$4+G9*$G$4+$H$4</f>
        <v>26</v>
      </c>
      <c r="I9" s="5">
        <f t="shared" ref="I9:I13" si="3">IF(H9&gt;=0,$F$1,$E$1)</f>
        <v>1</v>
      </c>
      <c r="J9" s="5">
        <f>$F$1</f>
        <v>1</v>
      </c>
      <c r="K9" s="24" t="str">
        <f t="shared" ref="K9:K13" si="4">IF(I9&gt;0,"A","B")</f>
        <v>A</v>
      </c>
      <c r="L9" s="24" t="str">
        <f t="shared" ref="L9:L13" si="5">IF(J9&gt;0,"A","B")</f>
        <v>A</v>
      </c>
      <c r="M9" s="3">
        <f t="shared" si="0"/>
        <v>0</v>
      </c>
      <c r="N9" s="3">
        <f>$C$1*$M$9*B9</f>
        <v>0</v>
      </c>
      <c r="O9" s="3">
        <f>$C$1*$M$9*C9</f>
        <v>0</v>
      </c>
      <c r="P9" s="3">
        <f t="shared" ref="P9:S9" si="6">$C$1*$M$9*D9</f>
        <v>0</v>
      </c>
      <c r="Q9" s="3">
        <f t="shared" si="6"/>
        <v>0</v>
      </c>
      <c r="R9" s="3">
        <f t="shared" si="6"/>
        <v>0</v>
      </c>
      <c r="S9" s="14">
        <f t="shared" si="6"/>
        <v>0</v>
      </c>
    </row>
    <row r="10" spans="1:28">
      <c r="A10" s="12">
        <v>3</v>
      </c>
      <c r="B10" s="22">
        <v>6</v>
      </c>
      <c r="C10" s="22">
        <v>2</v>
      </c>
      <c r="D10" s="22">
        <v>9</v>
      </c>
      <c r="E10" s="22">
        <v>6</v>
      </c>
      <c r="F10" s="22">
        <v>9</v>
      </c>
      <c r="G10" s="22">
        <v>7</v>
      </c>
      <c r="H10" s="3">
        <f t="shared" si="2"/>
        <v>38</v>
      </c>
      <c r="I10" s="5">
        <f t="shared" si="3"/>
        <v>1</v>
      </c>
      <c r="J10" s="5">
        <f>$F$1</f>
        <v>1</v>
      </c>
      <c r="K10" s="24" t="str">
        <f t="shared" si="4"/>
        <v>A</v>
      </c>
      <c r="L10" s="24" t="str">
        <f t="shared" si="5"/>
        <v>A</v>
      </c>
      <c r="M10" s="3">
        <f t="shared" si="0"/>
        <v>0</v>
      </c>
      <c r="N10" s="3">
        <f>$C$1*$M$10*B10</f>
        <v>0</v>
      </c>
      <c r="O10" s="3">
        <f>$C$1*$M$10*C10</f>
        <v>0</v>
      </c>
      <c r="P10" s="3">
        <f t="shared" ref="P10:S10" si="7">$C$1*$M$10*D10</f>
        <v>0</v>
      </c>
      <c r="Q10" s="3">
        <f t="shared" si="7"/>
        <v>0</v>
      </c>
      <c r="R10" s="3">
        <f t="shared" si="7"/>
        <v>0</v>
      </c>
      <c r="S10" s="14">
        <f t="shared" si="7"/>
        <v>0</v>
      </c>
    </row>
    <row r="11" spans="1:28">
      <c r="A11" s="12">
        <v>4</v>
      </c>
      <c r="B11" s="22">
        <v>-1</v>
      </c>
      <c r="C11" s="22">
        <v>6</v>
      </c>
      <c r="D11" s="22">
        <v>9</v>
      </c>
      <c r="E11" s="22">
        <v>9</v>
      </c>
      <c r="F11" s="22">
        <v>8</v>
      </c>
      <c r="G11" s="22">
        <v>7</v>
      </c>
      <c r="H11" s="3">
        <f t="shared" si="2"/>
        <v>37</v>
      </c>
      <c r="I11" s="5">
        <f t="shared" si="3"/>
        <v>1</v>
      </c>
      <c r="J11" s="5">
        <f>$F$1</f>
        <v>1</v>
      </c>
      <c r="K11" s="24" t="str">
        <f t="shared" si="4"/>
        <v>A</v>
      </c>
      <c r="L11" s="24" t="str">
        <f t="shared" si="5"/>
        <v>A</v>
      </c>
      <c r="M11" s="3">
        <f t="shared" si="0"/>
        <v>0</v>
      </c>
      <c r="N11" s="3">
        <f>$C$1*M11*B11</f>
        <v>0</v>
      </c>
      <c r="O11" s="3">
        <f>$C$1*$M$11*C11</f>
        <v>0</v>
      </c>
      <c r="P11" s="3">
        <f t="shared" ref="P11:S11" si="8">$C$1*$M$11*D11</f>
        <v>0</v>
      </c>
      <c r="Q11" s="3">
        <f t="shared" si="8"/>
        <v>0</v>
      </c>
      <c r="R11" s="3">
        <f t="shared" si="8"/>
        <v>0</v>
      </c>
      <c r="S11" s="14">
        <f t="shared" si="8"/>
        <v>0</v>
      </c>
    </row>
    <row r="12" spans="1:28">
      <c r="A12" s="12">
        <v>5</v>
      </c>
      <c r="B12" s="22">
        <v>6</v>
      </c>
      <c r="C12" s="22">
        <v>7</v>
      </c>
      <c r="D12" s="22">
        <v>-2</v>
      </c>
      <c r="E12" s="22">
        <v>0</v>
      </c>
      <c r="F12" s="22">
        <v>6</v>
      </c>
      <c r="G12" s="22">
        <v>8</v>
      </c>
      <c r="H12" s="3">
        <f t="shared" si="2"/>
        <v>24</v>
      </c>
      <c r="I12" s="5">
        <f t="shared" si="3"/>
        <v>1</v>
      </c>
      <c r="J12" s="5">
        <f>$E$1</f>
        <v>-1</v>
      </c>
      <c r="K12" s="24" t="str">
        <f t="shared" si="4"/>
        <v>A</v>
      </c>
      <c r="L12" s="24" t="str">
        <f t="shared" si="5"/>
        <v>B</v>
      </c>
      <c r="M12" s="3">
        <f t="shared" si="0"/>
        <v>-2</v>
      </c>
      <c r="N12" s="3">
        <f>$C$1*M12*B12</f>
        <v>-0.12</v>
      </c>
      <c r="O12" s="3">
        <f>$C$1*$M$12*C12</f>
        <v>-0.14000000000000001</v>
      </c>
      <c r="P12" s="3">
        <f t="shared" ref="P12:S12" si="9">$C$1*$M$12*D12</f>
        <v>0.04</v>
      </c>
      <c r="Q12" s="3">
        <f t="shared" si="9"/>
        <v>0</v>
      </c>
      <c r="R12" s="3">
        <f t="shared" si="9"/>
        <v>-0.12</v>
      </c>
      <c r="S12" s="14">
        <f t="shared" si="9"/>
        <v>-0.16</v>
      </c>
    </row>
    <row r="13" spans="1:28">
      <c r="A13" s="12">
        <v>6</v>
      </c>
      <c r="B13" s="22">
        <v>7</v>
      </c>
      <c r="C13" s="22">
        <v>5</v>
      </c>
      <c r="D13" s="22">
        <v>5</v>
      </c>
      <c r="E13" s="22">
        <v>-1</v>
      </c>
      <c r="F13" s="22">
        <v>7</v>
      </c>
      <c r="G13" s="22">
        <v>9</v>
      </c>
      <c r="H13" s="3">
        <f t="shared" si="2"/>
        <v>31</v>
      </c>
      <c r="I13" s="5">
        <f t="shared" si="3"/>
        <v>1</v>
      </c>
      <c r="J13" s="5">
        <f>$F$1</f>
        <v>1</v>
      </c>
      <c r="K13" s="24" t="str">
        <f t="shared" si="4"/>
        <v>A</v>
      </c>
      <c r="L13" s="24" t="str">
        <f t="shared" si="5"/>
        <v>A</v>
      </c>
      <c r="M13" s="3">
        <f t="shared" si="0"/>
        <v>0</v>
      </c>
      <c r="N13" s="3">
        <f>$C$1*M13*B13</f>
        <v>0</v>
      </c>
      <c r="O13" s="3">
        <f>$C$1*$M$13*C13</f>
        <v>0</v>
      </c>
      <c r="P13" s="3">
        <f t="shared" ref="P13:S13" si="10">$C$1*$M$13*D13</f>
        <v>0</v>
      </c>
      <c r="Q13" s="3">
        <f t="shared" si="10"/>
        <v>0</v>
      </c>
      <c r="R13" s="3">
        <f t="shared" si="10"/>
        <v>0</v>
      </c>
      <c r="S13" s="14">
        <f t="shared" si="10"/>
        <v>0</v>
      </c>
    </row>
    <row r="14" spans="1:28">
      <c r="A14" s="12"/>
      <c r="B14" s="5"/>
      <c r="C14" s="5"/>
      <c r="D14" s="5"/>
      <c r="E14" s="5"/>
      <c r="F14" s="5"/>
      <c r="G14" s="5"/>
      <c r="H14" s="5"/>
      <c r="I14" s="5"/>
      <c r="J14" s="5"/>
      <c r="K14" s="6" t="s">
        <v>30</v>
      </c>
      <c r="L14" s="6"/>
      <c r="M14" s="3">
        <f>SUM(M8:M13)</f>
        <v>-4</v>
      </c>
      <c r="N14" s="3">
        <f>AVERAGE(N8:N13)</f>
        <v>-2.6666666666666668E-2</v>
      </c>
      <c r="O14" s="3">
        <f>AVERAGE(O8:O13)</f>
        <v>-2.6666666666666668E-2</v>
      </c>
      <c r="P14" s="3">
        <f t="shared" ref="P14:S14" si="11">AVERAGE(P8:P13)</f>
        <v>-0.02</v>
      </c>
      <c r="Q14" s="3">
        <f t="shared" si="11"/>
        <v>0</v>
      </c>
      <c r="R14" s="3">
        <f t="shared" si="11"/>
        <v>-0.04</v>
      </c>
      <c r="S14" s="3">
        <f t="shared" si="11"/>
        <v>-3.3333333333333333E-2</v>
      </c>
    </row>
    <row r="15" spans="1:28">
      <c r="A15" s="12"/>
      <c r="B15" s="5"/>
      <c r="C15" s="5"/>
      <c r="D15" s="5"/>
      <c r="E15" s="5"/>
      <c r="F15" s="5"/>
      <c r="G15" s="5"/>
      <c r="H15" s="5"/>
      <c r="I15" s="5"/>
      <c r="J15" s="5"/>
      <c r="K15" s="6" t="s">
        <v>31</v>
      </c>
      <c r="L15" s="6"/>
      <c r="M15" s="3">
        <f>SUMSQ(M8:M13)</f>
        <v>8</v>
      </c>
      <c r="N15" s="4"/>
      <c r="O15" s="4"/>
      <c r="P15" s="5"/>
      <c r="Q15" s="5"/>
      <c r="R15" s="5"/>
      <c r="S15" s="13"/>
    </row>
    <row r="16" spans="1:28">
      <c r="A16" s="12"/>
      <c r="B16" s="5"/>
      <c r="C16" s="5"/>
      <c r="D16" s="5"/>
      <c r="E16" s="5"/>
      <c r="F16" s="5"/>
      <c r="G16" s="6"/>
      <c r="H16" s="6"/>
      <c r="I16" s="3"/>
      <c r="J16" s="4"/>
      <c r="K16" s="4"/>
      <c r="L16" s="5"/>
      <c r="M16" s="5"/>
      <c r="N16" s="5"/>
      <c r="O16" s="5"/>
      <c r="P16" s="5"/>
      <c r="Q16" s="5"/>
      <c r="R16" s="5"/>
      <c r="S16" s="13"/>
    </row>
    <row r="17" spans="1:19">
      <c r="A17" s="7" t="s">
        <v>2</v>
      </c>
      <c r="B17" s="8">
        <f>B2+1</f>
        <v>2</v>
      </c>
      <c r="C17" s="8"/>
      <c r="D17" s="8"/>
      <c r="E17" s="8"/>
      <c r="F17" s="8"/>
      <c r="G17" s="9"/>
      <c r="H17" s="9"/>
      <c r="I17" s="10"/>
      <c r="J17" s="8"/>
      <c r="K17" s="8"/>
      <c r="L17" s="8"/>
      <c r="M17" s="8"/>
      <c r="N17" s="8"/>
      <c r="O17" s="8"/>
      <c r="P17" s="8"/>
      <c r="Q17" s="8"/>
      <c r="R17" s="8"/>
      <c r="S17" s="11"/>
    </row>
    <row r="18" spans="1:19">
      <c r="A18" s="12"/>
      <c r="B18" s="5" t="s">
        <v>4</v>
      </c>
      <c r="C18" s="5" t="s">
        <v>5</v>
      </c>
      <c r="D18" s="5" t="s">
        <v>6</v>
      </c>
      <c r="E18" s="5" t="s">
        <v>7</v>
      </c>
      <c r="F18" s="5" t="s">
        <v>8</v>
      </c>
      <c r="G18" s="5" t="s">
        <v>9</v>
      </c>
      <c r="H18" s="5" t="s">
        <v>10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13"/>
    </row>
    <row r="19" spans="1:19">
      <c r="A19" s="12">
        <v>1</v>
      </c>
      <c r="B19" s="23">
        <f>B4+N14</f>
        <v>0.97333333333333338</v>
      </c>
      <c r="C19" s="23">
        <f t="shared" ref="C19:G19" si="12">C4+O14</f>
        <v>0.97333333333333338</v>
      </c>
      <c r="D19" s="23">
        <f t="shared" si="12"/>
        <v>0.98</v>
      </c>
      <c r="E19" s="23">
        <f t="shared" si="12"/>
        <v>1</v>
      </c>
      <c r="F19" s="23">
        <f t="shared" si="12"/>
        <v>0.96</v>
      </c>
      <c r="G19" s="23">
        <f t="shared" si="12"/>
        <v>0.96666666666666667</v>
      </c>
      <c r="H19" s="5">
        <f>H4</f>
        <v>-1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13"/>
    </row>
    <row r="20" spans="1:19">
      <c r="A20" s="12"/>
      <c r="B20" s="5"/>
      <c r="C20" s="5"/>
      <c r="D20" s="5"/>
      <c r="E20" s="5"/>
      <c r="F20" s="5"/>
      <c r="G20" s="6"/>
      <c r="H20" s="6"/>
      <c r="I20" s="3"/>
      <c r="J20" s="5"/>
      <c r="K20" s="5"/>
      <c r="L20" s="5"/>
      <c r="M20" s="5"/>
      <c r="N20" s="5"/>
      <c r="O20" s="5"/>
      <c r="P20" s="5"/>
      <c r="Q20" s="5"/>
      <c r="R20" s="5"/>
      <c r="S20" s="13"/>
    </row>
    <row r="21" spans="1:19">
      <c r="A21" s="12"/>
      <c r="B21" s="5"/>
      <c r="C21" s="5"/>
      <c r="D21" s="5"/>
      <c r="E21" s="5"/>
      <c r="F21" s="5"/>
      <c r="G21" s="6"/>
      <c r="H21" s="6"/>
      <c r="I21" s="3"/>
      <c r="J21" s="5"/>
      <c r="K21" s="5"/>
      <c r="L21" s="5"/>
      <c r="M21" s="5"/>
      <c r="N21" s="5"/>
      <c r="O21" s="5"/>
      <c r="P21" s="5"/>
      <c r="Q21" s="5"/>
      <c r="R21" s="5"/>
      <c r="S21" s="13"/>
    </row>
    <row r="22" spans="1:19">
      <c r="A22" s="12" t="s">
        <v>11</v>
      </c>
      <c r="B22" s="5" t="s">
        <v>12</v>
      </c>
      <c r="C22" s="5" t="s">
        <v>13</v>
      </c>
      <c r="D22" s="5" t="s">
        <v>14</v>
      </c>
      <c r="E22" s="5" t="s">
        <v>15</v>
      </c>
      <c r="F22" s="5" t="s">
        <v>16</v>
      </c>
      <c r="G22" s="5" t="s">
        <v>17</v>
      </c>
      <c r="H22" s="5" t="s">
        <v>18</v>
      </c>
      <c r="I22" s="5" t="s">
        <v>19</v>
      </c>
      <c r="J22" s="5" t="s">
        <v>20</v>
      </c>
      <c r="K22" s="6" t="s">
        <v>21</v>
      </c>
      <c r="L22" s="6" t="s">
        <v>22</v>
      </c>
      <c r="M22" s="3" t="s">
        <v>23</v>
      </c>
      <c r="N22" s="5" t="s">
        <v>24</v>
      </c>
      <c r="O22" s="5" t="s">
        <v>25</v>
      </c>
      <c r="P22" s="5" t="s">
        <v>26</v>
      </c>
      <c r="Q22" s="5" t="s">
        <v>27</v>
      </c>
      <c r="R22" s="5" t="s">
        <v>28</v>
      </c>
      <c r="S22" s="13" t="s">
        <v>29</v>
      </c>
    </row>
    <row r="23" spans="1:19">
      <c r="A23" s="12">
        <v>1</v>
      </c>
      <c r="B23" s="22">
        <f>B8</f>
        <v>2</v>
      </c>
      <c r="C23" s="22">
        <f t="shared" ref="C23:G23" si="13">C8</f>
        <v>1</v>
      </c>
      <c r="D23" s="22">
        <f t="shared" si="13"/>
        <v>8</v>
      </c>
      <c r="E23" s="22">
        <f t="shared" si="13"/>
        <v>0</v>
      </c>
      <c r="F23" s="22">
        <f t="shared" si="13"/>
        <v>6</v>
      </c>
      <c r="G23" s="22">
        <f t="shared" si="13"/>
        <v>2</v>
      </c>
      <c r="H23" s="3">
        <f>B23*B19+C23*C19+D23*D19+E23*E19+F23*F19+G23*G19+H19</f>
        <v>17.453333333333333</v>
      </c>
      <c r="I23" s="5">
        <f>IF(H23&gt;=0,$F$1,$E$1)</f>
        <v>1</v>
      </c>
      <c r="J23" s="5">
        <f>$E$1</f>
        <v>-1</v>
      </c>
      <c r="K23" s="24" t="str">
        <f>IF(I23&gt;0,"A","B")</f>
        <v>A</v>
      </c>
      <c r="L23" s="24" t="str">
        <f>IF(J23&gt;0,"A","B")</f>
        <v>B</v>
      </c>
      <c r="M23" s="3">
        <f t="shared" ref="M23:M28" si="14">J23-I23</f>
        <v>-2</v>
      </c>
      <c r="N23" s="3">
        <f>$C$1*M23*B23</f>
        <v>-0.04</v>
      </c>
      <c r="O23" s="3">
        <f>$C$1*M23*C23</f>
        <v>-0.02</v>
      </c>
      <c r="P23" s="3">
        <f>$C$1*M23*D23</f>
        <v>-0.16</v>
      </c>
      <c r="Q23" s="3">
        <f>$C$1*M23*E23</f>
        <v>0</v>
      </c>
      <c r="R23" s="3">
        <f>$C$1*M23*F23</f>
        <v>-0.12</v>
      </c>
      <c r="S23" s="14">
        <f>$C$1*M23*G23</f>
        <v>-0.04</v>
      </c>
    </row>
    <row r="24" spans="1:19">
      <c r="A24" s="12">
        <v>2</v>
      </c>
      <c r="B24" s="22">
        <f>B9</f>
        <v>7</v>
      </c>
      <c r="C24" s="22">
        <f t="shared" ref="C24:G24" si="15">C9</f>
        <v>-2</v>
      </c>
      <c r="D24" s="22">
        <f t="shared" si="15"/>
        <v>8</v>
      </c>
      <c r="E24" s="22">
        <f t="shared" si="15"/>
        <v>5</v>
      </c>
      <c r="F24" s="22">
        <f t="shared" si="15"/>
        <v>5</v>
      </c>
      <c r="G24" s="22">
        <f t="shared" si="15"/>
        <v>4</v>
      </c>
      <c r="H24" s="3">
        <f>B24*B19+C24*C19+D24*D19+E24*E19+F24*F19+G24*G19+H19</f>
        <v>25.373333333333335</v>
      </c>
      <c r="I24" s="5">
        <f t="shared" ref="I24:I28" si="16">IF(H24&gt;=0,$F$1,$E$1)</f>
        <v>1</v>
      </c>
      <c r="J24" s="5">
        <f>$F$1</f>
        <v>1</v>
      </c>
      <c r="K24" s="24" t="str">
        <f t="shared" ref="K24:K28" si="17">IF(I24&gt;0,"A","B")</f>
        <v>A</v>
      </c>
      <c r="L24" s="24" t="str">
        <f t="shared" ref="L24:L28" si="18">IF(J24&gt;0,"A","B")</f>
        <v>A</v>
      </c>
      <c r="M24" s="3">
        <f t="shared" si="14"/>
        <v>0</v>
      </c>
      <c r="N24" s="3">
        <f t="shared" ref="N24:N28" si="19">$C$1*M24*B24</f>
        <v>0</v>
      </c>
      <c r="O24" s="3">
        <f t="shared" ref="O24:O28" si="20">$C$1*M24*C24</f>
        <v>0</v>
      </c>
      <c r="P24" s="3">
        <f t="shared" ref="P24:P28" si="21">$C$1*M24*D24</f>
        <v>0</v>
      </c>
      <c r="Q24" s="3">
        <f t="shared" ref="Q24:Q28" si="22">$C$1*M24*E24</f>
        <v>0</v>
      </c>
      <c r="R24" s="3">
        <f t="shared" ref="R24:R28" si="23">$C$1*M24*F24</f>
        <v>0</v>
      </c>
      <c r="S24" s="14">
        <f t="shared" ref="S24:S28" si="24">$C$1*M24*G24</f>
        <v>0</v>
      </c>
    </row>
    <row r="25" spans="1:19">
      <c r="A25" s="12">
        <v>3</v>
      </c>
      <c r="B25" s="22">
        <f>B10</f>
        <v>6</v>
      </c>
      <c r="C25" s="22">
        <f t="shared" ref="C25:G25" si="25">C10</f>
        <v>2</v>
      </c>
      <c r="D25" s="22">
        <f t="shared" si="25"/>
        <v>9</v>
      </c>
      <c r="E25" s="22">
        <f t="shared" si="25"/>
        <v>6</v>
      </c>
      <c r="F25" s="22">
        <f t="shared" si="25"/>
        <v>9</v>
      </c>
      <c r="G25" s="22">
        <f t="shared" si="25"/>
        <v>7</v>
      </c>
      <c r="H25" s="3">
        <f>B25*B19+C25*C19+D25*D19+E25*E19+F25*F19+G25*G19+H19</f>
        <v>37.013333333333335</v>
      </c>
      <c r="I25" s="5">
        <f>IF(H25&gt;=0,$F$1,$E$1)</f>
        <v>1</v>
      </c>
      <c r="J25" s="5">
        <f>$F$1</f>
        <v>1</v>
      </c>
      <c r="K25" s="24" t="str">
        <f t="shared" si="17"/>
        <v>A</v>
      </c>
      <c r="L25" s="24" t="str">
        <f t="shared" si="18"/>
        <v>A</v>
      </c>
      <c r="M25" s="3">
        <f t="shared" si="14"/>
        <v>0</v>
      </c>
      <c r="N25" s="3">
        <f t="shared" si="19"/>
        <v>0</v>
      </c>
      <c r="O25" s="3">
        <f t="shared" si="20"/>
        <v>0</v>
      </c>
      <c r="P25" s="3">
        <f t="shared" si="21"/>
        <v>0</v>
      </c>
      <c r="Q25" s="3">
        <f t="shared" si="22"/>
        <v>0</v>
      </c>
      <c r="R25" s="3">
        <f t="shared" si="23"/>
        <v>0</v>
      </c>
      <c r="S25" s="14">
        <f t="shared" si="24"/>
        <v>0</v>
      </c>
    </row>
    <row r="26" spans="1:19">
      <c r="A26" s="12">
        <v>4</v>
      </c>
      <c r="B26" s="22">
        <f>B11</f>
        <v>-1</v>
      </c>
      <c r="C26" s="22">
        <f t="shared" ref="C26:G26" si="26">C11</f>
        <v>6</v>
      </c>
      <c r="D26" s="22">
        <f t="shared" si="26"/>
        <v>9</v>
      </c>
      <c r="E26" s="22">
        <f t="shared" si="26"/>
        <v>9</v>
      </c>
      <c r="F26" s="22">
        <f t="shared" si="26"/>
        <v>8</v>
      </c>
      <c r="G26" s="22">
        <f t="shared" si="26"/>
        <v>7</v>
      </c>
      <c r="H26" s="3">
        <f>B26*B19+C26*C19+D26*D19+E26*E19+F26*F19+G26*G19+H19</f>
        <v>36.133333333333333</v>
      </c>
      <c r="I26" s="5">
        <f t="shared" si="16"/>
        <v>1</v>
      </c>
      <c r="J26" s="5">
        <f>$F$1</f>
        <v>1</v>
      </c>
      <c r="K26" s="24" t="str">
        <f t="shared" si="17"/>
        <v>A</v>
      </c>
      <c r="L26" s="24" t="str">
        <f t="shared" si="18"/>
        <v>A</v>
      </c>
      <c r="M26" s="3">
        <f t="shared" si="14"/>
        <v>0</v>
      </c>
      <c r="N26" s="3">
        <f t="shared" si="19"/>
        <v>0</v>
      </c>
      <c r="O26" s="3">
        <f t="shared" si="20"/>
        <v>0</v>
      </c>
      <c r="P26" s="3">
        <f t="shared" si="21"/>
        <v>0</v>
      </c>
      <c r="Q26" s="3">
        <f t="shared" si="22"/>
        <v>0</v>
      </c>
      <c r="R26" s="3">
        <f t="shared" si="23"/>
        <v>0</v>
      </c>
      <c r="S26" s="14">
        <f t="shared" si="24"/>
        <v>0</v>
      </c>
    </row>
    <row r="27" spans="1:19">
      <c r="A27" s="12">
        <v>5</v>
      </c>
      <c r="B27" s="22">
        <f>B12</f>
        <v>6</v>
      </c>
      <c r="C27" s="22">
        <f t="shared" ref="C27:G27" si="27">C12</f>
        <v>7</v>
      </c>
      <c r="D27" s="22">
        <f t="shared" si="27"/>
        <v>-2</v>
      </c>
      <c r="E27" s="22">
        <f t="shared" si="27"/>
        <v>0</v>
      </c>
      <c r="F27" s="22">
        <f t="shared" si="27"/>
        <v>6</v>
      </c>
      <c r="G27" s="22">
        <f t="shared" si="27"/>
        <v>8</v>
      </c>
      <c r="H27" s="3">
        <f>B27*B19+C27*C19+D27*D19+E27*E19+F27*F19+G27*G19+H19</f>
        <v>23.186666666666667</v>
      </c>
      <c r="I27" s="5">
        <f t="shared" si="16"/>
        <v>1</v>
      </c>
      <c r="J27" s="5">
        <f>$E$1</f>
        <v>-1</v>
      </c>
      <c r="K27" s="24" t="str">
        <f t="shared" si="17"/>
        <v>A</v>
      </c>
      <c r="L27" s="24" t="str">
        <f t="shared" si="18"/>
        <v>B</v>
      </c>
      <c r="M27" s="3">
        <f t="shared" si="14"/>
        <v>-2</v>
      </c>
      <c r="N27" s="3">
        <f t="shared" si="19"/>
        <v>-0.12</v>
      </c>
      <c r="O27" s="3">
        <f t="shared" si="20"/>
        <v>-0.14000000000000001</v>
      </c>
      <c r="P27" s="3">
        <f t="shared" si="21"/>
        <v>0.04</v>
      </c>
      <c r="Q27" s="3">
        <f t="shared" si="22"/>
        <v>0</v>
      </c>
      <c r="R27" s="3">
        <f t="shared" si="23"/>
        <v>-0.12</v>
      </c>
      <c r="S27" s="14">
        <f t="shared" si="24"/>
        <v>-0.16</v>
      </c>
    </row>
    <row r="28" spans="1:19">
      <c r="A28" s="12">
        <v>6</v>
      </c>
      <c r="B28" s="22">
        <f>B13</f>
        <v>7</v>
      </c>
      <c r="C28" s="22">
        <f t="shared" ref="C28:G28" si="28">C13</f>
        <v>5</v>
      </c>
      <c r="D28" s="22">
        <f t="shared" si="28"/>
        <v>5</v>
      </c>
      <c r="E28" s="22">
        <f t="shared" si="28"/>
        <v>-1</v>
      </c>
      <c r="F28" s="22">
        <f t="shared" si="28"/>
        <v>7</v>
      </c>
      <c r="G28" s="22">
        <f t="shared" si="28"/>
        <v>9</v>
      </c>
      <c r="H28" s="3">
        <f>B28*B19+C28*C19+D28*D19+E28*E19+F28*F19+G28*G19+H19</f>
        <v>29.999999999999996</v>
      </c>
      <c r="I28" s="5">
        <f t="shared" si="16"/>
        <v>1</v>
      </c>
      <c r="J28" s="5">
        <f>$F$1</f>
        <v>1</v>
      </c>
      <c r="K28" s="24" t="str">
        <f t="shared" si="17"/>
        <v>A</v>
      </c>
      <c r="L28" s="24" t="str">
        <f t="shared" si="18"/>
        <v>A</v>
      </c>
      <c r="M28" s="3">
        <f t="shared" si="14"/>
        <v>0</v>
      </c>
      <c r="N28" s="3">
        <f t="shared" si="19"/>
        <v>0</v>
      </c>
      <c r="O28" s="3">
        <f t="shared" si="20"/>
        <v>0</v>
      </c>
      <c r="P28" s="3">
        <f t="shared" si="21"/>
        <v>0</v>
      </c>
      <c r="Q28" s="3">
        <f t="shared" si="22"/>
        <v>0</v>
      </c>
      <c r="R28" s="3">
        <f t="shared" si="23"/>
        <v>0</v>
      </c>
      <c r="S28" s="14">
        <f t="shared" si="24"/>
        <v>0</v>
      </c>
    </row>
    <row r="29" spans="1:19">
      <c r="A29" s="12"/>
      <c r="B29" s="5"/>
      <c r="C29" s="5"/>
      <c r="D29" s="5"/>
      <c r="E29" s="5"/>
      <c r="F29" s="5"/>
      <c r="G29" s="5"/>
      <c r="H29" s="5"/>
      <c r="I29" s="5"/>
      <c r="J29" s="5"/>
      <c r="K29" s="6" t="s">
        <v>30</v>
      </c>
      <c r="L29" s="6"/>
      <c r="M29" s="3">
        <f>SUM(M23:M28)</f>
        <v>-4</v>
      </c>
      <c r="N29" s="3">
        <f>AVERAGE(N23:N28)</f>
        <v>-2.6666666666666668E-2</v>
      </c>
      <c r="O29" s="3">
        <f>AVERAGE(O23:O28)</f>
        <v>-2.6666666666666668E-2</v>
      </c>
      <c r="P29" s="3">
        <f t="shared" ref="P29" si="29">AVERAGE(P23:P28)</f>
        <v>-0.02</v>
      </c>
      <c r="Q29" s="3">
        <f t="shared" ref="Q29" si="30">AVERAGE(Q23:Q28)</f>
        <v>0</v>
      </c>
      <c r="R29" s="3">
        <f t="shared" ref="R29" si="31">AVERAGE(R23:R28)</f>
        <v>-0.04</v>
      </c>
      <c r="S29" s="14">
        <f t="shared" ref="S29" si="32">AVERAGE(S23:S28)</f>
        <v>-3.3333333333333333E-2</v>
      </c>
    </row>
    <row r="30" spans="1:19">
      <c r="A30" s="12"/>
      <c r="B30" s="5"/>
      <c r="C30" s="5"/>
      <c r="D30" s="5"/>
      <c r="E30" s="5"/>
      <c r="F30" s="5"/>
      <c r="G30" s="5"/>
      <c r="H30" s="5"/>
      <c r="I30" s="5"/>
      <c r="J30" s="5"/>
      <c r="K30" s="6" t="s">
        <v>31</v>
      </c>
      <c r="L30" s="6"/>
      <c r="M30" s="3">
        <f>SUMSQ(M23:M28)</f>
        <v>8</v>
      </c>
      <c r="N30" s="4"/>
      <c r="O30" s="4"/>
      <c r="P30" s="5"/>
      <c r="Q30" s="5"/>
      <c r="R30" s="5"/>
      <c r="S30" s="13"/>
    </row>
    <row r="31" spans="1:19">
      <c r="A31" s="15"/>
      <c r="B31" s="16"/>
      <c r="C31" s="16"/>
      <c r="D31" s="16"/>
      <c r="E31" s="16"/>
      <c r="F31" s="16"/>
      <c r="G31" s="17"/>
      <c r="H31" s="17"/>
      <c r="I31" s="18"/>
      <c r="J31" s="19"/>
      <c r="K31" s="19"/>
      <c r="L31" s="16"/>
      <c r="M31" s="16"/>
      <c r="N31" s="16"/>
      <c r="O31" s="16"/>
      <c r="P31" s="16"/>
      <c r="Q31" s="16"/>
      <c r="R31" s="16"/>
      <c r="S31" s="20"/>
    </row>
    <row r="32" spans="1:19">
      <c r="A32" s="7" t="s">
        <v>2</v>
      </c>
      <c r="B32" s="8">
        <f>B17+1</f>
        <v>3</v>
      </c>
      <c r="C32" s="8"/>
      <c r="D32" s="8"/>
      <c r="E32" s="8"/>
      <c r="F32" s="8"/>
      <c r="G32" s="9"/>
      <c r="H32" s="9"/>
      <c r="I32" s="10"/>
      <c r="J32" s="8"/>
      <c r="K32" s="8"/>
      <c r="L32" s="8"/>
      <c r="M32" s="8"/>
      <c r="N32" s="8"/>
      <c r="O32" s="8"/>
      <c r="P32" s="8"/>
      <c r="Q32" s="8"/>
      <c r="R32" s="8"/>
      <c r="S32" s="11"/>
    </row>
    <row r="33" spans="1:19">
      <c r="A33" s="12"/>
      <c r="B33" s="5" t="s">
        <v>4</v>
      </c>
      <c r="C33" s="5" t="s">
        <v>5</v>
      </c>
      <c r="D33" s="5" t="s">
        <v>6</v>
      </c>
      <c r="E33" s="5" t="s">
        <v>7</v>
      </c>
      <c r="F33" s="5" t="s">
        <v>8</v>
      </c>
      <c r="G33" s="5" t="s">
        <v>9</v>
      </c>
      <c r="H33" s="5" t="s">
        <v>10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13"/>
    </row>
    <row r="34" spans="1:19">
      <c r="A34" s="12">
        <v>1</v>
      </c>
      <c r="B34" s="23">
        <f>B19+N29</f>
        <v>0.94666666666666677</v>
      </c>
      <c r="C34" s="23">
        <f t="shared" ref="C34" si="33">C19+O29</f>
        <v>0.94666666666666677</v>
      </c>
      <c r="D34" s="23">
        <f t="shared" ref="D34" si="34">D19+P29</f>
        <v>0.96</v>
      </c>
      <c r="E34" s="23">
        <f t="shared" ref="E34" si="35">E19+Q29</f>
        <v>1</v>
      </c>
      <c r="F34" s="23">
        <f t="shared" ref="F34" si="36">F19+R29</f>
        <v>0.91999999999999993</v>
      </c>
      <c r="G34" s="23">
        <f t="shared" ref="G34" si="37">G19+S29</f>
        <v>0.93333333333333335</v>
      </c>
      <c r="H34" s="5">
        <f>H19</f>
        <v>-1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13"/>
    </row>
    <row r="35" spans="1:19">
      <c r="A35" s="12"/>
      <c r="B35" s="5"/>
      <c r="C35" s="5"/>
      <c r="D35" s="5"/>
      <c r="E35" s="5"/>
      <c r="F35" s="5"/>
      <c r="G35" s="6"/>
      <c r="H35" s="6"/>
      <c r="I35" s="3"/>
      <c r="J35" s="5"/>
      <c r="K35" s="5"/>
      <c r="L35" s="5"/>
      <c r="M35" s="5"/>
      <c r="N35" s="5"/>
      <c r="O35" s="5"/>
      <c r="P35" s="5"/>
      <c r="Q35" s="5"/>
      <c r="R35" s="5"/>
      <c r="S35" s="13"/>
    </row>
    <row r="36" spans="1:19">
      <c r="A36" s="12"/>
      <c r="B36" s="5"/>
      <c r="C36" s="5"/>
      <c r="D36" s="5"/>
      <c r="E36" s="5"/>
      <c r="F36" s="5"/>
      <c r="G36" s="6"/>
      <c r="H36" s="6"/>
      <c r="I36" s="3"/>
      <c r="J36" s="5"/>
      <c r="K36" s="5"/>
      <c r="L36" s="5"/>
      <c r="M36" s="5"/>
      <c r="N36" s="5"/>
      <c r="O36" s="5"/>
      <c r="P36" s="5"/>
      <c r="Q36" s="5"/>
      <c r="R36" s="5"/>
      <c r="S36" s="13"/>
    </row>
    <row r="37" spans="1:19">
      <c r="A37" s="12" t="s">
        <v>11</v>
      </c>
      <c r="B37" s="5" t="s">
        <v>12</v>
      </c>
      <c r="C37" s="5" t="s">
        <v>13</v>
      </c>
      <c r="D37" s="5" t="s">
        <v>14</v>
      </c>
      <c r="E37" s="5" t="s">
        <v>15</v>
      </c>
      <c r="F37" s="5" t="s">
        <v>16</v>
      </c>
      <c r="G37" s="5" t="s">
        <v>17</v>
      </c>
      <c r="H37" s="5" t="s">
        <v>18</v>
      </c>
      <c r="I37" s="5" t="s">
        <v>19</v>
      </c>
      <c r="J37" s="5" t="s">
        <v>20</v>
      </c>
      <c r="K37" s="6" t="s">
        <v>21</v>
      </c>
      <c r="L37" s="6" t="s">
        <v>22</v>
      </c>
      <c r="M37" s="3" t="s">
        <v>23</v>
      </c>
      <c r="N37" s="5" t="s">
        <v>24</v>
      </c>
      <c r="O37" s="5" t="s">
        <v>25</v>
      </c>
      <c r="P37" s="5" t="s">
        <v>26</v>
      </c>
      <c r="Q37" s="5" t="s">
        <v>27</v>
      </c>
      <c r="R37" s="5" t="s">
        <v>28</v>
      </c>
      <c r="S37" s="13" t="s">
        <v>29</v>
      </c>
    </row>
    <row r="38" spans="1:19">
      <c r="A38" s="12">
        <v>1</v>
      </c>
      <c r="B38" s="22">
        <f>B23</f>
        <v>2</v>
      </c>
      <c r="C38" s="22">
        <f t="shared" ref="C38:G38" si="38">C23</f>
        <v>1</v>
      </c>
      <c r="D38" s="22">
        <f t="shared" si="38"/>
        <v>8</v>
      </c>
      <c r="E38" s="22">
        <f t="shared" si="38"/>
        <v>0</v>
      </c>
      <c r="F38" s="22">
        <f t="shared" si="38"/>
        <v>6</v>
      </c>
      <c r="G38" s="22">
        <f t="shared" si="38"/>
        <v>2</v>
      </c>
      <c r="H38" s="3">
        <f>B38*B34+C38*C34+D38*D34+E38*E34+F38*F34+G38*G34+H34</f>
        <v>16.906666666666666</v>
      </c>
      <c r="I38" s="5">
        <f>IF(H38&gt;=0,$F$1,$E$1)</f>
        <v>1</v>
      </c>
      <c r="J38" s="5">
        <f>$E$1</f>
        <v>-1</v>
      </c>
      <c r="K38" s="24" t="str">
        <f>IF(I38&gt;0,"A","B")</f>
        <v>A</v>
      </c>
      <c r="L38" s="24" t="str">
        <f>IF(J38&gt;0,"A","B")</f>
        <v>B</v>
      </c>
      <c r="M38" s="3">
        <f t="shared" ref="M38:M43" si="39">J38-I38</f>
        <v>-2</v>
      </c>
      <c r="N38" s="3">
        <f>$C$1*M38*B38</f>
        <v>-0.04</v>
      </c>
      <c r="O38" s="3">
        <f>$C$1*M38*C38</f>
        <v>-0.02</v>
      </c>
      <c r="P38" s="3">
        <f>$C$1*M38*D38</f>
        <v>-0.16</v>
      </c>
      <c r="Q38" s="3">
        <f>$C$1*M38*E38</f>
        <v>0</v>
      </c>
      <c r="R38" s="3">
        <f>$C$1*M38*F38</f>
        <v>-0.12</v>
      </c>
      <c r="S38" s="14">
        <f>$C$1*M38*G38</f>
        <v>-0.04</v>
      </c>
    </row>
    <row r="39" spans="1:19">
      <c r="A39" s="12">
        <v>2</v>
      </c>
      <c r="B39" s="22">
        <f>B24</f>
        <v>7</v>
      </c>
      <c r="C39" s="22">
        <f t="shared" ref="C39:G39" si="40">C24</f>
        <v>-2</v>
      </c>
      <c r="D39" s="22">
        <f t="shared" si="40"/>
        <v>8</v>
      </c>
      <c r="E39" s="22">
        <f t="shared" si="40"/>
        <v>5</v>
      </c>
      <c r="F39" s="22">
        <f t="shared" si="40"/>
        <v>5</v>
      </c>
      <c r="G39" s="22">
        <f t="shared" si="40"/>
        <v>4</v>
      </c>
      <c r="H39" s="3">
        <f>B39*B34+C39*C34+D39*D34+E39*E34+F39*F34+G39*G34+H34</f>
        <v>24.74666666666667</v>
      </c>
      <c r="I39" s="5">
        <f t="shared" ref="I39:I43" si="41">IF(H39&gt;=0,$F$1,$E$1)</f>
        <v>1</v>
      </c>
      <c r="J39" s="5">
        <f>$F$1</f>
        <v>1</v>
      </c>
      <c r="K39" s="24" t="str">
        <f t="shared" ref="K39:K43" si="42">IF(I39&gt;0,"A","B")</f>
        <v>A</v>
      </c>
      <c r="L39" s="24" t="str">
        <f t="shared" ref="L39:L43" si="43">IF(J39&gt;0,"A","B")</f>
        <v>A</v>
      </c>
      <c r="M39" s="3">
        <f t="shared" si="39"/>
        <v>0</v>
      </c>
      <c r="N39" s="3">
        <f t="shared" ref="N39:N43" si="44">$C$1*M39*B39</f>
        <v>0</v>
      </c>
      <c r="O39" s="3">
        <f t="shared" ref="O39:O43" si="45">$C$1*M39*C39</f>
        <v>0</v>
      </c>
      <c r="P39" s="3">
        <f t="shared" ref="P39:P43" si="46">$C$1*M39*D39</f>
        <v>0</v>
      </c>
      <c r="Q39" s="3">
        <f t="shared" ref="Q39:Q43" si="47">$C$1*M39*E39</f>
        <v>0</v>
      </c>
      <c r="R39" s="3">
        <f t="shared" ref="R39:R43" si="48">$C$1*M39*F39</f>
        <v>0</v>
      </c>
      <c r="S39" s="14">
        <f t="shared" ref="S39:S43" si="49">$C$1*M39*G39</f>
        <v>0</v>
      </c>
    </row>
    <row r="40" spans="1:19">
      <c r="A40" s="12">
        <v>3</v>
      </c>
      <c r="B40" s="22">
        <f>B25</f>
        <v>6</v>
      </c>
      <c r="C40" s="22">
        <f t="shared" ref="C40:G40" si="50">C25</f>
        <v>2</v>
      </c>
      <c r="D40" s="22">
        <f t="shared" si="50"/>
        <v>9</v>
      </c>
      <c r="E40" s="22">
        <f t="shared" si="50"/>
        <v>6</v>
      </c>
      <c r="F40" s="22">
        <f t="shared" si="50"/>
        <v>9</v>
      </c>
      <c r="G40" s="22">
        <f t="shared" si="50"/>
        <v>7</v>
      </c>
      <c r="H40" s="3">
        <f>B40*B34+C40*C34+D40*D34+E40*E34+F40*F34+G40*G34+H34</f>
        <v>36.026666666666664</v>
      </c>
      <c r="I40" s="5">
        <f>IF(H40&gt;=0,$F$1,$E$1)</f>
        <v>1</v>
      </c>
      <c r="J40" s="5">
        <f>$F$1</f>
        <v>1</v>
      </c>
      <c r="K40" s="24" t="str">
        <f t="shared" si="42"/>
        <v>A</v>
      </c>
      <c r="L40" s="24" t="str">
        <f t="shared" si="43"/>
        <v>A</v>
      </c>
      <c r="M40" s="3">
        <f t="shared" si="39"/>
        <v>0</v>
      </c>
      <c r="N40" s="3">
        <f t="shared" si="44"/>
        <v>0</v>
      </c>
      <c r="O40" s="3">
        <f t="shared" si="45"/>
        <v>0</v>
      </c>
      <c r="P40" s="3">
        <f t="shared" si="46"/>
        <v>0</v>
      </c>
      <c r="Q40" s="3">
        <f t="shared" si="47"/>
        <v>0</v>
      </c>
      <c r="R40" s="3">
        <f t="shared" si="48"/>
        <v>0</v>
      </c>
      <c r="S40" s="14">
        <f t="shared" si="49"/>
        <v>0</v>
      </c>
    </row>
    <row r="41" spans="1:19">
      <c r="A41" s="12">
        <v>4</v>
      </c>
      <c r="B41" s="22">
        <f>B26</f>
        <v>-1</v>
      </c>
      <c r="C41" s="22">
        <f t="shared" ref="C41:G41" si="51">C26</f>
        <v>6</v>
      </c>
      <c r="D41" s="22">
        <f t="shared" si="51"/>
        <v>9</v>
      </c>
      <c r="E41" s="22">
        <f t="shared" si="51"/>
        <v>9</v>
      </c>
      <c r="F41" s="22">
        <f t="shared" si="51"/>
        <v>8</v>
      </c>
      <c r="G41" s="22">
        <f t="shared" si="51"/>
        <v>7</v>
      </c>
      <c r="H41" s="3">
        <f>B41*B34+C41*C34+D41*D34+E41*E34+F41*F34+G41*G34+H34</f>
        <v>35.266666666666666</v>
      </c>
      <c r="I41" s="5">
        <f t="shared" si="41"/>
        <v>1</v>
      </c>
      <c r="J41" s="5">
        <f>$F$1</f>
        <v>1</v>
      </c>
      <c r="K41" s="24" t="str">
        <f t="shared" si="42"/>
        <v>A</v>
      </c>
      <c r="L41" s="24" t="str">
        <f t="shared" si="43"/>
        <v>A</v>
      </c>
      <c r="M41" s="3">
        <f t="shared" si="39"/>
        <v>0</v>
      </c>
      <c r="N41" s="3">
        <f t="shared" si="44"/>
        <v>0</v>
      </c>
      <c r="O41" s="3">
        <f t="shared" si="45"/>
        <v>0</v>
      </c>
      <c r="P41" s="3">
        <f t="shared" si="46"/>
        <v>0</v>
      </c>
      <c r="Q41" s="3">
        <f t="shared" si="47"/>
        <v>0</v>
      </c>
      <c r="R41" s="3">
        <f t="shared" si="48"/>
        <v>0</v>
      </c>
      <c r="S41" s="14">
        <f t="shared" si="49"/>
        <v>0</v>
      </c>
    </row>
    <row r="42" spans="1:19">
      <c r="A42" s="12">
        <v>5</v>
      </c>
      <c r="B42" s="22">
        <f>B27</f>
        <v>6</v>
      </c>
      <c r="C42" s="22">
        <f t="shared" ref="C42:G42" si="52">C27</f>
        <v>7</v>
      </c>
      <c r="D42" s="22">
        <f t="shared" si="52"/>
        <v>-2</v>
      </c>
      <c r="E42" s="22">
        <f t="shared" si="52"/>
        <v>0</v>
      </c>
      <c r="F42" s="22">
        <f t="shared" si="52"/>
        <v>6</v>
      </c>
      <c r="G42" s="22">
        <f t="shared" si="52"/>
        <v>8</v>
      </c>
      <c r="H42" s="3">
        <f>B42*B34+C42*C34+D42*D34+E42*E34+F42*F34+G42*G34+H34</f>
        <v>22.373333333333335</v>
      </c>
      <c r="I42" s="5">
        <f t="shared" si="41"/>
        <v>1</v>
      </c>
      <c r="J42" s="5">
        <f>$E$1</f>
        <v>-1</v>
      </c>
      <c r="K42" s="24" t="str">
        <f t="shared" si="42"/>
        <v>A</v>
      </c>
      <c r="L42" s="24" t="str">
        <f t="shared" si="43"/>
        <v>B</v>
      </c>
      <c r="M42" s="3">
        <f t="shared" si="39"/>
        <v>-2</v>
      </c>
      <c r="N42" s="3">
        <f t="shared" si="44"/>
        <v>-0.12</v>
      </c>
      <c r="O42" s="3">
        <f t="shared" si="45"/>
        <v>-0.14000000000000001</v>
      </c>
      <c r="P42" s="3">
        <f t="shared" si="46"/>
        <v>0.04</v>
      </c>
      <c r="Q42" s="3">
        <f t="shared" si="47"/>
        <v>0</v>
      </c>
      <c r="R42" s="3">
        <f t="shared" si="48"/>
        <v>-0.12</v>
      </c>
      <c r="S42" s="14">
        <f t="shared" si="49"/>
        <v>-0.16</v>
      </c>
    </row>
    <row r="43" spans="1:19">
      <c r="A43" s="12">
        <v>6</v>
      </c>
      <c r="B43" s="22">
        <f>B28</f>
        <v>7</v>
      </c>
      <c r="C43" s="22">
        <f t="shared" ref="C43:G43" si="53">C28</f>
        <v>5</v>
      </c>
      <c r="D43" s="22">
        <f t="shared" si="53"/>
        <v>5</v>
      </c>
      <c r="E43" s="22">
        <f t="shared" si="53"/>
        <v>-1</v>
      </c>
      <c r="F43" s="22">
        <f t="shared" si="53"/>
        <v>7</v>
      </c>
      <c r="G43" s="22">
        <f t="shared" si="53"/>
        <v>9</v>
      </c>
      <c r="H43" s="3">
        <f>B43*B34+C43*C34+D43*D34+E43*E34+F43*F34+G43*G34+H34</f>
        <v>29</v>
      </c>
      <c r="I43" s="5">
        <f t="shared" si="41"/>
        <v>1</v>
      </c>
      <c r="J43" s="5">
        <f>$F$1</f>
        <v>1</v>
      </c>
      <c r="K43" s="24" t="str">
        <f t="shared" si="42"/>
        <v>A</v>
      </c>
      <c r="L43" s="24" t="str">
        <f t="shared" si="43"/>
        <v>A</v>
      </c>
      <c r="M43" s="3">
        <f t="shared" si="39"/>
        <v>0</v>
      </c>
      <c r="N43" s="3">
        <f t="shared" si="44"/>
        <v>0</v>
      </c>
      <c r="O43" s="3">
        <f t="shared" si="45"/>
        <v>0</v>
      </c>
      <c r="P43" s="3">
        <f t="shared" si="46"/>
        <v>0</v>
      </c>
      <c r="Q43" s="3">
        <f t="shared" si="47"/>
        <v>0</v>
      </c>
      <c r="R43" s="3">
        <f t="shared" si="48"/>
        <v>0</v>
      </c>
      <c r="S43" s="14">
        <f t="shared" si="49"/>
        <v>0</v>
      </c>
    </row>
    <row r="44" spans="1:19">
      <c r="A44" s="12"/>
      <c r="B44" s="5"/>
      <c r="C44" s="5"/>
      <c r="D44" s="5"/>
      <c r="E44" s="5"/>
      <c r="F44" s="5"/>
      <c r="G44" s="5"/>
      <c r="H44" s="5"/>
      <c r="I44" s="5"/>
      <c r="J44" s="5"/>
      <c r="K44" s="6" t="s">
        <v>30</v>
      </c>
      <c r="L44" s="6"/>
      <c r="M44" s="3">
        <f>SUM(M38:M43)</f>
        <v>-4</v>
      </c>
      <c r="N44" s="3">
        <f>AVERAGE(N38:N43)</f>
        <v>-2.6666666666666668E-2</v>
      </c>
      <c r="O44" s="3">
        <f>AVERAGE(O38:O43)</f>
        <v>-2.6666666666666668E-2</v>
      </c>
      <c r="P44" s="3">
        <f t="shared" ref="P44" si="54">AVERAGE(P38:P43)</f>
        <v>-0.02</v>
      </c>
      <c r="Q44" s="3">
        <f t="shared" ref="Q44" si="55">AVERAGE(Q38:Q43)</f>
        <v>0</v>
      </c>
      <c r="R44" s="3">
        <f t="shared" ref="R44" si="56">AVERAGE(R38:R43)</f>
        <v>-0.04</v>
      </c>
      <c r="S44" s="14">
        <f t="shared" ref="S44" si="57">AVERAGE(S38:S43)</f>
        <v>-3.3333333333333333E-2</v>
      </c>
    </row>
    <row r="45" spans="1:19">
      <c r="A45" s="12"/>
      <c r="B45" s="5"/>
      <c r="C45" s="5"/>
      <c r="D45" s="5"/>
      <c r="E45" s="5"/>
      <c r="F45" s="5"/>
      <c r="G45" s="5"/>
      <c r="H45" s="5"/>
      <c r="I45" s="5"/>
      <c r="J45" s="5"/>
      <c r="K45" s="6" t="s">
        <v>31</v>
      </c>
      <c r="L45" s="6"/>
      <c r="M45" s="3">
        <f>SUMSQ(M38:M43)</f>
        <v>8</v>
      </c>
      <c r="N45" s="4"/>
      <c r="O45" s="4"/>
      <c r="P45" s="5"/>
      <c r="Q45" s="5"/>
      <c r="R45" s="5"/>
      <c r="S45" s="13"/>
    </row>
    <row r="46" spans="1:19">
      <c r="A46" s="15"/>
      <c r="B46" s="16"/>
      <c r="C46" s="16"/>
      <c r="D46" s="16"/>
      <c r="E46" s="16"/>
      <c r="F46" s="16"/>
      <c r="G46" s="17"/>
      <c r="H46" s="17"/>
      <c r="I46" s="18"/>
      <c r="J46" s="19"/>
      <c r="K46" s="19"/>
      <c r="L46" s="16"/>
      <c r="M46" s="16"/>
      <c r="N46" s="16"/>
      <c r="O46" s="16"/>
      <c r="P46" s="16"/>
      <c r="Q46" s="16"/>
      <c r="R46" s="16"/>
      <c r="S46" s="20"/>
    </row>
    <row r="47" spans="1:19">
      <c r="A47" s="7" t="s">
        <v>2</v>
      </c>
      <c r="B47" s="8">
        <f>B32+1</f>
        <v>4</v>
      </c>
      <c r="C47" s="8"/>
      <c r="D47" s="8"/>
      <c r="E47" s="8"/>
      <c r="F47" s="8"/>
      <c r="G47" s="9"/>
      <c r="H47" s="9"/>
      <c r="I47" s="10"/>
      <c r="J47" s="8"/>
      <c r="K47" s="8"/>
      <c r="L47" s="8"/>
      <c r="M47" s="8"/>
      <c r="N47" s="8"/>
      <c r="O47" s="8"/>
      <c r="P47" s="8"/>
      <c r="Q47" s="8"/>
      <c r="R47" s="8"/>
      <c r="S47" s="11"/>
    </row>
    <row r="48" spans="1:19">
      <c r="A48" s="12"/>
      <c r="B48" s="5" t="s">
        <v>4</v>
      </c>
      <c r="C48" s="5" t="s">
        <v>5</v>
      </c>
      <c r="D48" s="5" t="s">
        <v>6</v>
      </c>
      <c r="E48" s="5" t="s">
        <v>7</v>
      </c>
      <c r="F48" s="5" t="s">
        <v>8</v>
      </c>
      <c r="G48" s="5" t="s">
        <v>9</v>
      </c>
      <c r="H48" s="5" t="s">
        <v>10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13"/>
    </row>
    <row r="49" spans="1:19">
      <c r="A49" s="12">
        <v>1</v>
      </c>
      <c r="B49" s="23">
        <f>B34+N44</f>
        <v>0.92000000000000015</v>
      </c>
      <c r="C49" s="23">
        <f t="shared" ref="C49" si="58">C34+O44</f>
        <v>0.92000000000000015</v>
      </c>
      <c r="D49" s="23">
        <f t="shared" ref="D49" si="59">D34+P44</f>
        <v>0.94</v>
      </c>
      <c r="E49" s="23">
        <f t="shared" ref="E49" si="60">E34+Q44</f>
        <v>1</v>
      </c>
      <c r="F49" s="23">
        <f t="shared" ref="F49" si="61">F34+R44</f>
        <v>0.87999999999999989</v>
      </c>
      <c r="G49" s="23">
        <f t="shared" ref="G49" si="62">G34+S44</f>
        <v>0.9</v>
      </c>
      <c r="H49" s="5">
        <f>H34</f>
        <v>-1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13"/>
    </row>
    <row r="50" spans="1:19">
      <c r="A50" s="12"/>
      <c r="B50" s="5"/>
      <c r="C50" s="5"/>
      <c r="D50" s="5"/>
      <c r="E50" s="5"/>
      <c r="F50" s="5"/>
      <c r="G50" s="6"/>
      <c r="H50" s="6"/>
      <c r="I50" s="3"/>
      <c r="J50" s="5"/>
      <c r="K50" s="5"/>
      <c r="L50" s="5"/>
      <c r="M50" s="5"/>
      <c r="N50" s="5"/>
      <c r="O50" s="5"/>
      <c r="P50" s="5"/>
      <c r="Q50" s="5"/>
      <c r="R50" s="5"/>
      <c r="S50" s="13"/>
    </row>
    <row r="51" spans="1:19">
      <c r="A51" s="12"/>
      <c r="B51" s="5"/>
      <c r="C51" s="5"/>
      <c r="D51" s="5"/>
      <c r="E51" s="5"/>
      <c r="F51" s="5"/>
      <c r="G51" s="6"/>
      <c r="H51" s="6"/>
      <c r="I51" s="3"/>
      <c r="J51" s="5"/>
      <c r="K51" s="5"/>
      <c r="L51" s="5"/>
      <c r="M51" s="5"/>
      <c r="N51" s="5"/>
      <c r="O51" s="5"/>
      <c r="P51" s="5"/>
      <c r="Q51" s="5"/>
      <c r="R51" s="5"/>
      <c r="S51" s="13"/>
    </row>
    <row r="52" spans="1:19">
      <c r="A52" s="12" t="s">
        <v>11</v>
      </c>
      <c r="B52" s="5" t="s">
        <v>12</v>
      </c>
      <c r="C52" s="5" t="s">
        <v>13</v>
      </c>
      <c r="D52" s="5" t="s">
        <v>14</v>
      </c>
      <c r="E52" s="5" t="s">
        <v>15</v>
      </c>
      <c r="F52" s="5" t="s">
        <v>16</v>
      </c>
      <c r="G52" s="5" t="s">
        <v>17</v>
      </c>
      <c r="H52" s="5" t="s">
        <v>18</v>
      </c>
      <c r="I52" s="5" t="s">
        <v>19</v>
      </c>
      <c r="J52" s="5" t="s">
        <v>20</v>
      </c>
      <c r="K52" s="6" t="s">
        <v>21</v>
      </c>
      <c r="L52" s="6" t="s">
        <v>22</v>
      </c>
      <c r="M52" s="3" t="s">
        <v>23</v>
      </c>
      <c r="N52" s="5" t="s">
        <v>24</v>
      </c>
      <c r="O52" s="5" t="s">
        <v>25</v>
      </c>
      <c r="P52" s="5" t="s">
        <v>26</v>
      </c>
      <c r="Q52" s="5" t="s">
        <v>27</v>
      </c>
      <c r="R52" s="5" t="s">
        <v>28</v>
      </c>
      <c r="S52" s="13" t="s">
        <v>29</v>
      </c>
    </row>
    <row r="53" spans="1:19">
      <c r="A53" s="12">
        <v>1</v>
      </c>
      <c r="B53" s="22">
        <f>B38</f>
        <v>2</v>
      </c>
      <c r="C53" s="22">
        <f t="shared" ref="C53:G53" si="63">C38</f>
        <v>1</v>
      </c>
      <c r="D53" s="22">
        <f t="shared" si="63"/>
        <v>8</v>
      </c>
      <c r="E53" s="22">
        <f t="shared" si="63"/>
        <v>0</v>
      </c>
      <c r="F53" s="22">
        <f t="shared" si="63"/>
        <v>6</v>
      </c>
      <c r="G53" s="22">
        <f t="shared" si="63"/>
        <v>2</v>
      </c>
      <c r="H53" s="3">
        <f>B53*B49+C53*C49+D53*D49+E53*E49+F53*F49+G53*G49+H49</f>
        <v>16.36</v>
      </c>
      <c r="I53" s="5">
        <f>IF(H53&gt;=0,$F$1,$E$1)</f>
        <v>1</v>
      </c>
      <c r="J53" s="5">
        <f>$E$1</f>
        <v>-1</v>
      </c>
      <c r="K53" s="24" t="str">
        <f>IF(I53&gt;0,"A","B")</f>
        <v>A</v>
      </c>
      <c r="L53" s="24" t="str">
        <f>IF(J53&gt;0,"A","B")</f>
        <v>B</v>
      </c>
      <c r="M53" s="3">
        <f t="shared" ref="M53:M58" si="64">J53-I53</f>
        <v>-2</v>
      </c>
      <c r="N53" s="3">
        <f>$C$1*M53*B53</f>
        <v>-0.04</v>
      </c>
      <c r="O53" s="3">
        <f>$C$1*M53*C53</f>
        <v>-0.02</v>
      </c>
      <c r="P53" s="3">
        <f>$C$1*M53*D53</f>
        <v>-0.16</v>
      </c>
      <c r="Q53" s="3">
        <f>$C$1*M53*E53</f>
        <v>0</v>
      </c>
      <c r="R53" s="3">
        <f>$C$1*M53*F53</f>
        <v>-0.12</v>
      </c>
      <c r="S53" s="14">
        <f>$C$1*M53*G53</f>
        <v>-0.04</v>
      </c>
    </row>
    <row r="54" spans="1:19">
      <c r="A54" s="12">
        <v>2</v>
      </c>
      <c r="B54" s="22">
        <f>B39</f>
        <v>7</v>
      </c>
      <c r="C54" s="22">
        <f t="shared" ref="C54:G54" si="65">C39</f>
        <v>-2</v>
      </c>
      <c r="D54" s="22">
        <f t="shared" si="65"/>
        <v>8</v>
      </c>
      <c r="E54" s="22">
        <f t="shared" si="65"/>
        <v>5</v>
      </c>
      <c r="F54" s="22">
        <f t="shared" si="65"/>
        <v>5</v>
      </c>
      <c r="G54" s="22">
        <f t="shared" si="65"/>
        <v>4</v>
      </c>
      <c r="H54" s="3">
        <f>B54*B49+C54*C49+D54*D49+E54*E49+F54*F49+G54*G49+H49</f>
        <v>24.12</v>
      </c>
      <c r="I54" s="5">
        <f t="shared" ref="I54:I58" si="66">IF(H54&gt;=0,$F$1,$E$1)</f>
        <v>1</v>
      </c>
      <c r="J54" s="5">
        <f>$F$1</f>
        <v>1</v>
      </c>
      <c r="K54" s="24" t="str">
        <f t="shared" ref="K54:K58" si="67">IF(I54&gt;0,"A","B")</f>
        <v>A</v>
      </c>
      <c r="L54" s="24" t="str">
        <f t="shared" ref="L54:L58" si="68">IF(J54&gt;0,"A","B")</f>
        <v>A</v>
      </c>
      <c r="M54" s="3">
        <f t="shared" si="64"/>
        <v>0</v>
      </c>
      <c r="N54" s="3">
        <f t="shared" ref="N54:N58" si="69">$C$1*M54*B54</f>
        <v>0</v>
      </c>
      <c r="O54" s="3">
        <f t="shared" ref="O54:O58" si="70">$C$1*M54*C54</f>
        <v>0</v>
      </c>
      <c r="P54" s="3">
        <f t="shared" ref="P54:P58" si="71">$C$1*M54*D54</f>
        <v>0</v>
      </c>
      <c r="Q54" s="3">
        <f t="shared" ref="Q54:Q58" si="72">$C$1*M54*E54</f>
        <v>0</v>
      </c>
      <c r="R54" s="3">
        <f t="shared" ref="R54:R58" si="73">$C$1*M54*F54</f>
        <v>0</v>
      </c>
      <c r="S54" s="14">
        <f t="shared" ref="S54:S58" si="74">$C$1*M54*G54</f>
        <v>0</v>
      </c>
    </row>
    <row r="55" spans="1:19">
      <c r="A55" s="12">
        <v>3</v>
      </c>
      <c r="B55" s="22">
        <f>B40</f>
        <v>6</v>
      </c>
      <c r="C55" s="22">
        <f t="shared" ref="C55:G55" si="75">C40</f>
        <v>2</v>
      </c>
      <c r="D55" s="22">
        <f t="shared" si="75"/>
        <v>9</v>
      </c>
      <c r="E55" s="22">
        <f t="shared" si="75"/>
        <v>6</v>
      </c>
      <c r="F55" s="22">
        <f t="shared" si="75"/>
        <v>9</v>
      </c>
      <c r="G55" s="22">
        <f t="shared" si="75"/>
        <v>7</v>
      </c>
      <c r="H55" s="3">
        <f>B55*B49+C55*C49+D55*D49+E55*E49+F55*F49+G55*G49+H49</f>
        <v>35.04</v>
      </c>
      <c r="I55" s="5">
        <f>IF(H55&gt;=0,$F$1,$E$1)</f>
        <v>1</v>
      </c>
      <c r="J55" s="5">
        <f>$F$1</f>
        <v>1</v>
      </c>
      <c r="K55" s="24" t="str">
        <f t="shared" si="67"/>
        <v>A</v>
      </c>
      <c r="L55" s="24" t="str">
        <f t="shared" si="68"/>
        <v>A</v>
      </c>
      <c r="M55" s="3">
        <f t="shared" si="64"/>
        <v>0</v>
      </c>
      <c r="N55" s="3">
        <f t="shared" si="69"/>
        <v>0</v>
      </c>
      <c r="O55" s="3">
        <f t="shared" si="70"/>
        <v>0</v>
      </c>
      <c r="P55" s="3">
        <f t="shared" si="71"/>
        <v>0</v>
      </c>
      <c r="Q55" s="3">
        <f t="shared" si="72"/>
        <v>0</v>
      </c>
      <c r="R55" s="3">
        <f t="shared" si="73"/>
        <v>0</v>
      </c>
      <c r="S55" s="14">
        <f t="shared" si="74"/>
        <v>0</v>
      </c>
    </row>
    <row r="56" spans="1:19">
      <c r="A56" s="12">
        <v>4</v>
      </c>
      <c r="B56" s="22">
        <f>B41</f>
        <v>-1</v>
      </c>
      <c r="C56" s="22">
        <f t="shared" ref="C56:G56" si="76">C41</f>
        <v>6</v>
      </c>
      <c r="D56" s="22">
        <f t="shared" si="76"/>
        <v>9</v>
      </c>
      <c r="E56" s="22">
        <f t="shared" si="76"/>
        <v>9</v>
      </c>
      <c r="F56" s="22">
        <f t="shared" si="76"/>
        <v>8</v>
      </c>
      <c r="G56" s="22">
        <f t="shared" si="76"/>
        <v>7</v>
      </c>
      <c r="H56" s="3">
        <f>B56*B49+C56*C49+D56*D49+E56*E49+F56*F49+G56*G49+H49</f>
        <v>34.4</v>
      </c>
      <c r="I56" s="5">
        <f t="shared" si="66"/>
        <v>1</v>
      </c>
      <c r="J56" s="5">
        <f>$F$1</f>
        <v>1</v>
      </c>
      <c r="K56" s="24" t="str">
        <f t="shared" si="67"/>
        <v>A</v>
      </c>
      <c r="L56" s="24" t="str">
        <f t="shared" si="68"/>
        <v>A</v>
      </c>
      <c r="M56" s="3">
        <f t="shared" si="64"/>
        <v>0</v>
      </c>
      <c r="N56" s="3">
        <f t="shared" si="69"/>
        <v>0</v>
      </c>
      <c r="O56" s="3">
        <f t="shared" si="70"/>
        <v>0</v>
      </c>
      <c r="P56" s="3">
        <f t="shared" si="71"/>
        <v>0</v>
      </c>
      <c r="Q56" s="3">
        <f t="shared" si="72"/>
        <v>0</v>
      </c>
      <c r="R56" s="3">
        <f t="shared" si="73"/>
        <v>0</v>
      </c>
      <c r="S56" s="14">
        <f t="shared" si="74"/>
        <v>0</v>
      </c>
    </row>
    <row r="57" spans="1:19">
      <c r="A57" s="12">
        <v>5</v>
      </c>
      <c r="B57" s="22">
        <f>B42</f>
        <v>6</v>
      </c>
      <c r="C57" s="22">
        <f t="shared" ref="C57:G57" si="77">C42</f>
        <v>7</v>
      </c>
      <c r="D57" s="22">
        <f t="shared" si="77"/>
        <v>-2</v>
      </c>
      <c r="E57" s="22">
        <f t="shared" si="77"/>
        <v>0</v>
      </c>
      <c r="F57" s="22">
        <f t="shared" si="77"/>
        <v>6</v>
      </c>
      <c r="G57" s="22">
        <f t="shared" si="77"/>
        <v>8</v>
      </c>
      <c r="H57" s="3">
        <f>B57*B49+C57*C49+D57*D49+E57*E49+F57*F49+G57*G49+H49</f>
        <v>21.560000000000002</v>
      </c>
      <c r="I57" s="5">
        <f t="shared" si="66"/>
        <v>1</v>
      </c>
      <c r="J57" s="5">
        <f>$E$1</f>
        <v>-1</v>
      </c>
      <c r="K57" s="24" t="str">
        <f t="shared" si="67"/>
        <v>A</v>
      </c>
      <c r="L57" s="24" t="str">
        <f t="shared" si="68"/>
        <v>B</v>
      </c>
      <c r="M57" s="3">
        <f t="shared" si="64"/>
        <v>-2</v>
      </c>
      <c r="N57" s="3">
        <f t="shared" si="69"/>
        <v>-0.12</v>
      </c>
      <c r="O57" s="3">
        <f t="shared" si="70"/>
        <v>-0.14000000000000001</v>
      </c>
      <c r="P57" s="3">
        <f t="shared" si="71"/>
        <v>0.04</v>
      </c>
      <c r="Q57" s="3">
        <f t="shared" si="72"/>
        <v>0</v>
      </c>
      <c r="R57" s="3">
        <f t="shared" si="73"/>
        <v>-0.12</v>
      </c>
      <c r="S57" s="14">
        <f t="shared" si="74"/>
        <v>-0.16</v>
      </c>
    </row>
    <row r="58" spans="1:19">
      <c r="A58" s="12">
        <v>6</v>
      </c>
      <c r="B58" s="22">
        <f>B43</f>
        <v>7</v>
      </c>
      <c r="C58" s="22">
        <f t="shared" ref="C58:G58" si="78">C43</f>
        <v>5</v>
      </c>
      <c r="D58" s="22">
        <f t="shared" si="78"/>
        <v>5</v>
      </c>
      <c r="E58" s="22">
        <f t="shared" si="78"/>
        <v>-1</v>
      </c>
      <c r="F58" s="22">
        <f t="shared" si="78"/>
        <v>7</v>
      </c>
      <c r="G58" s="22">
        <f t="shared" si="78"/>
        <v>9</v>
      </c>
      <c r="H58" s="3">
        <f>B58*B49+C58*C49+D58*D49+E58*E49+F58*F49+G58*G49+H49</f>
        <v>28</v>
      </c>
      <c r="I58" s="5">
        <f t="shared" si="66"/>
        <v>1</v>
      </c>
      <c r="J58" s="5">
        <f>$F$1</f>
        <v>1</v>
      </c>
      <c r="K58" s="24" t="str">
        <f t="shared" si="67"/>
        <v>A</v>
      </c>
      <c r="L58" s="24" t="str">
        <f t="shared" si="68"/>
        <v>A</v>
      </c>
      <c r="M58" s="3">
        <f t="shared" si="64"/>
        <v>0</v>
      </c>
      <c r="N58" s="3">
        <f t="shared" si="69"/>
        <v>0</v>
      </c>
      <c r="O58" s="3">
        <f t="shared" si="70"/>
        <v>0</v>
      </c>
      <c r="P58" s="3">
        <f t="shared" si="71"/>
        <v>0</v>
      </c>
      <c r="Q58" s="3">
        <f t="shared" si="72"/>
        <v>0</v>
      </c>
      <c r="R58" s="3">
        <f t="shared" si="73"/>
        <v>0</v>
      </c>
      <c r="S58" s="14">
        <f t="shared" si="74"/>
        <v>0</v>
      </c>
    </row>
    <row r="59" spans="1:19">
      <c r="A59" s="12"/>
      <c r="B59" s="5"/>
      <c r="C59" s="5"/>
      <c r="D59" s="5"/>
      <c r="E59" s="5"/>
      <c r="F59" s="5"/>
      <c r="G59" s="5"/>
      <c r="H59" s="5"/>
      <c r="I59" s="5"/>
      <c r="J59" s="5"/>
      <c r="K59" s="6" t="s">
        <v>30</v>
      </c>
      <c r="L59" s="6"/>
      <c r="M59" s="3">
        <f>SUM(M53:M58)</f>
        <v>-4</v>
      </c>
      <c r="N59" s="3">
        <f>AVERAGE(N53:N58)</f>
        <v>-2.6666666666666668E-2</v>
      </c>
      <c r="O59" s="3">
        <f>AVERAGE(O53:O58)</f>
        <v>-2.6666666666666668E-2</v>
      </c>
      <c r="P59" s="3">
        <f t="shared" ref="P59" si="79">AVERAGE(P53:P58)</f>
        <v>-0.02</v>
      </c>
      <c r="Q59" s="3">
        <f t="shared" ref="Q59" si="80">AVERAGE(Q53:Q58)</f>
        <v>0</v>
      </c>
      <c r="R59" s="3">
        <f t="shared" ref="R59" si="81">AVERAGE(R53:R58)</f>
        <v>-0.04</v>
      </c>
      <c r="S59" s="14">
        <f t="shared" ref="S59" si="82">AVERAGE(S53:S58)</f>
        <v>-3.3333333333333333E-2</v>
      </c>
    </row>
    <row r="60" spans="1:19">
      <c r="A60" s="12"/>
      <c r="B60" s="5"/>
      <c r="C60" s="5"/>
      <c r="D60" s="5"/>
      <c r="E60" s="5"/>
      <c r="F60" s="5"/>
      <c r="G60" s="5"/>
      <c r="H60" s="5"/>
      <c r="I60" s="5"/>
      <c r="J60" s="5"/>
      <c r="K60" s="6" t="s">
        <v>31</v>
      </c>
      <c r="L60" s="6"/>
      <c r="M60" s="3">
        <f>SUMSQ(M53:M58)</f>
        <v>8</v>
      </c>
      <c r="N60" s="4"/>
      <c r="O60" s="4"/>
      <c r="P60" s="5"/>
      <c r="Q60" s="5"/>
      <c r="R60" s="5"/>
      <c r="S60" s="13"/>
    </row>
    <row r="61" spans="1:19">
      <c r="A61" s="15"/>
      <c r="B61" s="16"/>
      <c r="C61" s="16"/>
      <c r="D61" s="16"/>
      <c r="E61" s="16"/>
      <c r="F61" s="16"/>
      <c r="G61" s="17"/>
      <c r="H61" s="17"/>
      <c r="I61" s="18"/>
      <c r="J61" s="19"/>
      <c r="K61" s="19"/>
      <c r="L61" s="16"/>
      <c r="M61" s="16"/>
      <c r="N61" s="16"/>
      <c r="O61" s="16"/>
      <c r="P61" s="16"/>
      <c r="Q61" s="16"/>
      <c r="R61" s="16"/>
      <c r="S61" s="20"/>
    </row>
    <row r="62" spans="1:19">
      <c r="A62" s="7" t="s">
        <v>2</v>
      </c>
      <c r="B62" s="8">
        <f>B47+1</f>
        <v>5</v>
      </c>
      <c r="C62" s="8"/>
      <c r="D62" s="8"/>
      <c r="E62" s="8"/>
      <c r="F62" s="8"/>
      <c r="G62" s="9"/>
      <c r="H62" s="9"/>
      <c r="I62" s="10"/>
      <c r="J62" s="8"/>
      <c r="K62" s="8"/>
      <c r="L62" s="8"/>
      <c r="M62" s="8"/>
      <c r="N62" s="8"/>
      <c r="O62" s="8"/>
      <c r="P62" s="8"/>
      <c r="Q62" s="8"/>
      <c r="R62" s="8"/>
      <c r="S62" s="11"/>
    </row>
    <row r="63" spans="1:19">
      <c r="A63" s="12"/>
      <c r="B63" s="5" t="s">
        <v>4</v>
      </c>
      <c r="C63" s="5" t="s">
        <v>5</v>
      </c>
      <c r="D63" s="5" t="s">
        <v>6</v>
      </c>
      <c r="E63" s="5" t="s">
        <v>7</v>
      </c>
      <c r="F63" s="5" t="s">
        <v>8</v>
      </c>
      <c r="G63" s="5" t="s">
        <v>9</v>
      </c>
      <c r="H63" s="5" t="s">
        <v>10</v>
      </c>
      <c r="I63" s="3"/>
      <c r="J63" s="5"/>
      <c r="K63" s="5"/>
      <c r="L63" s="5"/>
      <c r="M63" s="5"/>
      <c r="N63" s="5"/>
      <c r="O63" s="5"/>
      <c r="P63" s="5"/>
      <c r="Q63" s="5"/>
      <c r="R63" s="5"/>
      <c r="S63" s="13"/>
    </row>
    <row r="64" spans="1:19">
      <c r="A64" s="12">
        <v>1</v>
      </c>
      <c r="B64" s="23">
        <f>B49+N59</f>
        <v>0.89333333333333353</v>
      </c>
      <c r="C64" s="23">
        <f t="shared" ref="C64" si="83">C49+O59</f>
        <v>0.89333333333333353</v>
      </c>
      <c r="D64" s="23">
        <f t="shared" ref="D64" si="84">D49+P59</f>
        <v>0.91999999999999993</v>
      </c>
      <c r="E64" s="23">
        <f t="shared" ref="E64" si="85">E49+Q59</f>
        <v>1</v>
      </c>
      <c r="F64" s="23">
        <f t="shared" ref="F64" si="86">F49+R59</f>
        <v>0.83999999999999986</v>
      </c>
      <c r="G64" s="23">
        <f t="shared" ref="G64" si="87">G49+S59</f>
        <v>0.8666666666666667</v>
      </c>
      <c r="H64" s="5">
        <f>H49</f>
        <v>-1</v>
      </c>
      <c r="I64" s="3"/>
      <c r="J64" s="5"/>
      <c r="K64" s="5"/>
      <c r="L64" s="5"/>
      <c r="M64" s="5"/>
      <c r="N64" s="5"/>
      <c r="O64" s="5"/>
      <c r="P64" s="5"/>
      <c r="Q64" s="5"/>
      <c r="R64" s="5"/>
      <c r="S64" s="13"/>
    </row>
    <row r="65" spans="1:19">
      <c r="A65" s="12"/>
      <c r="B65" s="5"/>
      <c r="C65" s="5"/>
      <c r="D65" s="5"/>
      <c r="E65" s="5"/>
      <c r="F65" s="5"/>
      <c r="G65" s="6"/>
      <c r="H65" s="6"/>
      <c r="I65" s="3"/>
      <c r="J65" s="5"/>
      <c r="K65" s="5"/>
      <c r="L65" s="5"/>
      <c r="M65" s="5"/>
      <c r="N65" s="5"/>
      <c r="O65" s="5"/>
      <c r="P65" s="5"/>
      <c r="Q65" s="5"/>
      <c r="R65" s="5"/>
      <c r="S65" s="13"/>
    </row>
    <row r="66" spans="1:19">
      <c r="A66" s="12"/>
      <c r="B66" s="5"/>
      <c r="C66" s="5"/>
      <c r="D66" s="5"/>
      <c r="E66" s="5"/>
      <c r="F66" s="5"/>
      <c r="G66" s="6"/>
      <c r="H66" s="6"/>
      <c r="I66" s="3"/>
      <c r="J66" s="5"/>
      <c r="K66" s="5"/>
      <c r="L66" s="5"/>
      <c r="M66" s="5"/>
      <c r="N66" s="5"/>
      <c r="O66" s="5"/>
      <c r="P66" s="5"/>
      <c r="Q66" s="5"/>
      <c r="R66" s="5"/>
      <c r="S66" s="13"/>
    </row>
    <row r="67" spans="1:19">
      <c r="A67" s="12" t="s">
        <v>11</v>
      </c>
      <c r="B67" s="5" t="s">
        <v>12</v>
      </c>
      <c r="C67" s="5" t="s">
        <v>13</v>
      </c>
      <c r="D67" s="5" t="s">
        <v>14</v>
      </c>
      <c r="E67" s="5" t="s">
        <v>15</v>
      </c>
      <c r="F67" s="5" t="s">
        <v>16</v>
      </c>
      <c r="G67" s="5" t="s">
        <v>17</v>
      </c>
      <c r="H67" s="5" t="s">
        <v>18</v>
      </c>
      <c r="I67" s="5" t="s">
        <v>19</v>
      </c>
      <c r="J67" s="5" t="s">
        <v>20</v>
      </c>
      <c r="K67" s="6" t="s">
        <v>21</v>
      </c>
      <c r="L67" s="6" t="s">
        <v>22</v>
      </c>
      <c r="M67" s="3" t="s">
        <v>23</v>
      </c>
      <c r="N67" s="5" t="s">
        <v>24</v>
      </c>
      <c r="O67" s="5" t="s">
        <v>25</v>
      </c>
      <c r="P67" s="5" t="s">
        <v>26</v>
      </c>
      <c r="Q67" s="5" t="s">
        <v>27</v>
      </c>
      <c r="R67" s="5" t="s">
        <v>28</v>
      </c>
      <c r="S67" s="13" t="s">
        <v>29</v>
      </c>
    </row>
    <row r="68" spans="1:19">
      <c r="A68" s="12">
        <v>1</v>
      </c>
      <c r="B68" s="22">
        <f>B53</f>
        <v>2</v>
      </c>
      <c r="C68" s="22">
        <f t="shared" ref="C68:G68" si="88">C53</f>
        <v>1</v>
      </c>
      <c r="D68" s="22">
        <f t="shared" si="88"/>
        <v>8</v>
      </c>
      <c r="E68" s="22">
        <f t="shared" si="88"/>
        <v>0</v>
      </c>
      <c r="F68" s="22">
        <f t="shared" si="88"/>
        <v>6</v>
      </c>
      <c r="G68" s="22">
        <f t="shared" si="88"/>
        <v>2</v>
      </c>
      <c r="H68" s="3">
        <f>B68*B64+C68*C64+D68*D64+E68*E64+F68*F64+G68*G64+H64</f>
        <v>15.813333333333333</v>
      </c>
      <c r="I68" s="5">
        <f>IF(H68&gt;=0,$F$1,$E$1)</f>
        <v>1</v>
      </c>
      <c r="J68" s="5">
        <f>$E$1</f>
        <v>-1</v>
      </c>
      <c r="K68" s="24" t="str">
        <f>IF(I68&gt;0,"A","B")</f>
        <v>A</v>
      </c>
      <c r="L68" s="24" t="str">
        <f>IF(J68&gt;0,"A","B")</f>
        <v>B</v>
      </c>
      <c r="M68" s="3">
        <f t="shared" ref="M68:M73" si="89">J68-I68</f>
        <v>-2</v>
      </c>
      <c r="N68" s="3">
        <f>$C$1*M68*B68</f>
        <v>-0.04</v>
      </c>
      <c r="O68" s="3">
        <f>$C$1*M68*C68</f>
        <v>-0.02</v>
      </c>
      <c r="P68" s="3">
        <f>$C$1*M68*D68</f>
        <v>-0.16</v>
      </c>
      <c r="Q68" s="3">
        <f>$C$1*M68*E68</f>
        <v>0</v>
      </c>
      <c r="R68" s="3">
        <f>$C$1*M68*F68</f>
        <v>-0.12</v>
      </c>
      <c r="S68" s="14">
        <f>$C$1*M68*G68</f>
        <v>-0.04</v>
      </c>
    </row>
    <row r="69" spans="1:19">
      <c r="A69" s="12">
        <v>2</v>
      </c>
      <c r="B69" s="22">
        <f>B54</f>
        <v>7</v>
      </c>
      <c r="C69" s="22">
        <f t="shared" ref="C69:G69" si="90">C54</f>
        <v>-2</v>
      </c>
      <c r="D69" s="22">
        <f t="shared" si="90"/>
        <v>8</v>
      </c>
      <c r="E69" s="22">
        <f t="shared" si="90"/>
        <v>5</v>
      </c>
      <c r="F69" s="22">
        <f t="shared" si="90"/>
        <v>5</v>
      </c>
      <c r="G69" s="22">
        <f t="shared" si="90"/>
        <v>4</v>
      </c>
      <c r="H69" s="3">
        <f>B69*B64+C69*C64+D69*D64+E69*E64+F69*F64+G69*G64+H64</f>
        <v>23.493333333333332</v>
      </c>
      <c r="I69" s="5">
        <f t="shared" ref="I69:I73" si="91">IF(H69&gt;=0,$F$1,$E$1)</f>
        <v>1</v>
      </c>
      <c r="J69" s="5">
        <f>$F$1</f>
        <v>1</v>
      </c>
      <c r="K69" s="24" t="str">
        <f t="shared" ref="K69:K73" si="92">IF(I69&gt;0,"A","B")</f>
        <v>A</v>
      </c>
      <c r="L69" s="24" t="str">
        <f t="shared" ref="L69:L73" si="93">IF(J69&gt;0,"A","B")</f>
        <v>A</v>
      </c>
      <c r="M69" s="3">
        <f t="shared" si="89"/>
        <v>0</v>
      </c>
      <c r="N69" s="3">
        <f t="shared" ref="N69:N73" si="94">$C$1*M69*B69</f>
        <v>0</v>
      </c>
      <c r="O69" s="3">
        <f t="shared" ref="O69:O73" si="95">$C$1*M69*C69</f>
        <v>0</v>
      </c>
      <c r="P69" s="3">
        <f t="shared" ref="P69:P73" si="96">$C$1*M69*D69</f>
        <v>0</v>
      </c>
      <c r="Q69" s="3">
        <f t="shared" ref="Q69:Q73" si="97">$C$1*M69*E69</f>
        <v>0</v>
      </c>
      <c r="R69" s="3">
        <f t="shared" ref="R69:R73" si="98">$C$1*M69*F69</f>
        <v>0</v>
      </c>
      <c r="S69" s="14">
        <f t="shared" ref="S69:S73" si="99">$C$1*M69*G69</f>
        <v>0</v>
      </c>
    </row>
    <row r="70" spans="1:19">
      <c r="A70" s="12">
        <v>3</v>
      </c>
      <c r="B70" s="22">
        <f>B55</f>
        <v>6</v>
      </c>
      <c r="C70" s="22">
        <f t="shared" ref="C70:G70" si="100">C55</f>
        <v>2</v>
      </c>
      <c r="D70" s="22">
        <f t="shared" si="100"/>
        <v>9</v>
      </c>
      <c r="E70" s="22">
        <f t="shared" si="100"/>
        <v>6</v>
      </c>
      <c r="F70" s="22">
        <f t="shared" si="100"/>
        <v>9</v>
      </c>
      <c r="G70" s="22">
        <f t="shared" si="100"/>
        <v>7</v>
      </c>
      <c r="H70" s="3">
        <f>B70*B64+C70*C64+D70*D64+E70*E64+F70*F64+G70*G64+H64</f>
        <v>34.053333333333335</v>
      </c>
      <c r="I70" s="5">
        <f>IF(H70&gt;=0,$F$1,$E$1)</f>
        <v>1</v>
      </c>
      <c r="J70" s="5">
        <f>$F$1</f>
        <v>1</v>
      </c>
      <c r="K70" s="24" t="str">
        <f t="shared" si="92"/>
        <v>A</v>
      </c>
      <c r="L70" s="24" t="str">
        <f t="shared" si="93"/>
        <v>A</v>
      </c>
      <c r="M70" s="3">
        <f t="shared" si="89"/>
        <v>0</v>
      </c>
      <c r="N70" s="3">
        <f t="shared" si="94"/>
        <v>0</v>
      </c>
      <c r="O70" s="3">
        <f t="shared" si="95"/>
        <v>0</v>
      </c>
      <c r="P70" s="3">
        <f t="shared" si="96"/>
        <v>0</v>
      </c>
      <c r="Q70" s="3">
        <f t="shared" si="97"/>
        <v>0</v>
      </c>
      <c r="R70" s="3">
        <f t="shared" si="98"/>
        <v>0</v>
      </c>
      <c r="S70" s="14">
        <f t="shared" si="99"/>
        <v>0</v>
      </c>
    </row>
    <row r="71" spans="1:19">
      <c r="A71" s="12">
        <v>4</v>
      </c>
      <c r="B71" s="22">
        <f>B56</f>
        <v>-1</v>
      </c>
      <c r="C71" s="22">
        <f t="shared" ref="C71:G71" si="101">C56</f>
        <v>6</v>
      </c>
      <c r="D71" s="22">
        <f t="shared" si="101"/>
        <v>9</v>
      </c>
      <c r="E71" s="22">
        <f t="shared" si="101"/>
        <v>9</v>
      </c>
      <c r="F71" s="22">
        <f t="shared" si="101"/>
        <v>8</v>
      </c>
      <c r="G71" s="22">
        <f t="shared" si="101"/>
        <v>7</v>
      </c>
      <c r="H71" s="3">
        <f>B71*B64+C71*C64+D71*D64+E71*E64+F71*F64+G71*G64+H64</f>
        <v>33.533333333333331</v>
      </c>
      <c r="I71" s="5">
        <f t="shared" si="91"/>
        <v>1</v>
      </c>
      <c r="J71" s="5">
        <f>$F$1</f>
        <v>1</v>
      </c>
      <c r="K71" s="24" t="str">
        <f t="shared" si="92"/>
        <v>A</v>
      </c>
      <c r="L71" s="24" t="str">
        <f t="shared" si="93"/>
        <v>A</v>
      </c>
      <c r="M71" s="3">
        <f t="shared" si="89"/>
        <v>0</v>
      </c>
      <c r="N71" s="3">
        <f t="shared" si="94"/>
        <v>0</v>
      </c>
      <c r="O71" s="3">
        <f t="shared" si="95"/>
        <v>0</v>
      </c>
      <c r="P71" s="3">
        <f t="shared" si="96"/>
        <v>0</v>
      </c>
      <c r="Q71" s="3">
        <f t="shared" si="97"/>
        <v>0</v>
      </c>
      <c r="R71" s="3">
        <f t="shared" si="98"/>
        <v>0</v>
      </c>
      <c r="S71" s="14">
        <f t="shared" si="99"/>
        <v>0</v>
      </c>
    </row>
    <row r="72" spans="1:19">
      <c r="A72" s="12">
        <v>5</v>
      </c>
      <c r="B72" s="22">
        <f>B57</f>
        <v>6</v>
      </c>
      <c r="C72" s="22">
        <f t="shared" ref="C72:G72" si="102">C57</f>
        <v>7</v>
      </c>
      <c r="D72" s="22">
        <f t="shared" si="102"/>
        <v>-2</v>
      </c>
      <c r="E72" s="22">
        <f t="shared" si="102"/>
        <v>0</v>
      </c>
      <c r="F72" s="22">
        <f t="shared" si="102"/>
        <v>6</v>
      </c>
      <c r="G72" s="22">
        <f t="shared" si="102"/>
        <v>8</v>
      </c>
      <c r="H72" s="3">
        <f>B72*B64+C72*C64+D72*D64+E72*E64+F72*F64+G72*G64+H64</f>
        <v>20.74666666666667</v>
      </c>
      <c r="I72" s="5">
        <f t="shared" si="91"/>
        <v>1</v>
      </c>
      <c r="J72" s="5">
        <f>$E$1</f>
        <v>-1</v>
      </c>
      <c r="K72" s="24" t="str">
        <f t="shared" si="92"/>
        <v>A</v>
      </c>
      <c r="L72" s="24" t="str">
        <f t="shared" si="93"/>
        <v>B</v>
      </c>
      <c r="M72" s="3">
        <f t="shared" si="89"/>
        <v>-2</v>
      </c>
      <c r="N72" s="3">
        <f t="shared" si="94"/>
        <v>-0.12</v>
      </c>
      <c r="O72" s="3">
        <f t="shared" si="95"/>
        <v>-0.14000000000000001</v>
      </c>
      <c r="P72" s="3">
        <f t="shared" si="96"/>
        <v>0.04</v>
      </c>
      <c r="Q72" s="3">
        <f t="shared" si="97"/>
        <v>0</v>
      </c>
      <c r="R72" s="3">
        <f t="shared" si="98"/>
        <v>-0.12</v>
      </c>
      <c r="S72" s="14">
        <f t="shared" si="99"/>
        <v>-0.16</v>
      </c>
    </row>
    <row r="73" spans="1:19">
      <c r="A73" s="12">
        <v>6</v>
      </c>
      <c r="B73" s="22">
        <f>B58</f>
        <v>7</v>
      </c>
      <c r="C73" s="22">
        <f t="shared" ref="C73:G73" si="103">C58</f>
        <v>5</v>
      </c>
      <c r="D73" s="22">
        <f t="shared" si="103"/>
        <v>5</v>
      </c>
      <c r="E73" s="22">
        <f t="shared" si="103"/>
        <v>-1</v>
      </c>
      <c r="F73" s="22">
        <f t="shared" si="103"/>
        <v>7</v>
      </c>
      <c r="G73" s="22">
        <f t="shared" si="103"/>
        <v>9</v>
      </c>
      <c r="H73" s="3">
        <f>B73*B64+C73*C64+D73*D64+E73*E64+F73*F64+G73*G64+H64</f>
        <v>27.000000000000004</v>
      </c>
      <c r="I73" s="5">
        <f t="shared" si="91"/>
        <v>1</v>
      </c>
      <c r="J73" s="5">
        <f>$F$1</f>
        <v>1</v>
      </c>
      <c r="K73" s="24" t="str">
        <f t="shared" si="92"/>
        <v>A</v>
      </c>
      <c r="L73" s="24" t="str">
        <f t="shared" si="93"/>
        <v>A</v>
      </c>
      <c r="M73" s="3">
        <f t="shared" si="89"/>
        <v>0</v>
      </c>
      <c r="N73" s="3">
        <f t="shared" si="94"/>
        <v>0</v>
      </c>
      <c r="O73" s="3">
        <f t="shared" si="95"/>
        <v>0</v>
      </c>
      <c r="P73" s="3">
        <f t="shared" si="96"/>
        <v>0</v>
      </c>
      <c r="Q73" s="3">
        <f t="shared" si="97"/>
        <v>0</v>
      </c>
      <c r="R73" s="3">
        <f t="shared" si="98"/>
        <v>0</v>
      </c>
      <c r="S73" s="14">
        <f t="shared" si="99"/>
        <v>0</v>
      </c>
    </row>
    <row r="74" spans="1:19">
      <c r="A74" s="12"/>
      <c r="B74" s="5"/>
      <c r="C74" s="5"/>
      <c r="D74" s="5"/>
      <c r="E74" s="5"/>
      <c r="F74" s="5"/>
      <c r="G74" s="5"/>
      <c r="H74" s="5"/>
      <c r="I74" s="5"/>
      <c r="J74" s="5"/>
      <c r="K74" s="6" t="s">
        <v>30</v>
      </c>
      <c r="L74" s="6"/>
      <c r="M74" s="3">
        <f>SUM(M68:M73)</f>
        <v>-4</v>
      </c>
      <c r="N74" s="3">
        <f>AVERAGE(N68:N73)</f>
        <v>-2.6666666666666668E-2</v>
      </c>
      <c r="O74" s="3">
        <f>AVERAGE(O68:O73)</f>
        <v>-2.6666666666666668E-2</v>
      </c>
      <c r="P74" s="3">
        <f t="shared" ref="P74" si="104">AVERAGE(P68:P73)</f>
        <v>-0.02</v>
      </c>
      <c r="Q74" s="3">
        <f t="shared" ref="Q74" si="105">AVERAGE(Q68:Q73)</f>
        <v>0</v>
      </c>
      <c r="R74" s="3">
        <f t="shared" ref="R74" si="106">AVERAGE(R68:R73)</f>
        <v>-0.04</v>
      </c>
      <c r="S74" s="14">
        <f t="shared" ref="S74" si="107">AVERAGE(S68:S73)</f>
        <v>-3.3333333333333333E-2</v>
      </c>
    </row>
    <row r="75" spans="1:19">
      <c r="A75" s="12"/>
      <c r="B75" s="5"/>
      <c r="C75" s="5"/>
      <c r="D75" s="5"/>
      <c r="E75" s="5"/>
      <c r="F75" s="5"/>
      <c r="G75" s="5"/>
      <c r="H75" s="5"/>
      <c r="I75" s="5"/>
      <c r="J75" s="5"/>
      <c r="K75" s="6" t="s">
        <v>31</v>
      </c>
      <c r="L75" s="6"/>
      <c r="M75" s="3">
        <f>SUMSQ(M68:M73)</f>
        <v>8</v>
      </c>
      <c r="N75" s="4"/>
      <c r="O75" s="4"/>
      <c r="P75" s="5"/>
      <c r="Q75" s="5"/>
      <c r="R75" s="5"/>
      <c r="S75" s="13"/>
    </row>
    <row r="76" spans="1:19">
      <c r="A76" s="15"/>
      <c r="B76" s="16"/>
      <c r="C76" s="16"/>
      <c r="D76" s="16"/>
      <c r="E76" s="16"/>
      <c r="F76" s="16"/>
      <c r="G76" s="17"/>
      <c r="H76" s="17"/>
      <c r="I76" s="18"/>
      <c r="J76" s="19"/>
      <c r="K76" s="19"/>
      <c r="L76" s="16"/>
      <c r="M76" s="16"/>
      <c r="N76" s="16"/>
      <c r="O76" s="16"/>
      <c r="P76" s="16"/>
      <c r="Q76" s="16"/>
      <c r="R76" s="16"/>
      <c r="S76" s="20"/>
    </row>
    <row r="77" spans="1:19">
      <c r="A77" s="7" t="s">
        <v>2</v>
      </c>
      <c r="B77" s="8">
        <f>B62+1</f>
        <v>6</v>
      </c>
      <c r="C77" s="8"/>
      <c r="D77" s="8"/>
      <c r="E77" s="8"/>
      <c r="F77" s="8"/>
      <c r="G77" s="9"/>
      <c r="H77" s="9"/>
      <c r="I77" s="10"/>
      <c r="J77" s="8"/>
      <c r="K77" s="8"/>
      <c r="L77" s="8"/>
      <c r="M77" s="8"/>
      <c r="N77" s="8"/>
      <c r="O77" s="8"/>
      <c r="P77" s="8"/>
      <c r="Q77" s="8"/>
      <c r="R77" s="8"/>
      <c r="S77" s="11"/>
    </row>
    <row r="78" spans="1:19">
      <c r="A78" s="12"/>
      <c r="B78" s="5" t="s">
        <v>4</v>
      </c>
      <c r="C78" s="5" t="s">
        <v>5</v>
      </c>
      <c r="D78" s="5" t="s">
        <v>6</v>
      </c>
      <c r="E78" s="5" t="s">
        <v>7</v>
      </c>
      <c r="F78" s="5" t="s">
        <v>8</v>
      </c>
      <c r="G78" s="5" t="s">
        <v>9</v>
      </c>
      <c r="H78" s="5" t="s">
        <v>10</v>
      </c>
      <c r="I78" s="3"/>
      <c r="J78" s="5"/>
      <c r="K78" s="5"/>
      <c r="L78" s="5"/>
      <c r="M78" s="5"/>
      <c r="N78" s="5"/>
      <c r="O78" s="5"/>
      <c r="P78" s="5"/>
      <c r="Q78" s="5"/>
      <c r="R78" s="5"/>
      <c r="S78" s="13"/>
    </row>
    <row r="79" spans="1:19">
      <c r="A79" s="12">
        <v>1</v>
      </c>
      <c r="B79" s="23">
        <f>B64+N74</f>
        <v>0.86666666666666692</v>
      </c>
      <c r="C79" s="23">
        <f t="shared" ref="C79" si="108">C64+O74</f>
        <v>0.86666666666666692</v>
      </c>
      <c r="D79" s="23">
        <f t="shared" ref="D79" si="109">D64+P74</f>
        <v>0.89999999999999991</v>
      </c>
      <c r="E79" s="23">
        <f t="shared" ref="E79" si="110">E64+Q74</f>
        <v>1</v>
      </c>
      <c r="F79" s="23">
        <f t="shared" ref="F79" si="111">F64+R74</f>
        <v>0.79999999999999982</v>
      </c>
      <c r="G79" s="23">
        <f t="shared" ref="G79" si="112">G64+S74</f>
        <v>0.83333333333333337</v>
      </c>
      <c r="H79" s="5">
        <f>H64</f>
        <v>-1</v>
      </c>
      <c r="I79" s="3"/>
      <c r="J79" s="5"/>
      <c r="K79" s="5"/>
      <c r="L79" s="5"/>
      <c r="M79" s="5"/>
      <c r="N79" s="5"/>
      <c r="O79" s="5"/>
      <c r="P79" s="5"/>
      <c r="Q79" s="5"/>
      <c r="R79" s="5"/>
      <c r="S79" s="13"/>
    </row>
    <row r="80" spans="1:19">
      <c r="A80" s="12"/>
      <c r="B80" s="5"/>
      <c r="C80" s="5"/>
      <c r="D80" s="5"/>
      <c r="E80" s="5"/>
      <c r="F80" s="5"/>
      <c r="G80" s="6"/>
      <c r="H80" s="6"/>
      <c r="I80" s="3"/>
      <c r="J80" s="5"/>
      <c r="K80" s="5"/>
      <c r="L80" s="5"/>
      <c r="M80" s="5"/>
      <c r="N80" s="5"/>
      <c r="O80" s="5"/>
      <c r="P80" s="5"/>
      <c r="Q80" s="5"/>
      <c r="R80" s="5"/>
      <c r="S80" s="13"/>
    </row>
    <row r="81" spans="1:19">
      <c r="A81" s="12"/>
      <c r="B81" s="5"/>
      <c r="C81" s="5"/>
      <c r="D81" s="5"/>
      <c r="E81" s="5"/>
      <c r="F81" s="5"/>
      <c r="G81" s="6"/>
      <c r="H81" s="6"/>
      <c r="I81" s="3"/>
      <c r="J81" s="5"/>
      <c r="K81" s="5"/>
      <c r="L81" s="5"/>
      <c r="M81" s="5"/>
      <c r="N81" s="5"/>
      <c r="O81" s="5"/>
      <c r="P81" s="5"/>
      <c r="Q81" s="5"/>
      <c r="R81" s="5"/>
      <c r="S81" s="13"/>
    </row>
    <row r="82" spans="1:19">
      <c r="A82" s="12" t="s">
        <v>11</v>
      </c>
      <c r="B82" s="5" t="s">
        <v>12</v>
      </c>
      <c r="C82" s="5" t="s">
        <v>13</v>
      </c>
      <c r="D82" s="5" t="s">
        <v>14</v>
      </c>
      <c r="E82" s="5" t="s">
        <v>15</v>
      </c>
      <c r="F82" s="5" t="s">
        <v>16</v>
      </c>
      <c r="G82" s="5" t="s">
        <v>17</v>
      </c>
      <c r="H82" s="5" t="s">
        <v>18</v>
      </c>
      <c r="I82" s="5" t="s">
        <v>19</v>
      </c>
      <c r="J82" s="5" t="s">
        <v>20</v>
      </c>
      <c r="K82" s="6" t="s">
        <v>21</v>
      </c>
      <c r="L82" s="6" t="s">
        <v>22</v>
      </c>
      <c r="M82" s="3" t="s">
        <v>23</v>
      </c>
      <c r="N82" s="5" t="s">
        <v>24</v>
      </c>
      <c r="O82" s="5" t="s">
        <v>25</v>
      </c>
      <c r="P82" s="5" t="s">
        <v>26</v>
      </c>
      <c r="Q82" s="5" t="s">
        <v>27</v>
      </c>
      <c r="R82" s="5" t="s">
        <v>28</v>
      </c>
      <c r="S82" s="13" t="s">
        <v>29</v>
      </c>
    </row>
    <row r="83" spans="1:19">
      <c r="A83" s="12">
        <v>1</v>
      </c>
      <c r="B83" s="22">
        <f>B68</f>
        <v>2</v>
      </c>
      <c r="C83" s="22">
        <f t="shared" ref="C83:G83" si="113">C68</f>
        <v>1</v>
      </c>
      <c r="D83" s="22">
        <f t="shared" si="113"/>
        <v>8</v>
      </c>
      <c r="E83" s="22">
        <f t="shared" si="113"/>
        <v>0</v>
      </c>
      <c r="F83" s="22">
        <f t="shared" si="113"/>
        <v>6</v>
      </c>
      <c r="G83" s="22">
        <f t="shared" si="113"/>
        <v>2</v>
      </c>
      <c r="H83" s="3">
        <f>B83*B79+C83*C79+D83*D79+E83*E79+F83*F79+G83*G79+H79</f>
        <v>15.266666666666666</v>
      </c>
      <c r="I83" s="5">
        <f>IF(H83&gt;=0,$F$1,$E$1)</f>
        <v>1</v>
      </c>
      <c r="J83" s="5">
        <f>$E$1</f>
        <v>-1</v>
      </c>
      <c r="K83" s="24" t="str">
        <f>IF(I83&gt;0,"A","B")</f>
        <v>A</v>
      </c>
      <c r="L83" s="24" t="str">
        <f>IF(J83&gt;0,"A","B")</f>
        <v>B</v>
      </c>
      <c r="M83" s="3">
        <f t="shared" ref="M83:M88" si="114">J83-I83</f>
        <v>-2</v>
      </c>
      <c r="N83" s="3">
        <f>$C$1*M83*B83</f>
        <v>-0.04</v>
      </c>
      <c r="O83" s="3">
        <f>$C$1*M83*C83</f>
        <v>-0.02</v>
      </c>
      <c r="P83" s="3">
        <f>$C$1*M83*D83</f>
        <v>-0.16</v>
      </c>
      <c r="Q83" s="3">
        <f>$C$1*M83*E83</f>
        <v>0</v>
      </c>
      <c r="R83" s="3">
        <f>$C$1*M83*F83</f>
        <v>-0.12</v>
      </c>
      <c r="S83" s="14">
        <f>$C$1*M83*G83</f>
        <v>-0.04</v>
      </c>
    </row>
    <row r="84" spans="1:19">
      <c r="A84" s="12">
        <v>2</v>
      </c>
      <c r="B84" s="22">
        <f>B69</f>
        <v>7</v>
      </c>
      <c r="C84" s="22">
        <f t="shared" ref="C84:G84" si="115">C69</f>
        <v>-2</v>
      </c>
      <c r="D84" s="22">
        <f t="shared" si="115"/>
        <v>8</v>
      </c>
      <c r="E84" s="22">
        <f t="shared" si="115"/>
        <v>5</v>
      </c>
      <c r="F84" s="22">
        <f t="shared" si="115"/>
        <v>5</v>
      </c>
      <c r="G84" s="22">
        <f t="shared" si="115"/>
        <v>4</v>
      </c>
      <c r="H84" s="3">
        <f>B84*B79+C84*C79+D84*D79+E84*E79+F84*F79+G84*G79+H79</f>
        <v>22.866666666666664</v>
      </c>
      <c r="I84" s="5">
        <f t="shared" ref="I84:I88" si="116">IF(H84&gt;=0,$F$1,$E$1)</f>
        <v>1</v>
      </c>
      <c r="J84" s="5">
        <f>$F$1</f>
        <v>1</v>
      </c>
      <c r="K84" s="24" t="str">
        <f t="shared" ref="K84:K88" si="117">IF(I84&gt;0,"A","B")</f>
        <v>A</v>
      </c>
      <c r="L84" s="24" t="str">
        <f t="shared" ref="L84:L88" si="118">IF(J84&gt;0,"A","B")</f>
        <v>A</v>
      </c>
      <c r="M84" s="3">
        <f t="shared" si="114"/>
        <v>0</v>
      </c>
      <c r="N84" s="3">
        <f t="shared" ref="N84:N88" si="119">$C$1*M84*B84</f>
        <v>0</v>
      </c>
      <c r="O84" s="3">
        <f t="shared" ref="O84:O88" si="120">$C$1*M84*C84</f>
        <v>0</v>
      </c>
      <c r="P84" s="3">
        <f t="shared" ref="P84:P88" si="121">$C$1*M84*D84</f>
        <v>0</v>
      </c>
      <c r="Q84" s="3">
        <f t="shared" ref="Q84:Q88" si="122">$C$1*M84*E84</f>
        <v>0</v>
      </c>
      <c r="R84" s="3">
        <f t="shared" ref="R84:R88" si="123">$C$1*M84*F84</f>
        <v>0</v>
      </c>
      <c r="S84" s="14">
        <f t="shared" ref="S84:S88" si="124">$C$1*M84*G84</f>
        <v>0</v>
      </c>
    </row>
    <row r="85" spans="1:19">
      <c r="A85" s="12">
        <v>3</v>
      </c>
      <c r="B85" s="22">
        <f>B70</f>
        <v>6</v>
      </c>
      <c r="C85" s="22">
        <f t="shared" ref="C85:G85" si="125">C70</f>
        <v>2</v>
      </c>
      <c r="D85" s="22">
        <f t="shared" si="125"/>
        <v>9</v>
      </c>
      <c r="E85" s="22">
        <f t="shared" si="125"/>
        <v>6</v>
      </c>
      <c r="F85" s="22">
        <f t="shared" si="125"/>
        <v>9</v>
      </c>
      <c r="G85" s="22">
        <f t="shared" si="125"/>
        <v>7</v>
      </c>
      <c r="H85" s="3">
        <f>B85*B79+C85*C79+D85*D79+E85*E79+F85*F79+G85*G79+H79</f>
        <v>33.06666666666667</v>
      </c>
      <c r="I85" s="5">
        <f>IF(H85&gt;=0,$F$1,$E$1)</f>
        <v>1</v>
      </c>
      <c r="J85" s="5">
        <f>$F$1</f>
        <v>1</v>
      </c>
      <c r="K85" s="24" t="str">
        <f t="shared" si="117"/>
        <v>A</v>
      </c>
      <c r="L85" s="24" t="str">
        <f t="shared" si="118"/>
        <v>A</v>
      </c>
      <c r="M85" s="3">
        <f t="shared" si="114"/>
        <v>0</v>
      </c>
      <c r="N85" s="3">
        <f t="shared" si="119"/>
        <v>0</v>
      </c>
      <c r="O85" s="3">
        <f t="shared" si="120"/>
        <v>0</v>
      </c>
      <c r="P85" s="3">
        <f t="shared" si="121"/>
        <v>0</v>
      </c>
      <c r="Q85" s="3">
        <f t="shared" si="122"/>
        <v>0</v>
      </c>
      <c r="R85" s="3">
        <f t="shared" si="123"/>
        <v>0</v>
      </c>
      <c r="S85" s="14">
        <f t="shared" si="124"/>
        <v>0</v>
      </c>
    </row>
    <row r="86" spans="1:19">
      <c r="A86" s="12">
        <v>4</v>
      </c>
      <c r="B86" s="22">
        <f>B71</f>
        <v>-1</v>
      </c>
      <c r="C86" s="22">
        <f t="shared" ref="C86:G86" si="126">C71</f>
        <v>6</v>
      </c>
      <c r="D86" s="22">
        <f t="shared" si="126"/>
        <v>9</v>
      </c>
      <c r="E86" s="22">
        <f t="shared" si="126"/>
        <v>9</v>
      </c>
      <c r="F86" s="22">
        <f t="shared" si="126"/>
        <v>8</v>
      </c>
      <c r="G86" s="22">
        <f t="shared" si="126"/>
        <v>7</v>
      </c>
      <c r="H86" s="3">
        <f>B86*B79+C86*C79+D86*D79+E86*E79+F86*F79+G86*G79+H79</f>
        <v>32.666666666666664</v>
      </c>
      <c r="I86" s="5">
        <f t="shared" si="116"/>
        <v>1</v>
      </c>
      <c r="J86" s="5">
        <f>$F$1</f>
        <v>1</v>
      </c>
      <c r="K86" s="24" t="str">
        <f t="shared" si="117"/>
        <v>A</v>
      </c>
      <c r="L86" s="24" t="str">
        <f t="shared" si="118"/>
        <v>A</v>
      </c>
      <c r="M86" s="3">
        <f t="shared" si="114"/>
        <v>0</v>
      </c>
      <c r="N86" s="3">
        <f t="shared" si="119"/>
        <v>0</v>
      </c>
      <c r="O86" s="3">
        <f t="shared" si="120"/>
        <v>0</v>
      </c>
      <c r="P86" s="3">
        <f t="shared" si="121"/>
        <v>0</v>
      </c>
      <c r="Q86" s="3">
        <f t="shared" si="122"/>
        <v>0</v>
      </c>
      <c r="R86" s="3">
        <f t="shared" si="123"/>
        <v>0</v>
      </c>
      <c r="S86" s="14">
        <f t="shared" si="124"/>
        <v>0</v>
      </c>
    </row>
    <row r="87" spans="1:19">
      <c r="A87" s="12">
        <v>5</v>
      </c>
      <c r="B87" s="22">
        <f>B72</f>
        <v>6</v>
      </c>
      <c r="C87" s="22">
        <f t="shared" ref="C87:G87" si="127">C72</f>
        <v>7</v>
      </c>
      <c r="D87" s="22">
        <f t="shared" si="127"/>
        <v>-2</v>
      </c>
      <c r="E87" s="22">
        <f t="shared" si="127"/>
        <v>0</v>
      </c>
      <c r="F87" s="22">
        <f t="shared" si="127"/>
        <v>6</v>
      </c>
      <c r="G87" s="22">
        <f t="shared" si="127"/>
        <v>8</v>
      </c>
      <c r="H87" s="3">
        <f>B87*B79+C87*C79+D87*D79+E87*E79+F87*F79+G87*G79+H79</f>
        <v>19.933333333333334</v>
      </c>
      <c r="I87" s="5">
        <f t="shared" si="116"/>
        <v>1</v>
      </c>
      <c r="J87" s="5">
        <f>$E$1</f>
        <v>-1</v>
      </c>
      <c r="K87" s="24" t="str">
        <f t="shared" si="117"/>
        <v>A</v>
      </c>
      <c r="L87" s="24" t="str">
        <f t="shared" si="118"/>
        <v>B</v>
      </c>
      <c r="M87" s="3">
        <f t="shared" si="114"/>
        <v>-2</v>
      </c>
      <c r="N87" s="3">
        <f t="shared" si="119"/>
        <v>-0.12</v>
      </c>
      <c r="O87" s="3">
        <f t="shared" si="120"/>
        <v>-0.14000000000000001</v>
      </c>
      <c r="P87" s="3">
        <f t="shared" si="121"/>
        <v>0.04</v>
      </c>
      <c r="Q87" s="3">
        <f t="shared" si="122"/>
        <v>0</v>
      </c>
      <c r="R87" s="3">
        <f t="shared" si="123"/>
        <v>-0.12</v>
      </c>
      <c r="S87" s="14">
        <f t="shared" si="124"/>
        <v>-0.16</v>
      </c>
    </row>
    <row r="88" spans="1:19">
      <c r="A88" s="12">
        <v>6</v>
      </c>
      <c r="B88" s="22">
        <f>B73</f>
        <v>7</v>
      </c>
      <c r="C88" s="22">
        <f t="shared" ref="C88:G88" si="128">C73</f>
        <v>5</v>
      </c>
      <c r="D88" s="22">
        <f t="shared" si="128"/>
        <v>5</v>
      </c>
      <c r="E88" s="22">
        <f t="shared" si="128"/>
        <v>-1</v>
      </c>
      <c r="F88" s="22">
        <f t="shared" si="128"/>
        <v>7</v>
      </c>
      <c r="G88" s="22">
        <f t="shared" si="128"/>
        <v>9</v>
      </c>
      <c r="H88" s="3">
        <f>B88*B79+C88*C79+D88*D79+E88*E79+F88*F79+G88*G79+H79</f>
        <v>26</v>
      </c>
      <c r="I88" s="5">
        <f t="shared" si="116"/>
        <v>1</v>
      </c>
      <c r="J88" s="5">
        <f>$F$1</f>
        <v>1</v>
      </c>
      <c r="K88" s="24" t="str">
        <f t="shared" si="117"/>
        <v>A</v>
      </c>
      <c r="L88" s="24" t="str">
        <f t="shared" si="118"/>
        <v>A</v>
      </c>
      <c r="M88" s="3">
        <f t="shared" si="114"/>
        <v>0</v>
      </c>
      <c r="N88" s="3">
        <f t="shared" si="119"/>
        <v>0</v>
      </c>
      <c r="O88" s="3">
        <f t="shared" si="120"/>
        <v>0</v>
      </c>
      <c r="P88" s="3">
        <f t="shared" si="121"/>
        <v>0</v>
      </c>
      <c r="Q88" s="3">
        <f t="shared" si="122"/>
        <v>0</v>
      </c>
      <c r="R88" s="3">
        <f t="shared" si="123"/>
        <v>0</v>
      </c>
      <c r="S88" s="14">
        <f t="shared" si="124"/>
        <v>0</v>
      </c>
    </row>
    <row r="89" spans="1:19">
      <c r="A89" s="12"/>
      <c r="B89" s="5"/>
      <c r="C89" s="5"/>
      <c r="D89" s="5"/>
      <c r="E89" s="5"/>
      <c r="F89" s="5"/>
      <c r="G89" s="5"/>
      <c r="H89" s="5"/>
      <c r="I89" s="5"/>
      <c r="J89" s="5"/>
      <c r="K89" s="6" t="s">
        <v>30</v>
      </c>
      <c r="L89" s="6"/>
      <c r="M89" s="3">
        <f>SUM(M83:M88)</f>
        <v>-4</v>
      </c>
      <c r="N89" s="3">
        <f>AVERAGE(N83:N88)</f>
        <v>-2.6666666666666668E-2</v>
      </c>
      <c r="O89" s="3">
        <f>AVERAGE(O83:O88)</f>
        <v>-2.6666666666666668E-2</v>
      </c>
      <c r="P89" s="3">
        <f t="shared" ref="P89" si="129">AVERAGE(P83:P88)</f>
        <v>-0.02</v>
      </c>
      <c r="Q89" s="3">
        <f t="shared" ref="Q89" si="130">AVERAGE(Q83:Q88)</f>
        <v>0</v>
      </c>
      <c r="R89" s="3">
        <f t="shared" ref="R89" si="131">AVERAGE(R83:R88)</f>
        <v>-0.04</v>
      </c>
      <c r="S89" s="14">
        <f t="shared" ref="S89" si="132">AVERAGE(S83:S88)</f>
        <v>-3.3333333333333333E-2</v>
      </c>
    </row>
    <row r="90" spans="1:19">
      <c r="A90" s="12"/>
      <c r="B90" s="5"/>
      <c r="C90" s="5"/>
      <c r="D90" s="5"/>
      <c r="E90" s="5"/>
      <c r="F90" s="5"/>
      <c r="G90" s="5"/>
      <c r="H90" s="5"/>
      <c r="I90" s="5"/>
      <c r="J90" s="5"/>
      <c r="K90" s="6" t="s">
        <v>31</v>
      </c>
      <c r="L90" s="6"/>
      <c r="M90" s="3">
        <f>SUMSQ(M83:M88)</f>
        <v>8</v>
      </c>
      <c r="N90" s="4"/>
      <c r="O90" s="4"/>
      <c r="P90" s="5"/>
      <c r="Q90" s="5"/>
      <c r="R90" s="5"/>
      <c r="S90" s="13"/>
    </row>
    <row r="91" spans="1:19">
      <c r="A91" s="15"/>
      <c r="B91" s="16"/>
      <c r="C91" s="16"/>
      <c r="D91" s="16"/>
      <c r="E91" s="16"/>
      <c r="F91" s="16"/>
      <c r="G91" s="17"/>
      <c r="H91" s="17"/>
      <c r="I91" s="18"/>
      <c r="J91" s="19"/>
      <c r="K91" s="19"/>
      <c r="L91" s="16"/>
      <c r="M91" s="16"/>
      <c r="N91" s="16"/>
      <c r="O91" s="16"/>
      <c r="P91" s="16"/>
      <c r="Q91" s="16"/>
      <c r="R91" s="16"/>
      <c r="S91" s="20"/>
    </row>
    <row r="92" spans="1:19">
      <c r="A92" s="7" t="s">
        <v>2</v>
      </c>
      <c r="B92" s="8">
        <f>B77+1</f>
        <v>7</v>
      </c>
      <c r="C92" s="8"/>
      <c r="D92" s="8"/>
      <c r="E92" s="8"/>
      <c r="F92" s="8"/>
      <c r="G92" s="9"/>
      <c r="H92" s="9"/>
      <c r="I92" s="10"/>
      <c r="J92" s="8"/>
      <c r="K92" s="8"/>
      <c r="L92" s="8"/>
      <c r="M92" s="8"/>
      <c r="N92" s="8"/>
      <c r="O92" s="8"/>
      <c r="P92" s="8"/>
      <c r="Q92" s="8"/>
      <c r="R92" s="8"/>
      <c r="S92" s="11"/>
    </row>
    <row r="93" spans="1:19">
      <c r="A93" s="12"/>
      <c r="B93" s="5" t="s">
        <v>4</v>
      </c>
      <c r="C93" s="5" t="s">
        <v>5</v>
      </c>
      <c r="D93" s="5" t="s">
        <v>6</v>
      </c>
      <c r="E93" s="5" t="s">
        <v>7</v>
      </c>
      <c r="F93" s="5" t="s">
        <v>8</v>
      </c>
      <c r="G93" s="5" t="s">
        <v>9</v>
      </c>
      <c r="H93" s="5" t="s">
        <v>10</v>
      </c>
      <c r="I93" s="3"/>
      <c r="J93" s="5"/>
      <c r="K93" s="5"/>
      <c r="L93" s="5"/>
      <c r="M93" s="5"/>
      <c r="N93" s="5"/>
      <c r="O93" s="5"/>
      <c r="P93" s="5"/>
      <c r="Q93" s="5"/>
      <c r="R93" s="5"/>
      <c r="S93" s="13"/>
    </row>
    <row r="94" spans="1:19">
      <c r="A94" s="12">
        <v>1</v>
      </c>
      <c r="B94" s="23">
        <f>B79+N89</f>
        <v>0.8400000000000003</v>
      </c>
      <c r="C94" s="23">
        <f t="shared" ref="C94" si="133">C79+O89</f>
        <v>0.8400000000000003</v>
      </c>
      <c r="D94" s="23">
        <f t="shared" ref="D94" si="134">D79+P89</f>
        <v>0.87999999999999989</v>
      </c>
      <c r="E94" s="23">
        <f t="shared" ref="E94" si="135">E79+Q89</f>
        <v>1</v>
      </c>
      <c r="F94" s="23">
        <f t="shared" ref="F94" si="136">F79+R89</f>
        <v>0.75999999999999979</v>
      </c>
      <c r="G94" s="23">
        <f t="shared" ref="G94" si="137">G79+S89</f>
        <v>0.8</v>
      </c>
      <c r="H94" s="5">
        <f>H79</f>
        <v>-1</v>
      </c>
      <c r="I94" s="3"/>
      <c r="J94" s="5"/>
      <c r="K94" s="5"/>
      <c r="L94" s="5"/>
      <c r="M94" s="5"/>
      <c r="N94" s="5"/>
      <c r="O94" s="5"/>
      <c r="P94" s="5"/>
      <c r="Q94" s="5"/>
      <c r="R94" s="5"/>
      <c r="S94" s="13"/>
    </row>
    <row r="95" spans="1:19">
      <c r="A95" s="12"/>
      <c r="B95" s="5"/>
      <c r="C95" s="5"/>
      <c r="D95" s="5"/>
      <c r="E95" s="5"/>
      <c r="F95" s="5"/>
      <c r="G95" s="6"/>
      <c r="H95" s="6"/>
      <c r="I95" s="3"/>
      <c r="J95" s="5"/>
      <c r="K95" s="5"/>
      <c r="L95" s="5"/>
      <c r="M95" s="5"/>
      <c r="N95" s="5"/>
      <c r="O95" s="5"/>
      <c r="P95" s="5"/>
      <c r="Q95" s="5"/>
      <c r="R95" s="5"/>
      <c r="S95" s="13"/>
    </row>
    <row r="96" spans="1:19">
      <c r="A96" s="12"/>
      <c r="B96" s="5"/>
      <c r="C96" s="5"/>
      <c r="D96" s="5"/>
      <c r="E96" s="5"/>
      <c r="F96" s="5"/>
      <c r="G96" s="6"/>
      <c r="H96" s="6"/>
      <c r="I96" s="3"/>
      <c r="J96" s="5"/>
      <c r="K96" s="5"/>
      <c r="L96" s="5"/>
      <c r="M96" s="5"/>
      <c r="N96" s="5"/>
      <c r="O96" s="5"/>
      <c r="P96" s="5"/>
      <c r="Q96" s="5"/>
      <c r="R96" s="5"/>
      <c r="S96" s="13"/>
    </row>
    <row r="97" spans="1:19">
      <c r="A97" s="12" t="s">
        <v>11</v>
      </c>
      <c r="B97" s="5" t="s">
        <v>12</v>
      </c>
      <c r="C97" s="5" t="s">
        <v>13</v>
      </c>
      <c r="D97" s="5" t="s">
        <v>14</v>
      </c>
      <c r="E97" s="5" t="s">
        <v>15</v>
      </c>
      <c r="F97" s="5" t="s">
        <v>16</v>
      </c>
      <c r="G97" s="5" t="s">
        <v>17</v>
      </c>
      <c r="H97" s="5" t="s">
        <v>18</v>
      </c>
      <c r="I97" s="5" t="s">
        <v>19</v>
      </c>
      <c r="J97" s="5" t="s">
        <v>20</v>
      </c>
      <c r="K97" s="6" t="s">
        <v>21</v>
      </c>
      <c r="L97" s="6" t="s">
        <v>22</v>
      </c>
      <c r="M97" s="3" t="s">
        <v>23</v>
      </c>
      <c r="N97" s="5" t="s">
        <v>24</v>
      </c>
      <c r="O97" s="5" t="s">
        <v>25</v>
      </c>
      <c r="P97" s="5" t="s">
        <v>26</v>
      </c>
      <c r="Q97" s="5" t="s">
        <v>27</v>
      </c>
      <c r="R97" s="5" t="s">
        <v>28</v>
      </c>
      <c r="S97" s="13" t="s">
        <v>29</v>
      </c>
    </row>
    <row r="98" spans="1:19">
      <c r="A98" s="12">
        <v>1</v>
      </c>
      <c r="B98" s="22">
        <f>B83</f>
        <v>2</v>
      </c>
      <c r="C98" s="22">
        <f t="shared" ref="C98:G98" si="138">C83</f>
        <v>1</v>
      </c>
      <c r="D98" s="22">
        <f t="shared" si="138"/>
        <v>8</v>
      </c>
      <c r="E98" s="22">
        <f t="shared" si="138"/>
        <v>0</v>
      </c>
      <c r="F98" s="22">
        <f t="shared" si="138"/>
        <v>6</v>
      </c>
      <c r="G98" s="22">
        <f t="shared" si="138"/>
        <v>2</v>
      </c>
      <c r="H98" s="3">
        <f>B98*B94+C98*C94+D98*D94+E98*E94+F98*F94+G98*G94+H94</f>
        <v>14.719999999999999</v>
      </c>
      <c r="I98" s="5">
        <f>IF(H98&gt;=0,$F$1,$E$1)</f>
        <v>1</v>
      </c>
      <c r="J98" s="5">
        <f>$E$1</f>
        <v>-1</v>
      </c>
      <c r="K98" s="24" t="str">
        <f>IF(I98&gt;0,"A","B")</f>
        <v>A</v>
      </c>
      <c r="L98" s="24" t="str">
        <f>IF(J98&gt;0,"A","B")</f>
        <v>B</v>
      </c>
      <c r="M98" s="3">
        <f t="shared" ref="M98:M103" si="139">J98-I98</f>
        <v>-2</v>
      </c>
      <c r="N98" s="3">
        <f>$C$1*M98*B98</f>
        <v>-0.04</v>
      </c>
      <c r="O98" s="3">
        <f>$C$1*M98*C98</f>
        <v>-0.02</v>
      </c>
      <c r="P98" s="3">
        <f>$C$1*M98*D98</f>
        <v>-0.16</v>
      </c>
      <c r="Q98" s="3">
        <f>$C$1*M98*E98</f>
        <v>0</v>
      </c>
      <c r="R98" s="3">
        <f>$C$1*M98*F98</f>
        <v>-0.12</v>
      </c>
      <c r="S98" s="14">
        <f>$C$1*M98*G98</f>
        <v>-0.04</v>
      </c>
    </row>
    <row r="99" spans="1:19">
      <c r="A99" s="12">
        <v>2</v>
      </c>
      <c r="B99" s="22">
        <f>B84</f>
        <v>7</v>
      </c>
      <c r="C99" s="22">
        <f t="shared" ref="C99:G99" si="140">C84</f>
        <v>-2</v>
      </c>
      <c r="D99" s="22">
        <f t="shared" si="140"/>
        <v>8</v>
      </c>
      <c r="E99" s="22">
        <f t="shared" si="140"/>
        <v>5</v>
      </c>
      <c r="F99" s="22">
        <f t="shared" si="140"/>
        <v>5</v>
      </c>
      <c r="G99" s="22">
        <f t="shared" si="140"/>
        <v>4</v>
      </c>
      <c r="H99" s="3">
        <f>B99*B94+C99*C94+D99*D94+E99*E94+F99*F94+G99*G94+H94</f>
        <v>22.24</v>
      </c>
      <c r="I99" s="5">
        <f t="shared" ref="I99:I103" si="141">IF(H99&gt;=0,$F$1,$E$1)</f>
        <v>1</v>
      </c>
      <c r="J99" s="5">
        <f>$F$1</f>
        <v>1</v>
      </c>
      <c r="K99" s="24" t="str">
        <f t="shared" ref="K99:K103" si="142">IF(I99&gt;0,"A","B")</f>
        <v>A</v>
      </c>
      <c r="L99" s="24" t="str">
        <f t="shared" ref="L99:L103" si="143">IF(J99&gt;0,"A","B")</f>
        <v>A</v>
      </c>
      <c r="M99" s="3">
        <f t="shared" si="139"/>
        <v>0</v>
      </c>
      <c r="N99" s="3">
        <f t="shared" ref="N99:N103" si="144">$C$1*M99*B99</f>
        <v>0</v>
      </c>
      <c r="O99" s="3">
        <f t="shared" ref="O99:O103" si="145">$C$1*M99*C99</f>
        <v>0</v>
      </c>
      <c r="P99" s="3">
        <f t="shared" ref="P99:P103" si="146">$C$1*M99*D99</f>
        <v>0</v>
      </c>
      <c r="Q99" s="3">
        <f t="shared" ref="Q99:Q103" si="147">$C$1*M99*E99</f>
        <v>0</v>
      </c>
      <c r="R99" s="3">
        <f t="shared" ref="R99:R103" si="148">$C$1*M99*F99</f>
        <v>0</v>
      </c>
      <c r="S99" s="14">
        <f t="shared" ref="S99:S103" si="149">$C$1*M99*G99</f>
        <v>0</v>
      </c>
    </row>
    <row r="100" spans="1:19">
      <c r="A100" s="12">
        <v>3</v>
      </c>
      <c r="B100" s="22">
        <f>B85</f>
        <v>6</v>
      </c>
      <c r="C100" s="22">
        <f t="shared" ref="C100:G100" si="150">C85</f>
        <v>2</v>
      </c>
      <c r="D100" s="22">
        <f t="shared" si="150"/>
        <v>9</v>
      </c>
      <c r="E100" s="22">
        <f t="shared" si="150"/>
        <v>6</v>
      </c>
      <c r="F100" s="22">
        <f t="shared" si="150"/>
        <v>9</v>
      </c>
      <c r="G100" s="22">
        <f t="shared" si="150"/>
        <v>7</v>
      </c>
      <c r="H100" s="3">
        <f>B100*B94+C100*C94+D100*D94+E100*E94+F100*F94+G100*G94+H94</f>
        <v>32.08</v>
      </c>
      <c r="I100" s="5">
        <f>IF(H100&gt;=0,$F$1,$E$1)</f>
        <v>1</v>
      </c>
      <c r="J100" s="5">
        <f>$F$1</f>
        <v>1</v>
      </c>
      <c r="K100" s="24" t="str">
        <f t="shared" si="142"/>
        <v>A</v>
      </c>
      <c r="L100" s="24" t="str">
        <f t="shared" si="143"/>
        <v>A</v>
      </c>
      <c r="M100" s="3">
        <f t="shared" si="139"/>
        <v>0</v>
      </c>
      <c r="N100" s="3">
        <f t="shared" si="144"/>
        <v>0</v>
      </c>
      <c r="O100" s="3">
        <f t="shared" si="145"/>
        <v>0</v>
      </c>
      <c r="P100" s="3">
        <f t="shared" si="146"/>
        <v>0</v>
      </c>
      <c r="Q100" s="3">
        <f t="shared" si="147"/>
        <v>0</v>
      </c>
      <c r="R100" s="3">
        <f t="shared" si="148"/>
        <v>0</v>
      </c>
      <c r="S100" s="14">
        <f t="shared" si="149"/>
        <v>0</v>
      </c>
    </row>
    <row r="101" spans="1:19">
      <c r="A101" s="12">
        <v>4</v>
      </c>
      <c r="B101" s="22">
        <f>B86</f>
        <v>-1</v>
      </c>
      <c r="C101" s="22">
        <f t="shared" ref="C101:G101" si="151">C86</f>
        <v>6</v>
      </c>
      <c r="D101" s="22">
        <f t="shared" si="151"/>
        <v>9</v>
      </c>
      <c r="E101" s="22">
        <f t="shared" si="151"/>
        <v>9</v>
      </c>
      <c r="F101" s="22">
        <f t="shared" si="151"/>
        <v>8</v>
      </c>
      <c r="G101" s="22">
        <f t="shared" si="151"/>
        <v>7</v>
      </c>
      <c r="H101" s="3">
        <f>B101*B94+C101*C94+D101*D94+E101*E94+F101*F94+G101*G94+H94</f>
        <v>31.799999999999997</v>
      </c>
      <c r="I101" s="5">
        <f t="shared" si="141"/>
        <v>1</v>
      </c>
      <c r="J101" s="5">
        <f>$F$1</f>
        <v>1</v>
      </c>
      <c r="K101" s="24" t="str">
        <f t="shared" si="142"/>
        <v>A</v>
      </c>
      <c r="L101" s="24" t="str">
        <f t="shared" si="143"/>
        <v>A</v>
      </c>
      <c r="M101" s="3">
        <f t="shared" si="139"/>
        <v>0</v>
      </c>
      <c r="N101" s="3">
        <f t="shared" si="144"/>
        <v>0</v>
      </c>
      <c r="O101" s="3">
        <f t="shared" si="145"/>
        <v>0</v>
      </c>
      <c r="P101" s="3">
        <f t="shared" si="146"/>
        <v>0</v>
      </c>
      <c r="Q101" s="3">
        <f t="shared" si="147"/>
        <v>0</v>
      </c>
      <c r="R101" s="3">
        <f t="shared" si="148"/>
        <v>0</v>
      </c>
      <c r="S101" s="14">
        <f t="shared" si="149"/>
        <v>0</v>
      </c>
    </row>
    <row r="102" spans="1:19">
      <c r="A102" s="12">
        <v>5</v>
      </c>
      <c r="B102" s="22">
        <f>B87</f>
        <v>6</v>
      </c>
      <c r="C102" s="22">
        <f t="shared" ref="C102:G102" si="152">C87</f>
        <v>7</v>
      </c>
      <c r="D102" s="22">
        <f t="shared" si="152"/>
        <v>-2</v>
      </c>
      <c r="E102" s="22">
        <f t="shared" si="152"/>
        <v>0</v>
      </c>
      <c r="F102" s="22">
        <f t="shared" si="152"/>
        <v>6</v>
      </c>
      <c r="G102" s="22">
        <f t="shared" si="152"/>
        <v>8</v>
      </c>
      <c r="H102" s="3">
        <f>B102*B94+C102*C94+D102*D94+E102*E94+F102*F94+G102*G94+H94</f>
        <v>19.120000000000005</v>
      </c>
      <c r="I102" s="5">
        <f t="shared" si="141"/>
        <v>1</v>
      </c>
      <c r="J102" s="5">
        <f>$E$1</f>
        <v>-1</v>
      </c>
      <c r="K102" s="24" t="str">
        <f t="shared" si="142"/>
        <v>A</v>
      </c>
      <c r="L102" s="24" t="str">
        <f t="shared" si="143"/>
        <v>B</v>
      </c>
      <c r="M102" s="3">
        <f t="shared" si="139"/>
        <v>-2</v>
      </c>
      <c r="N102" s="3">
        <f t="shared" si="144"/>
        <v>-0.12</v>
      </c>
      <c r="O102" s="3">
        <f t="shared" si="145"/>
        <v>-0.14000000000000001</v>
      </c>
      <c r="P102" s="3">
        <f t="shared" si="146"/>
        <v>0.04</v>
      </c>
      <c r="Q102" s="3">
        <f t="shared" si="147"/>
        <v>0</v>
      </c>
      <c r="R102" s="3">
        <f t="shared" si="148"/>
        <v>-0.12</v>
      </c>
      <c r="S102" s="14">
        <f t="shared" si="149"/>
        <v>-0.16</v>
      </c>
    </row>
    <row r="103" spans="1:19">
      <c r="A103" s="12">
        <v>6</v>
      </c>
      <c r="B103" s="22">
        <f>B88</f>
        <v>7</v>
      </c>
      <c r="C103" s="22">
        <f t="shared" ref="C103:G103" si="153">C88</f>
        <v>5</v>
      </c>
      <c r="D103" s="22">
        <f t="shared" si="153"/>
        <v>5</v>
      </c>
      <c r="E103" s="22">
        <f t="shared" si="153"/>
        <v>-1</v>
      </c>
      <c r="F103" s="22">
        <f t="shared" si="153"/>
        <v>7</v>
      </c>
      <c r="G103" s="22">
        <f t="shared" si="153"/>
        <v>9</v>
      </c>
      <c r="H103" s="3">
        <f>B103*B94+C103*C94+D103*D94+E103*E94+F103*F94+G103*G94+H94</f>
        <v>25.000000000000004</v>
      </c>
      <c r="I103" s="5">
        <f t="shared" si="141"/>
        <v>1</v>
      </c>
      <c r="J103" s="5">
        <f>$F$1</f>
        <v>1</v>
      </c>
      <c r="K103" s="24" t="str">
        <f t="shared" si="142"/>
        <v>A</v>
      </c>
      <c r="L103" s="24" t="str">
        <f t="shared" si="143"/>
        <v>A</v>
      </c>
      <c r="M103" s="3">
        <f t="shared" si="139"/>
        <v>0</v>
      </c>
      <c r="N103" s="3">
        <f t="shared" si="144"/>
        <v>0</v>
      </c>
      <c r="O103" s="3">
        <f t="shared" si="145"/>
        <v>0</v>
      </c>
      <c r="P103" s="3">
        <f t="shared" si="146"/>
        <v>0</v>
      </c>
      <c r="Q103" s="3">
        <f t="shared" si="147"/>
        <v>0</v>
      </c>
      <c r="R103" s="3">
        <f t="shared" si="148"/>
        <v>0</v>
      </c>
      <c r="S103" s="14">
        <f t="shared" si="149"/>
        <v>0</v>
      </c>
    </row>
    <row r="104" spans="1:19">
      <c r="A104" s="12"/>
      <c r="B104" s="5"/>
      <c r="C104" s="5"/>
      <c r="D104" s="5"/>
      <c r="E104" s="5"/>
      <c r="F104" s="5"/>
      <c r="G104" s="5"/>
      <c r="H104" s="5"/>
      <c r="I104" s="5"/>
      <c r="J104" s="5"/>
      <c r="K104" s="6" t="s">
        <v>30</v>
      </c>
      <c r="L104" s="6"/>
      <c r="M104" s="3">
        <f>SUM(M98:M103)</f>
        <v>-4</v>
      </c>
      <c r="N104" s="3">
        <f>AVERAGE(N98:N103)</f>
        <v>-2.6666666666666668E-2</v>
      </c>
      <c r="O104" s="3">
        <f>AVERAGE(O98:O103)</f>
        <v>-2.6666666666666668E-2</v>
      </c>
      <c r="P104" s="3">
        <f t="shared" ref="P104" si="154">AVERAGE(P98:P103)</f>
        <v>-0.02</v>
      </c>
      <c r="Q104" s="3">
        <f t="shared" ref="Q104" si="155">AVERAGE(Q98:Q103)</f>
        <v>0</v>
      </c>
      <c r="R104" s="3">
        <f t="shared" ref="R104" si="156">AVERAGE(R98:R103)</f>
        <v>-0.04</v>
      </c>
      <c r="S104" s="14">
        <f t="shared" ref="S104" si="157">AVERAGE(S98:S103)</f>
        <v>-3.3333333333333333E-2</v>
      </c>
    </row>
    <row r="105" spans="1:19">
      <c r="A105" s="12"/>
      <c r="B105" s="5"/>
      <c r="C105" s="5"/>
      <c r="D105" s="5"/>
      <c r="E105" s="5"/>
      <c r="F105" s="5"/>
      <c r="G105" s="5"/>
      <c r="H105" s="5"/>
      <c r="I105" s="5"/>
      <c r="J105" s="5"/>
      <c r="K105" s="6" t="s">
        <v>31</v>
      </c>
      <c r="L105" s="6"/>
      <c r="M105" s="3">
        <f>SUMSQ(M98:M103)</f>
        <v>8</v>
      </c>
      <c r="N105" s="4"/>
      <c r="O105" s="4"/>
      <c r="P105" s="5"/>
      <c r="Q105" s="5"/>
      <c r="R105" s="5"/>
      <c r="S105" s="13"/>
    </row>
    <row r="106" spans="1:19">
      <c r="A106" s="15"/>
      <c r="B106" s="16"/>
      <c r="C106" s="16"/>
      <c r="D106" s="16"/>
      <c r="E106" s="16"/>
      <c r="F106" s="16"/>
      <c r="G106" s="17"/>
      <c r="H106" s="17"/>
      <c r="I106" s="18"/>
      <c r="J106" s="19"/>
      <c r="K106" s="19"/>
      <c r="L106" s="16"/>
      <c r="M106" s="16"/>
      <c r="N106" s="16"/>
      <c r="O106" s="16"/>
      <c r="P106" s="16"/>
      <c r="Q106" s="16"/>
      <c r="R106" s="16"/>
      <c r="S106" s="20"/>
    </row>
    <row r="107" spans="1:19">
      <c r="A107" s="7" t="s">
        <v>2</v>
      </c>
      <c r="B107" s="8">
        <f>B92+1</f>
        <v>8</v>
      </c>
      <c r="C107" s="8"/>
      <c r="D107" s="8"/>
      <c r="E107" s="8"/>
      <c r="F107" s="8"/>
      <c r="G107" s="9"/>
      <c r="H107" s="9"/>
      <c r="I107" s="10"/>
      <c r="J107" s="8"/>
      <c r="K107" s="8"/>
      <c r="L107" s="8"/>
      <c r="M107" s="8"/>
      <c r="N107" s="8"/>
      <c r="O107" s="8"/>
      <c r="P107" s="8"/>
      <c r="Q107" s="8"/>
      <c r="R107" s="8"/>
      <c r="S107" s="11"/>
    </row>
    <row r="108" spans="1:19">
      <c r="A108" s="12"/>
      <c r="B108" s="5" t="s">
        <v>4</v>
      </c>
      <c r="C108" s="5" t="s">
        <v>5</v>
      </c>
      <c r="D108" s="5" t="s">
        <v>6</v>
      </c>
      <c r="E108" s="5" t="s">
        <v>7</v>
      </c>
      <c r="F108" s="5" t="s">
        <v>8</v>
      </c>
      <c r="G108" s="5" t="s">
        <v>9</v>
      </c>
      <c r="H108" s="5" t="s">
        <v>10</v>
      </c>
      <c r="I108" s="3"/>
      <c r="J108" s="5"/>
      <c r="K108" s="5"/>
      <c r="L108" s="5"/>
      <c r="M108" s="5"/>
      <c r="N108" s="5"/>
      <c r="O108" s="5"/>
      <c r="P108" s="5"/>
      <c r="Q108" s="5"/>
      <c r="R108" s="5"/>
      <c r="S108" s="13"/>
    </row>
    <row r="109" spans="1:19">
      <c r="A109" s="12">
        <v>1</v>
      </c>
      <c r="B109" s="23">
        <f>B94+N104</f>
        <v>0.81333333333333369</v>
      </c>
      <c r="C109" s="23">
        <f t="shared" ref="C109" si="158">C94+O104</f>
        <v>0.81333333333333369</v>
      </c>
      <c r="D109" s="23">
        <f t="shared" ref="D109" si="159">D94+P104</f>
        <v>0.85999999999999988</v>
      </c>
      <c r="E109" s="23">
        <f t="shared" ref="E109" si="160">E94+Q104</f>
        <v>1</v>
      </c>
      <c r="F109" s="23">
        <f t="shared" ref="F109" si="161">F94+R104</f>
        <v>0.71999999999999975</v>
      </c>
      <c r="G109" s="23">
        <f t="shared" ref="G109" si="162">G94+S104</f>
        <v>0.76666666666666672</v>
      </c>
      <c r="H109" s="5">
        <f>H94</f>
        <v>-1</v>
      </c>
      <c r="I109" s="3"/>
      <c r="J109" s="5"/>
      <c r="K109" s="5"/>
      <c r="L109" s="5"/>
      <c r="M109" s="5"/>
      <c r="N109" s="5"/>
      <c r="O109" s="5"/>
      <c r="P109" s="5"/>
      <c r="Q109" s="5"/>
      <c r="R109" s="5"/>
      <c r="S109" s="13"/>
    </row>
    <row r="110" spans="1:19">
      <c r="A110" s="12"/>
      <c r="B110" s="5"/>
      <c r="C110" s="5"/>
      <c r="D110" s="5"/>
      <c r="E110" s="5"/>
      <c r="F110" s="5"/>
      <c r="G110" s="6"/>
      <c r="H110" s="6"/>
      <c r="I110" s="3"/>
      <c r="J110" s="5"/>
      <c r="K110" s="5"/>
      <c r="L110" s="5"/>
      <c r="M110" s="5"/>
      <c r="N110" s="5"/>
      <c r="O110" s="5"/>
      <c r="P110" s="5"/>
      <c r="Q110" s="5"/>
      <c r="R110" s="5"/>
      <c r="S110" s="13"/>
    </row>
    <row r="111" spans="1:19">
      <c r="A111" s="12"/>
      <c r="B111" s="5"/>
      <c r="C111" s="5"/>
      <c r="D111" s="5"/>
      <c r="E111" s="5"/>
      <c r="F111" s="5"/>
      <c r="G111" s="6"/>
      <c r="H111" s="6"/>
      <c r="I111" s="3"/>
      <c r="J111" s="5"/>
      <c r="K111" s="5"/>
      <c r="L111" s="5"/>
      <c r="M111" s="5"/>
      <c r="N111" s="5"/>
      <c r="O111" s="5"/>
      <c r="P111" s="5"/>
      <c r="Q111" s="5"/>
      <c r="R111" s="5"/>
      <c r="S111" s="13"/>
    </row>
    <row r="112" spans="1:19">
      <c r="A112" s="12" t="s">
        <v>11</v>
      </c>
      <c r="B112" s="5" t="s">
        <v>12</v>
      </c>
      <c r="C112" s="5" t="s">
        <v>13</v>
      </c>
      <c r="D112" s="5" t="s">
        <v>14</v>
      </c>
      <c r="E112" s="5" t="s">
        <v>15</v>
      </c>
      <c r="F112" s="5" t="s">
        <v>16</v>
      </c>
      <c r="G112" s="5" t="s">
        <v>17</v>
      </c>
      <c r="H112" s="5" t="s">
        <v>18</v>
      </c>
      <c r="I112" s="5" t="s">
        <v>19</v>
      </c>
      <c r="J112" s="5" t="s">
        <v>20</v>
      </c>
      <c r="K112" s="6" t="s">
        <v>21</v>
      </c>
      <c r="L112" s="6" t="s">
        <v>22</v>
      </c>
      <c r="M112" s="3" t="s">
        <v>23</v>
      </c>
      <c r="N112" s="5" t="s">
        <v>24</v>
      </c>
      <c r="O112" s="5" t="s">
        <v>25</v>
      </c>
      <c r="P112" s="5" t="s">
        <v>26</v>
      </c>
      <c r="Q112" s="5" t="s">
        <v>27</v>
      </c>
      <c r="R112" s="5" t="s">
        <v>28</v>
      </c>
      <c r="S112" s="13" t="s">
        <v>29</v>
      </c>
    </row>
    <row r="113" spans="1:19">
      <c r="A113" s="12">
        <v>1</v>
      </c>
      <c r="B113" s="22">
        <f>B98</f>
        <v>2</v>
      </c>
      <c r="C113" s="22">
        <f t="shared" ref="C113:G113" si="163">C98</f>
        <v>1</v>
      </c>
      <c r="D113" s="22">
        <f t="shared" si="163"/>
        <v>8</v>
      </c>
      <c r="E113" s="22">
        <f t="shared" si="163"/>
        <v>0</v>
      </c>
      <c r="F113" s="22">
        <f t="shared" si="163"/>
        <v>6</v>
      </c>
      <c r="G113" s="22">
        <f t="shared" si="163"/>
        <v>2</v>
      </c>
      <c r="H113" s="3">
        <f>B113*B109+C113*C109+D113*D109+E113*E109+F113*F109+G113*G109+H109</f>
        <v>14.173333333333332</v>
      </c>
      <c r="I113" s="5">
        <f>IF(H113&gt;=0,$F$1,$E$1)</f>
        <v>1</v>
      </c>
      <c r="J113" s="5">
        <f>$E$1</f>
        <v>-1</v>
      </c>
      <c r="K113" s="24" t="str">
        <f>IF(I113&gt;0,"A","B")</f>
        <v>A</v>
      </c>
      <c r="L113" s="24" t="str">
        <f>IF(J113&gt;0,"A","B")</f>
        <v>B</v>
      </c>
      <c r="M113" s="3">
        <f t="shared" ref="M113:M118" si="164">J113-I113</f>
        <v>-2</v>
      </c>
      <c r="N113" s="3">
        <f>$C$1*M113*B113</f>
        <v>-0.04</v>
      </c>
      <c r="O113" s="3">
        <f>$C$1*M113*C113</f>
        <v>-0.02</v>
      </c>
      <c r="P113" s="3">
        <f>$C$1*M113*D113</f>
        <v>-0.16</v>
      </c>
      <c r="Q113" s="3">
        <f>$C$1*M113*E113</f>
        <v>0</v>
      </c>
      <c r="R113" s="3">
        <f>$C$1*M113*F113</f>
        <v>-0.12</v>
      </c>
      <c r="S113" s="14">
        <f>$C$1*M113*G113</f>
        <v>-0.04</v>
      </c>
    </row>
    <row r="114" spans="1:19">
      <c r="A114" s="12">
        <v>2</v>
      </c>
      <c r="B114" s="22">
        <f>B99</f>
        <v>7</v>
      </c>
      <c r="C114" s="22">
        <f t="shared" ref="C114:G114" si="165">C99</f>
        <v>-2</v>
      </c>
      <c r="D114" s="22">
        <f t="shared" si="165"/>
        <v>8</v>
      </c>
      <c r="E114" s="22">
        <f t="shared" si="165"/>
        <v>5</v>
      </c>
      <c r="F114" s="22">
        <f t="shared" si="165"/>
        <v>5</v>
      </c>
      <c r="G114" s="22">
        <f t="shared" si="165"/>
        <v>4</v>
      </c>
      <c r="H114" s="3">
        <f>B114*B109+C114*C109+D114*D109+E114*E109+F114*F109+G114*G109+H109</f>
        <v>21.613333333333333</v>
      </c>
      <c r="I114" s="5">
        <f t="shared" ref="I114:I118" si="166">IF(H114&gt;=0,$F$1,$E$1)</f>
        <v>1</v>
      </c>
      <c r="J114" s="5">
        <f>$F$1</f>
        <v>1</v>
      </c>
      <c r="K114" s="24" t="str">
        <f t="shared" ref="K114:K118" si="167">IF(I114&gt;0,"A","B")</f>
        <v>A</v>
      </c>
      <c r="L114" s="24" t="str">
        <f t="shared" ref="L114:L118" si="168">IF(J114&gt;0,"A","B")</f>
        <v>A</v>
      </c>
      <c r="M114" s="3">
        <f t="shared" si="164"/>
        <v>0</v>
      </c>
      <c r="N114" s="3">
        <f t="shared" ref="N114:N118" si="169">$C$1*M114*B114</f>
        <v>0</v>
      </c>
      <c r="O114" s="3">
        <f t="shared" ref="O114:O118" si="170">$C$1*M114*C114</f>
        <v>0</v>
      </c>
      <c r="P114" s="3">
        <f t="shared" ref="P114:P118" si="171">$C$1*M114*D114</f>
        <v>0</v>
      </c>
      <c r="Q114" s="3">
        <f t="shared" ref="Q114:Q118" si="172">$C$1*M114*E114</f>
        <v>0</v>
      </c>
      <c r="R114" s="3">
        <f t="shared" ref="R114:R118" si="173">$C$1*M114*F114</f>
        <v>0</v>
      </c>
      <c r="S114" s="14">
        <f t="shared" ref="S114:S118" si="174">$C$1*M114*G114</f>
        <v>0</v>
      </c>
    </row>
    <row r="115" spans="1:19">
      <c r="A115" s="12">
        <v>3</v>
      </c>
      <c r="B115" s="22">
        <f>B100</f>
        <v>6</v>
      </c>
      <c r="C115" s="22">
        <f t="shared" ref="C115:G115" si="175">C100</f>
        <v>2</v>
      </c>
      <c r="D115" s="22">
        <f t="shared" si="175"/>
        <v>9</v>
      </c>
      <c r="E115" s="22">
        <f t="shared" si="175"/>
        <v>6</v>
      </c>
      <c r="F115" s="22">
        <f t="shared" si="175"/>
        <v>9</v>
      </c>
      <c r="G115" s="22">
        <f t="shared" si="175"/>
        <v>7</v>
      </c>
      <c r="H115" s="3">
        <f>B115*B109+C115*C109+D115*D109+E115*E109+F115*F109+G115*G109+H109</f>
        <v>31.093333333333334</v>
      </c>
      <c r="I115" s="5">
        <f>IF(H115&gt;=0,$F$1,$E$1)</f>
        <v>1</v>
      </c>
      <c r="J115" s="5">
        <f>$F$1</f>
        <v>1</v>
      </c>
      <c r="K115" s="24" t="str">
        <f t="shared" si="167"/>
        <v>A</v>
      </c>
      <c r="L115" s="24" t="str">
        <f t="shared" si="168"/>
        <v>A</v>
      </c>
      <c r="M115" s="3">
        <f t="shared" si="164"/>
        <v>0</v>
      </c>
      <c r="N115" s="3">
        <f t="shared" si="169"/>
        <v>0</v>
      </c>
      <c r="O115" s="3">
        <f t="shared" si="170"/>
        <v>0</v>
      </c>
      <c r="P115" s="3">
        <f t="shared" si="171"/>
        <v>0</v>
      </c>
      <c r="Q115" s="3">
        <f t="shared" si="172"/>
        <v>0</v>
      </c>
      <c r="R115" s="3">
        <f t="shared" si="173"/>
        <v>0</v>
      </c>
      <c r="S115" s="14">
        <f t="shared" si="174"/>
        <v>0</v>
      </c>
    </row>
    <row r="116" spans="1:19">
      <c r="A116" s="12">
        <v>4</v>
      </c>
      <c r="B116" s="22">
        <f>B101</f>
        <v>-1</v>
      </c>
      <c r="C116" s="22">
        <f t="shared" ref="C116:G116" si="176">C101</f>
        <v>6</v>
      </c>
      <c r="D116" s="22">
        <f t="shared" si="176"/>
        <v>9</v>
      </c>
      <c r="E116" s="22">
        <f t="shared" si="176"/>
        <v>9</v>
      </c>
      <c r="F116" s="22">
        <f t="shared" si="176"/>
        <v>8</v>
      </c>
      <c r="G116" s="22">
        <f t="shared" si="176"/>
        <v>7</v>
      </c>
      <c r="H116" s="3">
        <f>B116*B109+C116*C109+D116*D109+E116*E109+F116*F109+G116*G109+H109</f>
        <v>30.933333333333334</v>
      </c>
      <c r="I116" s="5">
        <f t="shared" si="166"/>
        <v>1</v>
      </c>
      <c r="J116" s="5">
        <f>$F$1</f>
        <v>1</v>
      </c>
      <c r="K116" s="24" t="str">
        <f t="shared" si="167"/>
        <v>A</v>
      </c>
      <c r="L116" s="24" t="str">
        <f t="shared" si="168"/>
        <v>A</v>
      </c>
      <c r="M116" s="3">
        <f t="shared" si="164"/>
        <v>0</v>
      </c>
      <c r="N116" s="3">
        <f t="shared" si="169"/>
        <v>0</v>
      </c>
      <c r="O116" s="3">
        <f t="shared" si="170"/>
        <v>0</v>
      </c>
      <c r="P116" s="3">
        <f t="shared" si="171"/>
        <v>0</v>
      </c>
      <c r="Q116" s="3">
        <f t="shared" si="172"/>
        <v>0</v>
      </c>
      <c r="R116" s="3">
        <f t="shared" si="173"/>
        <v>0</v>
      </c>
      <c r="S116" s="14">
        <f t="shared" si="174"/>
        <v>0</v>
      </c>
    </row>
    <row r="117" spans="1:19">
      <c r="A117" s="12">
        <v>5</v>
      </c>
      <c r="B117" s="22">
        <f>B102</f>
        <v>6</v>
      </c>
      <c r="C117" s="22">
        <f t="shared" ref="C117:G117" si="177">C102</f>
        <v>7</v>
      </c>
      <c r="D117" s="22">
        <f t="shared" si="177"/>
        <v>-2</v>
      </c>
      <c r="E117" s="22">
        <f t="shared" si="177"/>
        <v>0</v>
      </c>
      <c r="F117" s="22">
        <f t="shared" si="177"/>
        <v>6</v>
      </c>
      <c r="G117" s="22">
        <f t="shared" si="177"/>
        <v>8</v>
      </c>
      <c r="H117" s="3">
        <f>B117*B109+C117*C109+D117*D109+E117*E109+F117*F109+G117*G109+H109</f>
        <v>18.306666666666672</v>
      </c>
      <c r="I117" s="5">
        <f t="shared" si="166"/>
        <v>1</v>
      </c>
      <c r="J117" s="5">
        <f>$E$1</f>
        <v>-1</v>
      </c>
      <c r="K117" s="24" t="str">
        <f t="shared" si="167"/>
        <v>A</v>
      </c>
      <c r="L117" s="24" t="str">
        <f t="shared" si="168"/>
        <v>B</v>
      </c>
      <c r="M117" s="3">
        <f t="shared" si="164"/>
        <v>-2</v>
      </c>
      <c r="N117" s="3">
        <f t="shared" si="169"/>
        <v>-0.12</v>
      </c>
      <c r="O117" s="3">
        <f t="shared" si="170"/>
        <v>-0.14000000000000001</v>
      </c>
      <c r="P117" s="3">
        <f t="shared" si="171"/>
        <v>0.04</v>
      </c>
      <c r="Q117" s="3">
        <f t="shared" si="172"/>
        <v>0</v>
      </c>
      <c r="R117" s="3">
        <f t="shared" si="173"/>
        <v>-0.12</v>
      </c>
      <c r="S117" s="14">
        <f t="shared" si="174"/>
        <v>-0.16</v>
      </c>
    </row>
    <row r="118" spans="1:19">
      <c r="A118" s="12">
        <v>6</v>
      </c>
      <c r="B118" s="22">
        <f>B103</f>
        <v>7</v>
      </c>
      <c r="C118" s="22">
        <f t="shared" ref="C118:G118" si="178">C103</f>
        <v>5</v>
      </c>
      <c r="D118" s="22">
        <f t="shared" si="178"/>
        <v>5</v>
      </c>
      <c r="E118" s="22">
        <f t="shared" si="178"/>
        <v>-1</v>
      </c>
      <c r="F118" s="22">
        <f t="shared" si="178"/>
        <v>7</v>
      </c>
      <c r="G118" s="22">
        <f t="shared" si="178"/>
        <v>9</v>
      </c>
      <c r="H118" s="3">
        <f>B118*B109+C118*C109+D118*D109+E118*E109+F118*F109+G118*G109+H109</f>
        <v>24</v>
      </c>
      <c r="I118" s="5">
        <f t="shared" si="166"/>
        <v>1</v>
      </c>
      <c r="J118" s="5">
        <f>$F$1</f>
        <v>1</v>
      </c>
      <c r="K118" s="24" t="str">
        <f t="shared" si="167"/>
        <v>A</v>
      </c>
      <c r="L118" s="24" t="str">
        <f t="shared" si="168"/>
        <v>A</v>
      </c>
      <c r="M118" s="3">
        <f t="shared" si="164"/>
        <v>0</v>
      </c>
      <c r="N118" s="3">
        <f t="shared" si="169"/>
        <v>0</v>
      </c>
      <c r="O118" s="3">
        <f t="shared" si="170"/>
        <v>0</v>
      </c>
      <c r="P118" s="3">
        <f t="shared" si="171"/>
        <v>0</v>
      </c>
      <c r="Q118" s="3">
        <f t="shared" si="172"/>
        <v>0</v>
      </c>
      <c r="R118" s="3">
        <f t="shared" si="173"/>
        <v>0</v>
      </c>
      <c r="S118" s="14">
        <f t="shared" si="174"/>
        <v>0</v>
      </c>
    </row>
    <row r="119" spans="1:19">
      <c r="A119" s="12"/>
      <c r="B119" s="5"/>
      <c r="C119" s="5"/>
      <c r="D119" s="5"/>
      <c r="E119" s="5"/>
      <c r="F119" s="5"/>
      <c r="G119" s="5"/>
      <c r="H119" s="5"/>
      <c r="I119" s="5"/>
      <c r="J119" s="5"/>
      <c r="K119" s="6" t="s">
        <v>30</v>
      </c>
      <c r="L119" s="6"/>
      <c r="M119" s="3">
        <f>SUM(M113:M118)</f>
        <v>-4</v>
      </c>
      <c r="N119" s="3">
        <f>AVERAGE(N113:N118)</f>
        <v>-2.6666666666666668E-2</v>
      </c>
      <c r="O119" s="3">
        <f>AVERAGE(O113:O118)</f>
        <v>-2.6666666666666668E-2</v>
      </c>
      <c r="P119" s="3">
        <f t="shared" ref="P119" si="179">AVERAGE(P113:P118)</f>
        <v>-0.02</v>
      </c>
      <c r="Q119" s="3">
        <f t="shared" ref="Q119" si="180">AVERAGE(Q113:Q118)</f>
        <v>0</v>
      </c>
      <c r="R119" s="3">
        <f t="shared" ref="R119" si="181">AVERAGE(R113:R118)</f>
        <v>-0.04</v>
      </c>
      <c r="S119" s="14">
        <f t="shared" ref="S119" si="182">AVERAGE(S113:S118)</f>
        <v>-3.3333333333333333E-2</v>
      </c>
    </row>
    <row r="120" spans="1:19">
      <c r="A120" s="12"/>
      <c r="B120" s="5"/>
      <c r="C120" s="5"/>
      <c r="D120" s="5"/>
      <c r="E120" s="5"/>
      <c r="F120" s="5"/>
      <c r="G120" s="5"/>
      <c r="H120" s="5"/>
      <c r="I120" s="5"/>
      <c r="J120" s="5"/>
      <c r="K120" s="6" t="s">
        <v>31</v>
      </c>
      <c r="L120" s="6"/>
      <c r="M120" s="3">
        <f>SUMSQ(M113:M118)</f>
        <v>8</v>
      </c>
      <c r="N120" s="4"/>
      <c r="O120" s="4"/>
      <c r="P120" s="5"/>
      <c r="Q120" s="5"/>
      <c r="R120" s="5"/>
      <c r="S120" s="13"/>
    </row>
    <row r="121" spans="1:19">
      <c r="A121" s="15"/>
      <c r="B121" s="16"/>
      <c r="C121" s="16"/>
      <c r="D121" s="16"/>
      <c r="E121" s="16"/>
      <c r="F121" s="16"/>
      <c r="G121" s="17"/>
      <c r="H121" s="17"/>
      <c r="I121" s="18"/>
      <c r="J121" s="19"/>
      <c r="K121" s="19"/>
      <c r="L121" s="16"/>
      <c r="M121" s="16"/>
      <c r="N121" s="16"/>
      <c r="O121" s="16"/>
      <c r="P121" s="16"/>
      <c r="Q121" s="16"/>
      <c r="R121" s="16"/>
      <c r="S121" s="20"/>
    </row>
    <row r="122" spans="1:19">
      <c r="A122" s="7" t="s">
        <v>2</v>
      </c>
      <c r="B122" s="8">
        <f>B107+1</f>
        <v>9</v>
      </c>
      <c r="C122" s="8"/>
      <c r="D122" s="8"/>
      <c r="E122" s="8"/>
      <c r="F122" s="8"/>
      <c r="G122" s="9"/>
      <c r="H122" s="9"/>
      <c r="I122" s="10"/>
      <c r="J122" s="8"/>
      <c r="K122" s="8"/>
      <c r="L122" s="8"/>
      <c r="M122" s="8"/>
      <c r="N122" s="8"/>
      <c r="O122" s="8"/>
      <c r="P122" s="8"/>
      <c r="Q122" s="8"/>
      <c r="R122" s="8"/>
      <c r="S122" s="11"/>
    </row>
    <row r="123" spans="1:19">
      <c r="A123" s="12"/>
      <c r="B123" s="5" t="s">
        <v>4</v>
      </c>
      <c r="C123" s="5" t="s">
        <v>5</v>
      </c>
      <c r="D123" s="5" t="s">
        <v>6</v>
      </c>
      <c r="E123" s="5" t="s">
        <v>7</v>
      </c>
      <c r="F123" s="5" t="s">
        <v>8</v>
      </c>
      <c r="G123" s="5" t="s">
        <v>9</v>
      </c>
      <c r="H123" s="5" t="s">
        <v>10</v>
      </c>
      <c r="I123" s="3"/>
      <c r="J123" s="5"/>
      <c r="K123" s="5"/>
      <c r="L123" s="5"/>
      <c r="M123" s="5"/>
      <c r="N123" s="5"/>
      <c r="O123" s="5"/>
      <c r="P123" s="5"/>
      <c r="Q123" s="5"/>
      <c r="R123" s="5"/>
      <c r="S123" s="13"/>
    </row>
    <row r="124" spans="1:19">
      <c r="A124" s="12">
        <v>1</v>
      </c>
      <c r="B124" s="23">
        <f>B109+N119</f>
        <v>0.78666666666666707</v>
      </c>
      <c r="C124" s="23">
        <f t="shared" ref="C124" si="183">C109+O119</f>
        <v>0.78666666666666707</v>
      </c>
      <c r="D124" s="23">
        <f t="shared" ref="D124" si="184">D109+P119</f>
        <v>0.83999999999999986</v>
      </c>
      <c r="E124" s="23">
        <f t="shared" ref="E124" si="185">E109+Q119</f>
        <v>1</v>
      </c>
      <c r="F124" s="23">
        <f t="shared" ref="F124" si="186">F109+R119</f>
        <v>0.67999999999999972</v>
      </c>
      <c r="G124" s="23">
        <f t="shared" ref="G124" si="187">G109+S119</f>
        <v>0.73333333333333339</v>
      </c>
      <c r="H124" s="5">
        <f>H109</f>
        <v>-1</v>
      </c>
      <c r="I124" s="3"/>
      <c r="J124" s="5"/>
      <c r="K124" s="5"/>
      <c r="L124" s="5"/>
      <c r="M124" s="5"/>
      <c r="N124" s="5"/>
      <c r="O124" s="5"/>
      <c r="P124" s="5"/>
      <c r="Q124" s="5"/>
      <c r="R124" s="5"/>
      <c r="S124" s="13"/>
    </row>
    <row r="125" spans="1:19">
      <c r="A125" s="12"/>
      <c r="B125" s="5"/>
      <c r="C125" s="5"/>
      <c r="D125" s="5"/>
      <c r="E125" s="5"/>
      <c r="F125" s="5"/>
      <c r="G125" s="6"/>
      <c r="H125" s="6"/>
      <c r="I125" s="3"/>
      <c r="J125" s="5"/>
      <c r="K125" s="5"/>
      <c r="L125" s="5"/>
      <c r="M125" s="5"/>
      <c r="N125" s="5"/>
      <c r="O125" s="5"/>
      <c r="P125" s="5"/>
      <c r="Q125" s="5"/>
      <c r="R125" s="5"/>
      <c r="S125" s="13"/>
    </row>
    <row r="126" spans="1:19">
      <c r="A126" s="12"/>
      <c r="B126" s="5"/>
      <c r="C126" s="5"/>
      <c r="D126" s="5"/>
      <c r="E126" s="5"/>
      <c r="F126" s="5"/>
      <c r="G126" s="6"/>
      <c r="H126" s="6"/>
      <c r="I126" s="3"/>
      <c r="J126" s="5"/>
      <c r="K126" s="5"/>
      <c r="L126" s="5"/>
      <c r="M126" s="5"/>
      <c r="N126" s="5"/>
      <c r="O126" s="5"/>
      <c r="P126" s="5"/>
      <c r="Q126" s="5"/>
      <c r="R126" s="5"/>
      <c r="S126" s="13"/>
    </row>
    <row r="127" spans="1:19">
      <c r="A127" s="12" t="s">
        <v>11</v>
      </c>
      <c r="B127" s="5" t="s">
        <v>12</v>
      </c>
      <c r="C127" s="5" t="s">
        <v>13</v>
      </c>
      <c r="D127" s="5" t="s">
        <v>14</v>
      </c>
      <c r="E127" s="5" t="s">
        <v>15</v>
      </c>
      <c r="F127" s="5" t="s">
        <v>16</v>
      </c>
      <c r="G127" s="5" t="s">
        <v>17</v>
      </c>
      <c r="H127" s="5" t="s">
        <v>18</v>
      </c>
      <c r="I127" s="5" t="s">
        <v>19</v>
      </c>
      <c r="J127" s="5" t="s">
        <v>20</v>
      </c>
      <c r="K127" s="6" t="s">
        <v>21</v>
      </c>
      <c r="L127" s="6" t="s">
        <v>22</v>
      </c>
      <c r="M127" s="3" t="s">
        <v>23</v>
      </c>
      <c r="N127" s="5" t="s">
        <v>24</v>
      </c>
      <c r="O127" s="5" t="s">
        <v>25</v>
      </c>
      <c r="P127" s="5" t="s">
        <v>26</v>
      </c>
      <c r="Q127" s="5" t="s">
        <v>27</v>
      </c>
      <c r="R127" s="5" t="s">
        <v>28</v>
      </c>
      <c r="S127" s="13" t="s">
        <v>29</v>
      </c>
    </row>
    <row r="128" spans="1:19">
      <c r="A128" s="12">
        <v>1</v>
      </c>
      <c r="B128" s="22">
        <f>B113</f>
        <v>2</v>
      </c>
      <c r="C128" s="22">
        <f t="shared" ref="C128:G128" si="188">C113</f>
        <v>1</v>
      </c>
      <c r="D128" s="22">
        <f t="shared" si="188"/>
        <v>8</v>
      </c>
      <c r="E128" s="22">
        <f t="shared" si="188"/>
        <v>0</v>
      </c>
      <c r="F128" s="22">
        <f t="shared" si="188"/>
        <v>6</v>
      </c>
      <c r="G128" s="22">
        <f t="shared" si="188"/>
        <v>2</v>
      </c>
      <c r="H128" s="3">
        <f>B128*B124+C128*C124+D128*D124+E128*E124+F128*F124+G128*G124+H124</f>
        <v>13.626666666666665</v>
      </c>
      <c r="I128" s="5">
        <f>IF(H128&gt;=0,$F$1,$E$1)</f>
        <v>1</v>
      </c>
      <c r="J128" s="5">
        <f>$E$1</f>
        <v>-1</v>
      </c>
      <c r="K128" s="24" t="str">
        <f>IF(I128&gt;0,"A","B")</f>
        <v>A</v>
      </c>
      <c r="L128" s="24" t="str">
        <f>IF(J128&gt;0,"A","B")</f>
        <v>B</v>
      </c>
      <c r="M128" s="3">
        <f t="shared" ref="M128:M133" si="189">J128-I128</f>
        <v>-2</v>
      </c>
      <c r="N128" s="3">
        <f>$C$1*M128*B128</f>
        <v>-0.04</v>
      </c>
      <c r="O128" s="3">
        <f>$C$1*M128*C128</f>
        <v>-0.02</v>
      </c>
      <c r="P128" s="3">
        <f>$C$1*M128*D128</f>
        <v>-0.16</v>
      </c>
      <c r="Q128" s="3">
        <f>$C$1*M128*E128</f>
        <v>0</v>
      </c>
      <c r="R128" s="3">
        <f>$C$1*M128*F128</f>
        <v>-0.12</v>
      </c>
      <c r="S128" s="14">
        <f>$C$1*M128*G128</f>
        <v>-0.04</v>
      </c>
    </row>
    <row r="129" spans="1:19">
      <c r="A129" s="12">
        <v>2</v>
      </c>
      <c r="B129" s="22">
        <f>B114</f>
        <v>7</v>
      </c>
      <c r="C129" s="22">
        <f t="shared" ref="C129:G129" si="190">C114</f>
        <v>-2</v>
      </c>
      <c r="D129" s="22">
        <f t="shared" si="190"/>
        <v>8</v>
      </c>
      <c r="E129" s="22">
        <f t="shared" si="190"/>
        <v>5</v>
      </c>
      <c r="F129" s="22">
        <f t="shared" si="190"/>
        <v>5</v>
      </c>
      <c r="G129" s="22">
        <f t="shared" si="190"/>
        <v>4</v>
      </c>
      <c r="H129" s="3">
        <f>B129*B124+C129*C124+D129*D124+E129*E124+F129*F124+G129*G124+H124</f>
        <v>20.986666666666668</v>
      </c>
      <c r="I129" s="5">
        <f t="shared" ref="I129:I133" si="191">IF(H129&gt;=0,$F$1,$E$1)</f>
        <v>1</v>
      </c>
      <c r="J129" s="5">
        <f>$F$1</f>
        <v>1</v>
      </c>
      <c r="K129" s="24" t="str">
        <f t="shared" ref="K129:K133" si="192">IF(I129&gt;0,"A","B")</f>
        <v>A</v>
      </c>
      <c r="L129" s="24" t="str">
        <f t="shared" ref="L129:L133" si="193">IF(J129&gt;0,"A","B")</f>
        <v>A</v>
      </c>
      <c r="M129" s="3">
        <f t="shared" si="189"/>
        <v>0</v>
      </c>
      <c r="N129" s="3">
        <f t="shared" ref="N129:N133" si="194">$C$1*M129*B129</f>
        <v>0</v>
      </c>
      <c r="O129" s="3">
        <f t="shared" ref="O129:O133" si="195">$C$1*M129*C129</f>
        <v>0</v>
      </c>
      <c r="P129" s="3">
        <f t="shared" ref="P129:P133" si="196">$C$1*M129*D129</f>
        <v>0</v>
      </c>
      <c r="Q129" s="3">
        <f t="shared" ref="Q129:Q133" si="197">$C$1*M129*E129</f>
        <v>0</v>
      </c>
      <c r="R129" s="3">
        <f t="shared" ref="R129:R133" si="198">$C$1*M129*F129</f>
        <v>0</v>
      </c>
      <c r="S129" s="14">
        <f t="shared" ref="S129:S133" si="199">$C$1*M129*G129</f>
        <v>0</v>
      </c>
    </row>
    <row r="130" spans="1:19">
      <c r="A130" s="12">
        <v>3</v>
      </c>
      <c r="B130" s="22">
        <f>B115</f>
        <v>6</v>
      </c>
      <c r="C130" s="22">
        <f t="shared" ref="C130:G130" si="200">C115</f>
        <v>2</v>
      </c>
      <c r="D130" s="22">
        <f t="shared" si="200"/>
        <v>9</v>
      </c>
      <c r="E130" s="22">
        <f t="shared" si="200"/>
        <v>6</v>
      </c>
      <c r="F130" s="22">
        <f t="shared" si="200"/>
        <v>9</v>
      </c>
      <c r="G130" s="22">
        <f t="shared" si="200"/>
        <v>7</v>
      </c>
      <c r="H130" s="3">
        <f>B130*B124+C130*C124+D130*D124+E130*E124+F130*F124+G130*G124+H124</f>
        <v>30.106666666666666</v>
      </c>
      <c r="I130" s="5">
        <f>IF(H130&gt;=0,$F$1,$E$1)</f>
        <v>1</v>
      </c>
      <c r="J130" s="5">
        <f>$F$1</f>
        <v>1</v>
      </c>
      <c r="K130" s="24" t="str">
        <f t="shared" si="192"/>
        <v>A</v>
      </c>
      <c r="L130" s="24" t="str">
        <f t="shared" si="193"/>
        <v>A</v>
      </c>
      <c r="M130" s="3">
        <f t="shared" si="189"/>
        <v>0</v>
      </c>
      <c r="N130" s="3">
        <f t="shared" si="194"/>
        <v>0</v>
      </c>
      <c r="O130" s="3">
        <f t="shared" si="195"/>
        <v>0</v>
      </c>
      <c r="P130" s="3">
        <f t="shared" si="196"/>
        <v>0</v>
      </c>
      <c r="Q130" s="3">
        <f t="shared" si="197"/>
        <v>0</v>
      </c>
      <c r="R130" s="3">
        <f t="shared" si="198"/>
        <v>0</v>
      </c>
      <c r="S130" s="14">
        <f t="shared" si="199"/>
        <v>0</v>
      </c>
    </row>
    <row r="131" spans="1:19">
      <c r="A131" s="12">
        <v>4</v>
      </c>
      <c r="B131" s="22">
        <f>B116</f>
        <v>-1</v>
      </c>
      <c r="C131" s="22">
        <f t="shared" ref="C131:G131" si="201">C116</f>
        <v>6</v>
      </c>
      <c r="D131" s="22">
        <f t="shared" si="201"/>
        <v>9</v>
      </c>
      <c r="E131" s="22">
        <f t="shared" si="201"/>
        <v>9</v>
      </c>
      <c r="F131" s="22">
        <f t="shared" si="201"/>
        <v>8</v>
      </c>
      <c r="G131" s="22">
        <f t="shared" si="201"/>
        <v>7</v>
      </c>
      <c r="H131" s="3">
        <f>B131*B124+C131*C124+D131*D124+E131*E124+F131*F124+G131*G124+H124</f>
        <v>30.066666666666663</v>
      </c>
      <c r="I131" s="5">
        <f t="shared" si="191"/>
        <v>1</v>
      </c>
      <c r="J131" s="5">
        <f>$F$1</f>
        <v>1</v>
      </c>
      <c r="K131" s="24" t="str">
        <f t="shared" si="192"/>
        <v>A</v>
      </c>
      <c r="L131" s="24" t="str">
        <f t="shared" si="193"/>
        <v>A</v>
      </c>
      <c r="M131" s="3">
        <f t="shared" si="189"/>
        <v>0</v>
      </c>
      <c r="N131" s="3">
        <f t="shared" si="194"/>
        <v>0</v>
      </c>
      <c r="O131" s="3">
        <f t="shared" si="195"/>
        <v>0</v>
      </c>
      <c r="P131" s="3">
        <f t="shared" si="196"/>
        <v>0</v>
      </c>
      <c r="Q131" s="3">
        <f t="shared" si="197"/>
        <v>0</v>
      </c>
      <c r="R131" s="3">
        <f t="shared" si="198"/>
        <v>0</v>
      </c>
      <c r="S131" s="14">
        <f t="shared" si="199"/>
        <v>0</v>
      </c>
    </row>
    <row r="132" spans="1:19">
      <c r="A132" s="12">
        <v>5</v>
      </c>
      <c r="B132" s="22">
        <f>B117</f>
        <v>6</v>
      </c>
      <c r="C132" s="22">
        <f t="shared" ref="C132:G132" si="202">C117</f>
        <v>7</v>
      </c>
      <c r="D132" s="22">
        <f t="shared" si="202"/>
        <v>-2</v>
      </c>
      <c r="E132" s="22">
        <f t="shared" si="202"/>
        <v>0</v>
      </c>
      <c r="F132" s="22">
        <f t="shared" si="202"/>
        <v>6</v>
      </c>
      <c r="G132" s="22">
        <f t="shared" si="202"/>
        <v>8</v>
      </c>
      <c r="H132" s="3">
        <f>B132*B124+C132*C124+D132*D124+E132*E124+F132*F124+G132*G124+H124</f>
        <v>17.493333333333339</v>
      </c>
      <c r="I132" s="5">
        <f t="shared" si="191"/>
        <v>1</v>
      </c>
      <c r="J132" s="5">
        <f>$E$1</f>
        <v>-1</v>
      </c>
      <c r="K132" s="24" t="str">
        <f t="shared" si="192"/>
        <v>A</v>
      </c>
      <c r="L132" s="24" t="str">
        <f t="shared" si="193"/>
        <v>B</v>
      </c>
      <c r="M132" s="3">
        <f t="shared" si="189"/>
        <v>-2</v>
      </c>
      <c r="N132" s="3">
        <f t="shared" si="194"/>
        <v>-0.12</v>
      </c>
      <c r="O132" s="3">
        <f t="shared" si="195"/>
        <v>-0.14000000000000001</v>
      </c>
      <c r="P132" s="3">
        <f t="shared" si="196"/>
        <v>0.04</v>
      </c>
      <c r="Q132" s="3">
        <f t="shared" si="197"/>
        <v>0</v>
      </c>
      <c r="R132" s="3">
        <f t="shared" si="198"/>
        <v>-0.12</v>
      </c>
      <c r="S132" s="14">
        <f t="shared" si="199"/>
        <v>-0.16</v>
      </c>
    </row>
    <row r="133" spans="1:19">
      <c r="A133" s="12">
        <v>6</v>
      </c>
      <c r="B133" s="22">
        <f>B118</f>
        <v>7</v>
      </c>
      <c r="C133" s="22">
        <f t="shared" ref="C133:G133" si="203">C118</f>
        <v>5</v>
      </c>
      <c r="D133" s="22">
        <f t="shared" si="203"/>
        <v>5</v>
      </c>
      <c r="E133" s="22">
        <f t="shared" si="203"/>
        <v>-1</v>
      </c>
      <c r="F133" s="22">
        <f t="shared" si="203"/>
        <v>7</v>
      </c>
      <c r="G133" s="22">
        <f t="shared" si="203"/>
        <v>9</v>
      </c>
      <c r="H133" s="3">
        <f>B133*B124+C133*C124+D133*D124+E133*E124+F133*F124+G133*G124+H124</f>
        <v>23.000000000000004</v>
      </c>
      <c r="I133" s="5">
        <f t="shared" si="191"/>
        <v>1</v>
      </c>
      <c r="J133" s="5">
        <f>$F$1</f>
        <v>1</v>
      </c>
      <c r="K133" s="24" t="str">
        <f t="shared" si="192"/>
        <v>A</v>
      </c>
      <c r="L133" s="24" t="str">
        <f t="shared" si="193"/>
        <v>A</v>
      </c>
      <c r="M133" s="3">
        <f t="shared" si="189"/>
        <v>0</v>
      </c>
      <c r="N133" s="3">
        <f t="shared" si="194"/>
        <v>0</v>
      </c>
      <c r="O133" s="3">
        <f t="shared" si="195"/>
        <v>0</v>
      </c>
      <c r="P133" s="3">
        <f t="shared" si="196"/>
        <v>0</v>
      </c>
      <c r="Q133" s="3">
        <f t="shared" si="197"/>
        <v>0</v>
      </c>
      <c r="R133" s="3">
        <f t="shared" si="198"/>
        <v>0</v>
      </c>
      <c r="S133" s="14">
        <f t="shared" si="199"/>
        <v>0</v>
      </c>
    </row>
    <row r="134" spans="1:19">
      <c r="A134" s="12"/>
      <c r="B134" s="5"/>
      <c r="C134" s="5"/>
      <c r="D134" s="5"/>
      <c r="E134" s="5"/>
      <c r="F134" s="5"/>
      <c r="G134" s="5"/>
      <c r="H134" s="5"/>
      <c r="I134" s="5"/>
      <c r="J134" s="5"/>
      <c r="K134" s="6" t="s">
        <v>30</v>
      </c>
      <c r="L134" s="6"/>
      <c r="M134" s="3">
        <f>SUM(M128:M133)</f>
        <v>-4</v>
      </c>
      <c r="N134" s="3">
        <f>AVERAGE(N128:N133)</f>
        <v>-2.6666666666666668E-2</v>
      </c>
      <c r="O134" s="3">
        <f>AVERAGE(O128:O133)</f>
        <v>-2.6666666666666668E-2</v>
      </c>
      <c r="P134" s="3">
        <f t="shared" ref="P134" si="204">AVERAGE(P128:P133)</f>
        <v>-0.02</v>
      </c>
      <c r="Q134" s="3">
        <f t="shared" ref="Q134" si="205">AVERAGE(Q128:Q133)</f>
        <v>0</v>
      </c>
      <c r="R134" s="3">
        <f t="shared" ref="R134" si="206">AVERAGE(R128:R133)</f>
        <v>-0.04</v>
      </c>
      <c r="S134" s="14">
        <f t="shared" ref="S134" si="207">AVERAGE(S128:S133)</f>
        <v>-3.3333333333333333E-2</v>
      </c>
    </row>
    <row r="135" spans="1:19">
      <c r="A135" s="12"/>
      <c r="B135" s="5"/>
      <c r="C135" s="5"/>
      <c r="D135" s="5"/>
      <c r="E135" s="5"/>
      <c r="F135" s="5"/>
      <c r="G135" s="5"/>
      <c r="H135" s="5"/>
      <c r="I135" s="5"/>
      <c r="J135" s="5"/>
      <c r="K135" s="6" t="s">
        <v>31</v>
      </c>
      <c r="L135" s="6"/>
      <c r="M135" s="3">
        <f>SUMSQ(M128:M133)</f>
        <v>8</v>
      </c>
      <c r="N135" s="4"/>
      <c r="O135" s="4"/>
      <c r="P135" s="5"/>
      <c r="Q135" s="5"/>
      <c r="R135" s="5"/>
      <c r="S135" s="13"/>
    </row>
    <row r="136" spans="1:19">
      <c r="A136" s="15"/>
      <c r="B136" s="16"/>
      <c r="C136" s="16"/>
      <c r="D136" s="16"/>
      <c r="E136" s="16"/>
      <c r="F136" s="16"/>
      <c r="G136" s="17"/>
      <c r="H136" s="17"/>
      <c r="I136" s="18"/>
      <c r="J136" s="19"/>
      <c r="K136" s="19"/>
      <c r="L136" s="16"/>
      <c r="M136" s="16"/>
      <c r="N136" s="16"/>
      <c r="O136" s="16"/>
      <c r="P136" s="16"/>
      <c r="Q136" s="16"/>
      <c r="R136" s="16"/>
      <c r="S136" s="20"/>
    </row>
    <row r="137" spans="1:19">
      <c r="A137" s="7" t="s">
        <v>2</v>
      </c>
      <c r="B137" s="8">
        <f>B122+1</f>
        <v>10</v>
      </c>
      <c r="C137" s="8"/>
      <c r="D137" s="8"/>
      <c r="E137" s="8"/>
      <c r="F137" s="8"/>
      <c r="G137" s="9"/>
      <c r="H137" s="9"/>
      <c r="I137" s="10"/>
      <c r="J137" s="8"/>
      <c r="K137" s="8"/>
      <c r="L137" s="8"/>
      <c r="M137" s="8"/>
      <c r="N137" s="8"/>
      <c r="O137" s="8"/>
      <c r="P137" s="8"/>
      <c r="Q137" s="8"/>
      <c r="R137" s="8"/>
      <c r="S137" s="11"/>
    </row>
    <row r="138" spans="1:19">
      <c r="A138" s="12"/>
      <c r="B138" s="5" t="s">
        <v>4</v>
      </c>
      <c r="C138" s="5" t="s">
        <v>5</v>
      </c>
      <c r="D138" s="5" t="s">
        <v>6</v>
      </c>
      <c r="E138" s="5" t="s">
        <v>7</v>
      </c>
      <c r="F138" s="5" t="s">
        <v>8</v>
      </c>
      <c r="G138" s="5" t="s">
        <v>9</v>
      </c>
      <c r="H138" s="5" t="s">
        <v>10</v>
      </c>
      <c r="I138" s="3"/>
      <c r="J138" s="5"/>
      <c r="K138" s="5"/>
      <c r="L138" s="5"/>
      <c r="M138" s="5"/>
      <c r="N138" s="5"/>
      <c r="O138" s="5"/>
      <c r="P138" s="5"/>
      <c r="Q138" s="5"/>
      <c r="R138" s="5"/>
      <c r="S138" s="13"/>
    </row>
    <row r="139" spans="1:19">
      <c r="A139" s="12">
        <v>1</v>
      </c>
      <c r="B139" s="23">
        <f>B124+N134</f>
        <v>0.76000000000000045</v>
      </c>
      <c r="C139" s="23">
        <f t="shared" ref="C139" si="208">C124+O134</f>
        <v>0.76000000000000045</v>
      </c>
      <c r="D139" s="23">
        <f t="shared" ref="D139" si="209">D124+P134</f>
        <v>0.81999999999999984</v>
      </c>
      <c r="E139" s="23">
        <f t="shared" ref="E139" si="210">E124+Q134</f>
        <v>1</v>
      </c>
      <c r="F139" s="23">
        <f t="shared" ref="F139" si="211">F124+R134</f>
        <v>0.63999999999999968</v>
      </c>
      <c r="G139" s="23">
        <f t="shared" ref="G139" si="212">G124+S134</f>
        <v>0.70000000000000007</v>
      </c>
      <c r="H139" s="5">
        <f>H124</f>
        <v>-1</v>
      </c>
      <c r="I139" s="3"/>
      <c r="J139" s="5"/>
      <c r="K139" s="5"/>
      <c r="L139" s="5"/>
      <c r="M139" s="5"/>
      <c r="N139" s="5"/>
      <c r="O139" s="5"/>
      <c r="P139" s="5"/>
      <c r="Q139" s="5"/>
      <c r="R139" s="5"/>
      <c r="S139" s="13"/>
    </row>
    <row r="140" spans="1:19">
      <c r="A140" s="12"/>
      <c r="B140" s="5"/>
      <c r="C140" s="5"/>
      <c r="D140" s="5"/>
      <c r="E140" s="5"/>
      <c r="F140" s="5"/>
      <c r="G140" s="6"/>
      <c r="H140" s="6"/>
      <c r="I140" s="3"/>
      <c r="J140" s="5"/>
      <c r="K140" s="5"/>
      <c r="L140" s="5"/>
      <c r="M140" s="5"/>
      <c r="N140" s="5"/>
      <c r="O140" s="5"/>
      <c r="P140" s="5"/>
      <c r="Q140" s="5"/>
      <c r="R140" s="5"/>
      <c r="S140" s="13"/>
    </row>
    <row r="141" spans="1:19">
      <c r="A141" s="12"/>
      <c r="B141" s="5"/>
      <c r="C141" s="5"/>
      <c r="D141" s="5"/>
      <c r="E141" s="5"/>
      <c r="F141" s="5"/>
      <c r="G141" s="6"/>
      <c r="H141" s="6"/>
      <c r="I141" s="3"/>
      <c r="J141" s="5"/>
      <c r="K141" s="5"/>
      <c r="L141" s="5"/>
      <c r="M141" s="5"/>
      <c r="N141" s="5"/>
      <c r="O141" s="5"/>
      <c r="P141" s="5"/>
      <c r="Q141" s="5"/>
      <c r="R141" s="5"/>
      <c r="S141" s="13"/>
    </row>
    <row r="142" spans="1:19">
      <c r="A142" s="12" t="s">
        <v>11</v>
      </c>
      <c r="B142" s="5" t="s">
        <v>12</v>
      </c>
      <c r="C142" s="5" t="s">
        <v>13</v>
      </c>
      <c r="D142" s="5" t="s">
        <v>14</v>
      </c>
      <c r="E142" s="5" t="s">
        <v>15</v>
      </c>
      <c r="F142" s="5" t="s">
        <v>16</v>
      </c>
      <c r="G142" s="5" t="s">
        <v>17</v>
      </c>
      <c r="H142" s="5" t="s">
        <v>18</v>
      </c>
      <c r="I142" s="5" t="s">
        <v>19</v>
      </c>
      <c r="J142" s="5" t="s">
        <v>20</v>
      </c>
      <c r="K142" s="6" t="s">
        <v>21</v>
      </c>
      <c r="L142" s="6" t="s">
        <v>22</v>
      </c>
      <c r="M142" s="3" t="s">
        <v>23</v>
      </c>
      <c r="N142" s="5" t="s">
        <v>24</v>
      </c>
      <c r="O142" s="5" t="s">
        <v>25</v>
      </c>
      <c r="P142" s="5" t="s">
        <v>26</v>
      </c>
      <c r="Q142" s="5" t="s">
        <v>27</v>
      </c>
      <c r="R142" s="5" t="s">
        <v>28</v>
      </c>
      <c r="S142" s="13" t="s">
        <v>29</v>
      </c>
    </row>
    <row r="143" spans="1:19">
      <c r="A143" s="12">
        <v>1</v>
      </c>
      <c r="B143" s="22">
        <f>B128</f>
        <v>2</v>
      </c>
      <c r="C143" s="22">
        <f t="shared" ref="C143:G143" si="213">C128</f>
        <v>1</v>
      </c>
      <c r="D143" s="22">
        <f t="shared" si="213"/>
        <v>8</v>
      </c>
      <c r="E143" s="22">
        <f t="shared" si="213"/>
        <v>0</v>
      </c>
      <c r="F143" s="22">
        <f t="shared" si="213"/>
        <v>6</v>
      </c>
      <c r="G143" s="22">
        <f t="shared" si="213"/>
        <v>2</v>
      </c>
      <c r="H143" s="3">
        <f>B143*B139+C143*C139+D143*D139+E143*E139+F143*F139+G143*G139+H139</f>
        <v>13.079999999999998</v>
      </c>
      <c r="I143" s="5">
        <f>IF(H143&gt;=0,$F$1,$E$1)</f>
        <v>1</v>
      </c>
      <c r="J143" s="5">
        <f>$E$1</f>
        <v>-1</v>
      </c>
      <c r="K143" s="24" t="str">
        <f>IF(I143&gt;0,"A","B")</f>
        <v>A</v>
      </c>
      <c r="L143" s="24" t="str">
        <f>IF(J143&gt;0,"A","B")</f>
        <v>B</v>
      </c>
      <c r="M143" s="3">
        <f t="shared" ref="M143:M148" si="214">J143-I143</f>
        <v>-2</v>
      </c>
      <c r="N143" s="3">
        <f>$C$1*M143*B143</f>
        <v>-0.04</v>
      </c>
      <c r="O143" s="3">
        <f>$C$1*M143*C143</f>
        <v>-0.02</v>
      </c>
      <c r="P143" s="3">
        <f>$C$1*M143*D143</f>
        <v>-0.16</v>
      </c>
      <c r="Q143" s="3">
        <f>$C$1*M143*E143</f>
        <v>0</v>
      </c>
      <c r="R143" s="3">
        <f>$C$1*M143*F143</f>
        <v>-0.12</v>
      </c>
      <c r="S143" s="14">
        <f>$C$1*M143*G143</f>
        <v>-0.04</v>
      </c>
    </row>
    <row r="144" spans="1:19">
      <c r="A144" s="12">
        <v>2</v>
      </c>
      <c r="B144" s="22">
        <f>B129</f>
        <v>7</v>
      </c>
      <c r="C144" s="22">
        <f t="shared" ref="C144:G144" si="215">C129</f>
        <v>-2</v>
      </c>
      <c r="D144" s="22">
        <f t="shared" si="215"/>
        <v>8</v>
      </c>
      <c r="E144" s="22">
        <f t="shared" si="215"/>
        <v>5</v>
      </c>
      <c r="F144" s="22">
        <f t="shared" si="215"/>
        <v>5</v>
      </c>
      <c r="G144" s="22">
        <f t="shared" si="215"/>
        <v>4</v>
      </c>
      <c r="H144" s="3">
        <f>B144*B139+C144*C139+D144*D139+E144*E139+F144*F139+G144*G139+H139</f>
        <v>20.36</v>
      </c>
      <c r="I144" s="5">
        <f t="shared" ref="I144:I148" si="216">IF(H144&gt;=0,$F$1,$E$1)</f>
        <v>1</v>
      </c>
      <c r="J144" s="5">
        <f>$F$1</f>
        <v>1</v>
      </c>
      <c r="K144" s="24" t="str">
        <f t="shared" ref="K144:K148" si="217">IF(I144&gt;0,"A","B")</f>
        <v>A</v>
      </c>
      <c r="L144" s="24" t="str">
        <f t="shared" ref="L144:L148" si="218">IF(J144&gt;0,"A","B")</f>
        <v>A</v>
      </c>
      <c r="M144" s="3">
        <f t="shared" si="214"/>
        <v>0</v>
      </c>
      <c r="N144" s="3">
        <f t="shared" ref="N144:N148" si="219">$C$1*M144*B144</f>
        <v>0</v>
      </c>
      <c r="O144" s="3">
        <f t="shared" ref="O144:O148" si="220">$C$1*M144*C144</f>
        <v>0</v>
      </c>
      <c r="P144" s="3">
        <f t="shared" ref="P144:P148" si="221">$C$1*M144*D144</f>
        <v>0</v>
      </c>
      <c r="Q144" s="3">
        <f t="shared" ref="Q144:Q148" si="222">$C$1*M144*E144</f>
        <v>0</v>
      </c>
      <c r="R144" s="3">
        <f t="shared" ref="R144:R148" si="223">$C$1*M144*F144</f>
        <v>0</v>
      </c>
      <c r="S144" s="14">
        <f t="shared" ref="S144:S148" si="224">$C$1*M144*G144</f>
        <v>0</v>
      </c>
    </row>
    <row r="145" spans="1:19">
      <c r="A145" s="12">
        <v>3</v>
      </c>
      <c r="B145" s="22">
        <f>B130</f>
        <v>6</v>
      </c>
      <c r="C145" s="22">
        <f t="shared" ref="C145:G145" si="225">C130</f>
        <v>2</v>
      </c>
      <c r="D145" s="22">
        <f t="shared" si="225"/>
        <v>9</v>
      </c>
      <c r="E145" s="22">
        <f t="shared" si="225"/>
        <v>6</v>
      </c>
      <c r="F145" s="22">
        <f t="shared" si="225"/>
        <v>9</v>
      </c>
      <c r="G145" s="22">
        <f t="shared" si="225"/>
        <v>7</v>
      </c>
      <c r="H145" s="3">
        <f>B145*B139+C145*C139+D145*D139+E145*E139+F145*F139+G145*G139+H139</f>
        <v>29.119999999999997</v>
      </c>
      <c r="I145" s="5">
        <f>IF(H145&gt;=0,$F$1,$E$1)</f>
        <v>1</v>
      </c>
      <c r="J145" s="5">
        <f>$F$1</f>
        <v>1</v>
      </c>
      <c r="K145" s="24" t="str">
        <f t="shared" si="217"/>
        <v>A</v>
      </c>
      <c r="L145" s="24" t="str">
        <f t="shared" si="218"/>
        <v>A</v>
      </c>
      <c r="M145" s="3">
        <f t="shared" si="214"/>
        <v>0</v>
      </c>
      <c r="N145" s="3">
        <f t="shared" si="219"/>
        <v>0</v>
      </c>
      <c r="O145" s="3">
        <f t="shared" si="220"/>
        <v>0</v>
      </c>
      <c r="P145" s="3">
        <f t="shared" si="221"/>
        <v>0</v>
      </c>
      <c r="Q145" s="3">
        <f t="shared" si="222"/>
        <v>0</v>
      </c>
      <c r="R145" s="3">
        <f t="shared" si="223"/>
        <v>0</v>
      </c>
      <c r="S145" s="14">
        <f t="shared" si="224"/>
        <v>0</v>
      </c>
    </row>
    <row r="146" spans="1:19">
      <c r="A146" s="12">
        <v>4</v>
      </c>
      <c r="B146" s="22">
        <f>B131</f>
        <v>-1</v>
      </c>
      <c r="C146" s="22">
        <f t="shared" ref="C146:G146" si="226">C131</f>
        <v>6</v>
      </c>
      <c r="D146" s="22">
        <f t="shared" si="226"/>
        <v>9</v>
      </c>
      <c r="E146" s="22">
        <f t="shared" si="226"/>
        <v>9</v>
      </c>
      <c r="F146" s="22">
        <f t="shared" si="226"/>
        <v>8</v>
      </c>
      <c r="G146" s="22">
        <f t="shared" si="226"/>
        <v>7</v>
      </c>
      <c r="H146" s="3">
        <f>B146*B139+C146*C139+D146*D139+E146*E139+F146*F139+G146*G139+H139</f>
        <v>29.199999999999996</v>
      </c>
      <c r="I146" s="5">
        <f t="shared" si="216"/>
        <v>1</v>
      </c>
      <c r="J146" s="5">
        <f>$F$1</f>
        <v>1</v>
      </c>
      <c r="K146" s="24" t="str">
        <f t="shared" si="217"/>
        <v>A</v>
      </c>
      <c r="L146" s="24" t="str">
        <f t="shared" si="218"/>
        <v>A</v>
      </c>
      <c r="M146" s="3">
        <f t="shared" si="214"/>
        <v>0</v>
      </c>
      <c r="N146" s="3">
        <f t="shared" si="219"/>
        <v>0</v>
      </c>
      <c r="O146" s="3">
        <f t="shared" si="220"/>
        <v>0</v>
      </c>
      <c r="P146" s="3">
        <f t="shared" si="221"/>
        <v>0</v>
      </c>
      <c r="Q146" s="3">
        <f t="shared" si="222"/>
        <v>0</v>
      </c>
      <c r="R146" s="3">
        <f t="shared" si="223"/>
        <v>0</v>
      </c>
      <c r="S146" s="14">
        <f t="shared" si="224"/>
        <v>0</v>
      </c>
    </row>
    <row r="147" spans="1:19">
      <c r="A147" s="12">
        <v>5</v>
      </c>
      <c r="B147" s="22">
        <f>B132</f>
        <v>6</v>
      </c>
      <c r="C147" s="22">
        <f t="shared" ref="C147:G147" si="227">C132</f>
        <v>7</v>
      </c>
      <c r="D147" s="22">
        <f t="shared" si="227"/>
        <v>-2</v>
      </c>
      <c r="E147" s="22">
        <f t="shared" si="227"/>
        <v>0</v>
      </c>
      <c r="F147" s="22">
        <f t="shared" si="227"/>
        <v>6</v>
      </c>
      <c r="G147" s="22">
        <f t="shared" si="227"/>
        <v>8</v>
      </c>
      <c r="H147" s="3">
        <f>B147*B139+C147*C139+D147*D139+E147*E139+F147*F139+G147*G139+H139</f>
        <v>16.680000000000003</v>
      </c>
      <c r="I147" s="5">
        <f t="shared" si="216"/>
        <v>1</v>
      </c>
      <c r="J147" s="5">
        <f>$E$1</f>
        <v>-1</v>
      </c>
      <c r="K147" s="24" t="str">
        <f t="shared" si="217"/>
        <v>A</v>
      </c>
      <c r="L147" s="24" t="str">
        <f t="shared" si="218"/>
        <v>B</v>
      </c>
      <c r="M147" s="3">
        <f t="shared" si="214"/>
        <v>-2</v>
      </c>
      <c r="N147" s="3">
        <f t="shared" si="219"/>
        <v>-0.12</v>
      </c>
      <c r="O147" s="3">
        <f t="shared" si="220"/>
        <v>-0.14000000000000001</v>
      </c>
      <c r="P147" s="3">
        <f t="shared" si="221"/>
        <v>0.04</v>
      </c>
      <c r="Q147" s="3">
        <f t="shared" si="222"/>
        <v>0</v>
      </c>
      <c r="R147" s="3">
        <f t="shared" si="223"/>
        <v>-0.12</v>
      </c>
      <c r="S147" s="14">
        <f t="shared" si="224"/>
        <v>-0.16</v>
      </c>
    </row>
    <row r="148" spans="1:19">
      <c r="A148" s="12">
        <v>6</v>
      </c>
      <c r="B148" s="22">
        <f>B133</f>
        <v>7</v>
      </c>
      <c r="C148" s="22">
        <f t="shared" ref="C148:G148" si="228">C133</f>
        <v>5</v>
      </c>
      <c r="D148" s="22">
        <f t="shared" si="228"/>
        <v>5</v>
      </c>
      <c r="E148" s="22">
        <f t="shared" si="228"/>
        <v>-1</v>
      </c>
      <c r="F148" s="22">
        <f t="shared" si="228"/>
        <v>7</v>
      </c>
      <c r="G148" s="22">
        <f t="shared" si="228"/>
        <v>9</v>
      </c>
      <c r="H148" s="3">
        <f>B148*B139+C148*C139+D148*D139+E148*E139+F148*F139+G148*G139+H139</f>
        <v>22.000000000000004</v>
      </c>
      <c r="I148" s="5">
        <f t="shared" si="216"/>
        <v>1</v>
      </c>
      <c r="J148" s="5">
        <f>$F$1</f>
        <v>1</v>
      </c>
      <c r="K148" s="24" t="str">
        <f t="shared" si="217"/>
        <v>A</v>
      </c>
      <c r="L148" s="24" t="str">
        <f t="shared" si="218"/>
        <v>A</v>
      </c>
      <c r="M148" s="3">
        <f t="shared" si="214"/>
        <v>0</v>
      </c>
      <c r="N148" s="3">
        <f t="shared" si="219"/>
        <v>0</v>
      </c>
      <c r="O148" s="3">
        <f t="shared" si="220"/>
        <v>0</v>
      </c>
      <c r="P148" s="3">
        <f t="shared" si="221"/>
        <v>0</v>
      </c>
      <c r="Q148" s="3">
        <f t="shared" si="222"/>
        <v>0</v>
      </c>
      <c r="R148" s="3">
        <f t="shared" si="223"/>
        <v>0</v>
      </c>
      <c r="S148" s="14">
        <f t="shared" si="224"/>
        <v>0</v>
      </c>
    </row>
    <row r="149" spans="1:19">
      <c r="A149" s="12"/>
      <c r="B149" s="5"/>
      <c r="C149" s="5"/>
      <c r="D149" s="5"/>
      <c r="E149" s="5"/>
      <c r="F149" s="5"/>
      <c r="G149" s="5"/>
      <c r="H149" s="5"/>
      <c r="I149" s="5"/>
      <c r="J149" s="5"/>
      <c r="K149" s="6" t="s">
        <v>30</v>
      </c>
      <c r="L149" s="6"/>
      <c r="M149" s="3">
        <f>SUM(M143:M148)</f>
        <v>-4</v>
      </c>
      <c r="N149" s="3">
        <f>AVERAGE(N143:N148)</f>
        <v>-2.6666666666666668E-2</v>
      </c>
      <c r="O149" s="3">
        <f>AVERAGE(O143:O148)</f>
        <v>-2.6666666666666668E-2</v>
      </c>
      <c r="P149" s="3">
        <f t="shared" ref="P149" si="229">AVERAGE(P143:P148)</f>
        <v>-0.02</v>
      </c>
      <c r="Q149" s="3">
        <f t="shared" ref="Q149" si="230">AVERAGE(Q143:Q148)</f>
        <v>0</v>
      </c>
      <c r="R149" s="3">
        <f t="shared" ref="R149" si="231">AVERAGE(R143:R148)</f>
        <v>-0.04</v>
      </c>
      <c r="S149" s="14">
        <f t="shared" ref="S149" si="232">AVERAGE(S143:S148)</f>
        <v>-3.3333333333333333E-2</v>
      </c>
    </row>
    <row r="150" spans="1:19">
      <c r="A150" s="12"/>
      <c r="B150" s="5"/>
      <c r="C150" s="5"/>
      <c r="D150" s="5"/>
      <c r="E150" s="5"/>
      <c r="F150" s="5"/>
      <c r="G150" s="5"/>
      <c r="H150" s="5"/>
      <c r="I150" s="5"/>
      <c r="J150" s="5"/>
      <c r="K150" s="6" t="s">
        <v>31</v>
      </c>
      <c r="L150" s="6"/>
      <c r="M150" s="3">
        <f>SUMSQ(M143:M148)</f>
        <v>8</v>
      </c>
      <c r="N150" s="4"/>
      <c r="O150" s="4"/>
      <c r="P150" s="5"/>
      <c r="Q150" s="5"/>
      <c r="R150" s="5"/>
      <c r="S150" s="13"/>
    </row>
    <row r="151" spans="1:19">
      <c r="A151" s="15"/>
      <c r="B151" s="16"/>
      <c r="C151" s="16"/>
      <c r="D151" s="16"/>
      <c r="E151" s="16"/>
      <c r="F151" s="16"/>
      <c r="G151" s="17"/>
      <c r="H151" s="17"/>
      <c r="I151" s="18"/>
      <c r="J151" s="19"/>
      <c r="K151" s="19"/>
      <c r="L151" s="16"/>
      <c r="M151" s="16"/>
      <c r="N151" s="16"/>
      <c r="O151" s="16"/>
      <c r="P151" s="16"/>
      <c r="Q151" s="16"/>
      <c r="R151" s="16"/>
      <c r="S151" s="20"/>
    </row>
    <row r="152" spans="1:19">
      <c r="A152" s="7" t="s">
        <v>2</v>
      </c>
      <c r="B152" s="8">
        <f>B137+1</f>
        <v>11</v>
      </c>
      <c r="C152" s="8"/>
      <c r="D152" s="8"/>
      <c r="E152" s="8"/>
      <c r="F152" s="8"/>
      <c r="G152" s="9"/>
      <c r="H152" s="9"/>
      <c r="I152" s="10"/>
      <c r="J152" s="8"/>
      <c r="K152" s="8"/>
      <c r="L152" s="8"/>
      <c r="M152" s="8"/>
      <c r="N152" s="8"/>
      <c r="O152" s="8"/>
      <c r="P152" s="8"/>
      <c r="Q152" s="8"/>
      <c r="R152" s="8"/>
      <c r="S152" s="11"/>
    </row>
    <row r="153" spans="1:19">
      <c r="A153" s="12"/>
      <c r="B153" s="5" t="s">
        <v>4</v>
      </c>
      <c r="C153" s="5" t="s">
        <v>5</v>
      </c>
      <c r="D153" s="5" t="s">
        <v>6</v>
      </c>
      <c r="E153" s="5" t="s">
        <v>7</v>
      </c>
      <c r="F153" s="5" t="s">
        <v>8</v>
      </c>
      <c r="G153" s="5" t="s">
        <v>9</v>
      </c>
      <c r="H153" s="5" t="s">
        <v>10</v>
      </c>
      <c r="I153" s="3"/>
      <c r="J153" s="5"/>
      <c r="K153" s="5"/>
      <c r="L153" s="5"/>
      <c r="M153" s="5"/>
      <c r="N153" s="5"/>
      <c r="O153" s="5"/>
      <c r="P153" s="5"/>
      <c r="Q153" s="5"/>
      <c r="R153" s="5"/>
      <c r="S153" s="13"/>
    </row>
    <row r="154" spans="1:19">
      <c r="A154" s="12">
        <v>1</v>
      </c>
      <c r="B154" s="23">
        <f>B139+N149</f>
        <v>0.73333333333333384</v>
      </c>
      <c r="C154" s="23">
        <f t="shared" ref="C154" si="233">C139+O149</f>
        <v>0.73333333333333384</v>
      </c>
      <c r="D154" s="23">
        <f t="shared" ref="D154" si="234">D139+P149</f>
        <v>0.79999999999999982</v>
      </c>
      <c r="E154" s="23">
        <f t="shared" ref="E154" si="235">E139+Q149</f>
        <v>1</v>
      </c>
      <c r="F154" s="23">
        <f t="shared" ref="F154" si="236">F139+R149</f>
        <v>0.59999999999999964</v>
      </c>
      <c r="G154" s="23">
        <f t="shared" ref="G154" si="237">G139+S149</f>
        <v>0.66666666666666674</v>
      </c>
      <c r="H154" s="5">
        <f>H139</f>
        <v>-1</v>
      </c>
      <c r="I154" s="3"/>
      <c r="J154" s="5"/>
      <c r="K154" s="5"/>
      <c r="L154" s="5"/>
      <c r="M154" s="5"/>
      <c r="N154" s="5"/>
      <c r="O154" s="5"/>
      <c r="P154" s="5"/>
      <c r="Q154" s="5"/>
      <c r="R154" s="5"/>
      <c r="S154" s="13"/>
    </row>
    <row r="155" spans="1:19">
      <c r="A155" s="12"/>
      <c r="B155" s="5"/>
      <c r="C155" s="5"/>
      <c r="D155" s="5"/>
      <c r="E155" s="5"/>
      <c r="F155" s="5"/>
      <c r="G155" s="6"/>
      <c r="H155" s="6"/>
      <c r="I155" s="3"/>
      <c r="J155" s="5"/>
      <c r="K155" s="5"/>
      <c r="L155" s="5"/>
      <c r="M155" s="5"/>
      <c r="N155" s="5"/>
      <c r="O155" s="5"/>
      <c r="P155" s="5"/>
      <c r="Q155" s="5"/>
      <c r="R155" s="5"/>
      <c r="S155" s="13"/>
    </row>
    <row r="156" spans="1:19">
      <c r="A156" s="12"/>
      <c r="B156" s="5"/>
      <c r="C156" s="5"/>
      <c r="D156" s="5"/>
      <c r="E156" s="5"/>
      <c r="F156" s="5"/>
      <c r="G156" s="6"/>
      <c r="H156" s="6"/>
      <c r="I156" s="3"/>
      <c r="J156" s="5"/>
      <c r="K156" s="5"/>
      <c r="L156" s="5"/>
      <c r="M156" s="5"/>
      <c r="N156" s="5"/>
      <c r="O156" s="5"/>
      <c r="P156" s="5"/>
      <c r="Q156" s="5"/>
      <c r="R156" s="5"/>
      <c r="S156" s="13"/>
    </row>
    <row r="157" spans="1:19">
      <c r="A157" s="12" t="s">
        <v>11</v>
      </c>
      <c r="B157" s="5" t="s">
        <v>12</v>
      </c>
      <c r="C157" s="5" t="s">
        <v>13</v>
      </c>
      <c r="D157" s="5" t="s">
        <v>14</v>
      </c>
      <c r="E157" s="5" t="s">
        <v>15</v>
      </c>
      <c r="F157" s="5" t="s">
        <v>16</v>
      </c>
      <c r="G157" s="5" t="s">
        <v>17</v>
      </c>
      <c r="H157" s="5" t="s">
        <v>18</v>
      </c>
      <c r="I157" s="5" t="s">
        <v>19</v>
      </c>
      <c r="J157" s="5" t="s">
        <v>20</v>
      </c>
      <c r="K157" s="6" t="s">
        <v>21</v>
      </c>
      <c r="L157" s="6" t="s">
        <v>22</v>
      </c>
      <c r="M157" s="3" t="s">
        <v>23</v>
      </c>
      <c r="N157" s="5" t="s">
        <v>24</v>
      </c>
      <c r="O157" s="5" t="s">
        <v>25</v>
      </c>
      <c r="P157" s="5" t="s">
        <v>26</v>
      </c>
      <c r="Q157" s="5" t="s">
        <v>27</v>
      </c>
      <c r="R157" s="5" t="s">
        <v>28</v>
      </c>
      <c r="S157" s="13" t="s">
        <v>29</v>
      </c>
    </row>
    <row r="158" spans="1:19">
      <c r="A158" s="12">
        <v>1</v>
      </c>
      <c r="B158" s="22">
        <f>B143</f>
        <v>2</v>
      </c>
      <c r="C158" s="22">
        <f t="shared" ref="C158:G158" si="238">C143</f>
        <v>1</v>
      </c>
      <c r="D158" s="22">
        <f t="shared" si="238"/>
        <v>8</v>
      </c>
      <c r="E158" s="22">
        <f t="shared" si="238"/>
        <v>0</v>
      </c>
      <c r="F158" s="22">
        <f t="shared" si="238"/>
        <v>6</v>
      </c>
      <c r="G158" s="22">
        <f t="shared" si="238"/>
        <v>2</v>
      </c>
      <c r="H158" s="3">
        <f>B158*B154+C158*C154+D158*D154+E158*E154+F158*F154+G158*G154+H154</f>
        <v>12.533333333333331</v>
      </c>
      <c r="I158" s="5">
        <f>IF(H158&gt;=0,$F$1,$E$1)</f>
        <v>1</v>
      </c>
      <c r="J158" s="5">
        <f>$E$1</f>
        <v>-1</v>
      </c>
      <c r="K158" s="24" t="str">
        <f>IF(I158&gt;0,"A","B")</f>
        <v>A</v>
      </c>
      <c r="L158" s="24" t="str">
        <f>IF(J158&gt;0,"A","B")</f>
        <v>B</v>
      </c>
      <c r="M158" s="3">
        <f t="shared" ref="M158:M163" si="239">J158-I158</f>
        <v>-2</v>
      </c>
      <c r="N158" s="3">
        <f>$C$1*M158*B158</f>
        <v>-0.04</v>
      </c>
      <c r="O158" s="3">
        <f>$C$1*M158*C158</f>
        <v>-0.02</v>
      </c>
      <c r="P158" s="3">
        <f>$C$1*M158*D158</f>
        <v>-0.16</v>
      </c>
      <c r="Q158" s="3">
        <f>$C$1*M158*E158</f>
        <v>0</v>
      </c>
      <c r="R158" s="3">
        <f>$C$1*M158*F158</f>
        <v>-0.12</v>
      </c>
      <c r="S158" s="14">
        <f>$C$1*M158*G158</f>
        <v>-0.04</v>
      </c>
    </row>
    <row r="159" spans="1:19">
      <c r="A159" s="12">
        <v>2</v>
      </c>
      <c r="B159" s="22">
        <f>B144</f>
        <v>7</v>
      </c>
      <c r="C159" s="22">
        <f t="shared" ref="C159:G159" si="240">C144</f>
        <v>-2</v>
      </c>
      <c r="D159" s="22">
        <f t="shared" si="240"/>
        <v>8</v>
      </c>
      <c r="E159" s="22">
        <f t="shared" si="240"/>
        <v>5</v>
      </c>
      <c r="F159" s="22">
        <f t="shared" si="240"/>
        <v>5</v>
      </c>
      <c r="G159" s="22">
        <f t="shared" si="240"/>
        <v>4</v>
      </c>
      <c r="H159" s="3">
        <f>B159*B154+C159*C154+D159*D154+E159*E154+F159*F154+G159*G154+H154</f>
        <v>19.733333333333331</v>
      </c>
      <c r="I159" s="5">
        <f t="shared" ref="I159:I163" si="241">IF(H159&gt;=0,$F$1,$E$1)</f>
        <v>1</v>
      </c>
      <c r="J159" s="5">
        <f>$F$1</f>
        <v>1</v>
      </c>
      <c r="K159" s="24" t="str">
        <f t="shared" ref="K159:K163" si="242">IF(I159&gt;0,"A","B")</f>
        <v>A</v>
      </c>
      <c r="L159" s="24" t="str">
        <f t="shared" ref="L159:L163" si="243">IF(J159&gt;0,"A","B")</f>
        <v>A</v>
      </c>
      <c r="M159" s="3">
        <f t="shared" si="239"/>
        <v>0</v>
      </c>
      <c r="N159" s="3">
        <f t="shared" ref="N159:N163" si="244">$C$1*M159*B159</f>
        <v>0</v>
      </c>
      <c r="O159" s="3">
        <f t="shared" ref="O159:O163" si="245">$C$1*M159*C159</f>
        <v>0</v>
      </c>
      <c r="P159" s="3">
        <f t="shared" ref="P159:P163" si="246">$C$1*M159*D159</f>
        <v>0</v>
      </c>
      <c r="Q159" s="3">
        <f t="shared" ref="Q159:Q163" si="247">$C$1*M159*E159</f>
        <v>0</v>
      </c>
      <c r="R159" s="3">
        <f t="shared" ref="R159:R163" si="248">$C$1*M159*F159</f>
        <v>0</v>
      </c>
      <c r="S159" s="14">
        <f t="shared" ref="S159:S163" si="249">$C$1*M159*G159</f>
        <v>0</v>
      </c>
    </row>
    <row r="160" spans="1:19">
      <c r="A160" s="12">
        <v>3</v>
      </c>
      <c r="B160" s="22">
        <f>B145</f>
        <v>6</v>
      </c>
      <c r="C160" s="22">
        <f t="shared" ref="C160:G160" si="250">C145</f>
        <v>2</v>
      </c>
      <c r="D160" s="22">
        <f t="shared" si="250"/>
        <v>9</v>
      </c>
      <c r="E160" s="22">
        <f t="shared" si="250"/>
        <v>6</v>
      </c>
      <c r="F160" s="22">
        <f t="shared" si="250"/>
        <v>9</v>
      </c>
      <c r="G160" s="22">
        <f t="shared" si="250"/>
        <v>7</v>
      </c>
      <c r="H160" s="3">
        <f>B160*B154+C160*C154+D160*D154+E160*E154+F160*F154+G160*G154+H154</f>
        <v>28.133333333333336</v>
      </c>
      <c r="I160" s="5">
        <f>IF(H160&gt;=0,$F$1,$E$1)</f>
        <v>1</v>
      </c>
      <c r="J160" s="5">
        <f>$F$1</f>
        <v>1</v>
      </c>
      <c r="K160" s="24" t="str">
        <f t="shared" si="242"/>
        <v>A</v>
      </c>
      <c r="L160" s="24" t="str">
        <f t="shared" si="243"/>
        <v>A</v>
      </c>
      <c r="M160" s="3">
        <f t="shared" si="239"/>
        <v>0</v>
      </c>
      <c r="N160" s="3">
        <f t="shared" si="244"/>
        <v>0</v>
      </c>
      <c r="O160" s="3">
        <f t="shared" si="245"/>
        <v>0</v>
      </c>
      <c r="P160" s="3">
        <f t="shared" si="246"/>
        <v>0</v>
      </c>
      <c r="Q160" s="3">
        <f t="shared" si="247"/>
        <v>0</v>
      </c>
      <c r="R160" s="3">
        <f t="shared" si="248"/>
        <v>0</v>
      </c>
      <c r="S160" s="14">
        <f t="shared" si="249"/>
        <v>0</v>
      </c>
    </row>
    <row r="161" spans="1:19">
      <c r="A161" s="12">
        <v>4</v>
      </c>
      <c r="B161" s="22">
        <f>B146</f>
        <v>-1</v>
      </c>
      <c r="C161" s="22">
        <f t="shared" ref="C161:G161" si="251">C146</f>
        <v>6</v>
      </c>
      <c r="D161" s="22">
        <f t="shared" si="251"/>
        <v>9</v>
      </c>
      <c r="E161" s="22">
        <f t="shared" si="251"/>
        <v>9</v>
      </c>
      <c r="F161" s="22">
        <f t="shared" si="251"/>
        <v>8</v>
      </c>
      <c r="G161" s="22">
        <f t="shared" si="251"/>
        <v>7</v>
      </c>
      <c r="H161" s="3">
        <f>B161*B154+C161*C154+D161*D154+E161*E154+F161*F154+G161*G154+H154</f>
        <v>28.333333333333332</v>
      </c>
      <c r="I161" s="5">
        <f t="shared" si="241"/>
        <v>1</v>
      </c>
      <c r="J161" s="5">
        <f>$F$1</f>
        <v>1</v>
      </c>
      <c r="K161" s="24" t="str">
        <f t="shared" si="242"/>
        <v>A</v>
      </c>
      <c r="L161" s="24" t="str">
        <f t="shared" si="243"/>
        <v>A</v>
      </c>
      <c r="M161" s="3">
        <f t="shared" si="239"/>
        <v>0</v>
      </c>
      <c r="N161" s="3">
        <f t="shared" si="244"/>
        <v>0</v>
      </c>
      <c r="O161" s="3">
        <f t="shared" si="245"/>
        <v>0</v>
      </c>
      <c r="P161" s="3">
        <f t="shared" si="246"/>
        <v>0</v>
      </c>
      <c r="Q161" s="3">
        <f t="shared" si="247"/>
        <v>0</v>
      </c>
      <c r="R161" s="3">
        <f t="shared" si="248"/>
        <v>0</v>
      </c>
      <c r="S161" s="14">
        <f t="shared" si="249"/>
        <v>0</v>
      </c>
    </row>
    <row r="162" spans="1:19">
      <c r="A162" s="12">
        <v>5</v>
      </c>
      <c r="B162" s="22">
        <f>B147</f>
        <v>6</v>
      </c>
      <c r="C162" s="22">
        <f t="shared" ref="C162:G162" si="252">C147</f>
        <v>7</v>
      </c>
      <c r="D162" s="22">
        <f t="shared" si="252"/>
        <v>-2</v>
      </c>
      <c r="E162" s="22">
        <f t="shared" si="252"/>
        <v>0</v>
      </c>
      <c r="F162" s="22">
        <f t="shared" si="252"/>
        <v>6</v>
      </c>
      <c r="G162" s="22">
        <f t="shared" si="252"/>
        <v>8</v>
      </c>
      <c r="H162" s="3">
        <f>B162*B154+C162*C154+D162*D154+E162*E154+F162*F154+G162*G154+H154</f>
        <v>15.866666666666671</v>
      </c>
      <c r="I162" s="5">
        <f t="shared" si="241"/>
        <v>1</v>
      </c>
      <c r="J162" s="5">
        <f>$E$1</f>
        <v>-1</v>
      </c>
      <c r="K162" s="24" t="str">
        <f t="shared" si="242"/>
        <v>A</v>
      </c>
      <c r="L162" s="24" t="str">
        <f t="shared" si="243"/>
        <v>B</v>
      </c>
      <c r="M162" s="3">
        <f t="shared" si="239"/>
        <v>-2</v>
      </c>
      <c r="N162" s="3">
        <f t="shared" si="244"/>
        <v>-0.12</v>
      </c>
      <c r="O162" s="3">
        <f t="shared" si="245"/>
        <v>-0.14000000000000001</v>
      </c>
      <c r="P162" s="3">
        <f t="shared" si="246"/>
        <v>0.04</v>
      </c>
      <c r="Q162" s="3">
        <f t="shared" si="247"/>
        <v>0</v>
      </c>
      <c r="R162" s="3">
        <f t="shared" si="248"/>
        <v>-0.12</v>
      </c>
      <c r="S162" s="14">
        <f t="shared" si="249"/>
        <v>-0.16</v>
      </c>
    </row>
    <row r="163" spans="1:19">
      <c r="A163" s="12">
        <v>6</v>
      </c>
      <c r="B163" s="22">
        <f>B148</f>
        <v>7</v>
      </c>
      <c r="C163" s="22">
        <f t="shared" ref="C163:G163" si="253">C148</f>
        <v>5</v>
      </c>
      <c r="D163" s="22">
        <f t="shared" si="253"/>
        <v>5</v>
      </c>
      <c r="E163" s="22">
        <f t="shared" si="253"/>
        <v>-1</v>
      </c>
      <c r="F163" s="22">
        <f t="shared" si="253"/>
        <v>7</v>
      </c>
      <c r="G163" s="22">
        <f t="shared" si="253"/>
        <v>9</v>
      </c>
      <c r="H163" s="3">
        <f>B163*B154+C163*C154+D163*D154+E163*E154+F163*F154+G163*G154+H154</f>
        <v>21</v>
      </c>
      <c r="I163" s="5">
        <f t="shared" si="241"/>
        <v>1</v>
      </c>
      <c r="J163" s="5">
        <f>$F$1</f>
        <v>1</v>
      </c>
      <c r="K163" s="24" t="str">
        <f t="shared" si="242"/>
        <v>A</v>
      </c>
      <c r="L163" s="24" t="str">
        <f t="shared" si="243"/>
        <v>A</v>
      </c>
      <c r="M163" s="3">
        <f t="shared" si="239"/>
        <v>0</v>
      </c>
      <c r="N163" s="3">
        <f t="shared" si="244"/>
        <v>0</v>
      </c>
      <c r="O163" s="3">
        <f t="shared" si="245"/>
        <v>0</v>
      </c>
      <c r="P163" s="3">
        <f t="shared" si="246"/>
        <v>0</v>
      </c>
      <c r="Q163" s="3">
        <f t="shared" si="247"/>
        <v>0</v>
      </c>
      <c r="R163" s="3">
        <f t="shared" si="248"/>
        <v>0</v>
      </c>
      <c r="S163" s="14">
        <f t="shared" si="249"/>
        <v>0</v>
      </c>
    </row>
    <row r="164" spans="1:19">
      <c r="A164" s="12"/>
      <c r="B164" s="5"/>
      <c r="C164" s="5"/>
      <c r="D164" s="5"/>
      <c r="E164" s="5"/>
      <c r="F164" s="5"/>
      <c r="G164" s="5"/>
      <c r="H164" s="5"/>
      <c r="I164" s="5"/>
      <c r="J164" s="5"/>
      <c r="K164" s="6" t="s">
        <v>30</v>
      </c>
      <c r="L164" s="6"/>
      <c r="M164" s="3">
        <f>SUM(M158:M163)</f>
        <v>-4</v>
      </c>
      <c r="N164" s="3">
        <f>AVERAGE(N158:N163)</f>
        <v>-2.6666666666666668E-2</v>
      </c>
      <c r="O164" s="3">
        <f>AVERAGE(O158:O163)</f>
        <v>-2.6666666666666668E-2</v>
      </c>
      <c r="P164" s="3">
        <f t="shared" ref="P164" si="254">AVERAGE(P158:P163)</f>
        <v>-0.02</v>
      </c>
      <c r="Q164" s="3">
        <f t="shared" ref="Q164" si="255">AVERAGE(Q158:Q163)</f>
        <v>0</v>
      </c>
      <c r="R164" s="3">
        <f t="shared" ref="R164" si="256">AVERAGE(R158:R163)</f>
        <v>-0.04</v>
      </c>
      <c r="S164" s="14">
        <f t="shared" ref="S164" si="257">AVERAGE(S158:S163)</f>
        <v>-3.3333333333333333E-2</v>
      </c>
    </row>
    <row r="165" spans="1:19">
      <c r="A165" s="12"/>
      <c r="B165" s="5"/>
      <c r="C165" s="5"/>
      <c r="D165" s="5"/>
      <c r="E165" s="5"/>
      <c r="F165" s="5"/>
      <c r="G165" s="5"/>
      <c r="H165" s="5"/>
      <c r="I165" s="5"/>
      <c r="J165" s="5"/>
      <c r="K165" s="6" t="s">
        <v>31</v>
      </c>
      <c r="L165" s="6"/>
      <c r="M165" s="3">
        <f>SUMSQ(M158:M163)</f>
        <v>8</v>
      </c>
      <c r="N165" s="4"/>
      <c r="O165" s="4"/>
      <c r="P165" s="5"/>
      <c r="Q165" s="5"/>
      <c r="R165" s="5"/>
      <c r="S165" s="13"/>
    </row>
    <row r="166" spans="1:19">
      <c r="A166" s="15"/>
      <c r="B166" s="16"/>
      <c r="C166" s="16"/>
      <c r="D166" s="16"/>
      <c r="E166" s="16"/>
      <c r="F166" s="16"/>
      <c r="G166" s="17"/>
      <c r="H166" s="17"/>
      <c r="I166" s="18"/>
      <c r="J166" s="19"/>
      <c r="K166" s="19"/>
      <c r="L166" s="16"/>
      <c r="M166" s="16"/>
      <c r="N166" s="16"/>
      <c r="O166" s="16"/>
      <c r="P166" s="16"/>
      <c r="Q166" s="16"/>
      <c r="R166" s="16"/>
      <c r="S166" s="20"/>
    </row>
    <row r="167" spans="1:19">
      <c r="A167" s="7" t="s">
        <v>2</v>
      </c>
      <c r="B167" s="8">
        <f>B152+1</f>
        <v>12</v>
      </c>
      <c r="C167" s="8"/>
      <c r="D167" s="8"/>
      <c r="E167" s="8"/>
      <c r="F167" s="8"/>
      <c r="G167" s="9"/>
      <c r="H167" s="9"/>
      <c r="I167" s="10"/>
      <c r="J167" s="8"/>
      <c r="K167" s="8"/>
      <c r="L167" s="8"/>
      <c r="M167" s="8"/>
      <c r="N167" s="8"/>
      <c r="O167" s="8"/>
      <c r="P167" s="8"/>
      <c r="Q167" s="8"/>
      <c r="R167" s="8"/>
      <c r="S167" s="11"/>
    </row>
    <row r="168" spans="1:19">
      <c r="A168" s="12"/>
      <c r="B168" s="5" t="s">
        <v>4</v>
      </c>
      <c r="C168" s="5" t="s">
        <v>5</v>
      </c>
      <c r="D168" s="5" t="s">
        <v>6</v>
      </c>
      <c r="E168" s="5" t="s">
        <v>7</v>
      </c>
      <c r="F168" s="5" t="s">
        <v>8</v>
      </c>
      <c r="G168" s="5" t="s">
        <v>9</v>
      </c>
      <c r="H168" s="5" t="s">
        <v>10</v>
      </c>
      <c r="I168" s="3"/>
      <c r="J168" s="5"/>
      <c r="K168" s="5"/>
      <c r="L168" s="5"/>
      <c r="M168" s="5"/>
      <c r="N168" s="5"/>
      <c r="O168" s="5"/>
      <c r="P168" s="5"/>
      <c r="Q168" s="5"/>
      <c r="R168" s="5"/>
      <c r="S168" s="13"/>
    </row>
    <row r="169" spans="1:19">
      <c r="A169" s="12">
        <v>1</v>
      </c>
      <c r="B169" s="23">
        <f>B154+N164</f>
        <v>0.70666666666666722</v>
      </c>
      <c r="C169" s="23">
        <f t="shared" ref="C169" si="258">C154+O164</f>
        <v>0.70666666666666722</v>
      </c>
      <c r="D169" s="23">
        <f t="shared" ref="D169" si="259">D154+P164</f>
        <v>0.7799999999999998</v>
      </c>
      <c r="E169" s="23">
        <f t="shared" ref="E169" si="260">E154+Q164</f>
        <v>1</v>
      </c>
      <c r="F169" s="23">
        <f t="shared" ref="F169" si="261">F154+R164</f>
        <v>0.55999999999999961</v>
      </c>
      <c r="G169" s="23">
        <f t="shared" ref="G169" si="262">G154+S164</f>
        <v>0.63333333333333341</v>
      </c>
      <c r="H169" s="5">
        <f>H154</f>
        <v>-1</v>
      </c>
      <c r="I169" s="3"/>
      <c r="J169" s="5"/>
      <c r="K169" s="5"/>
      <c r="L169" s="5"/>
      <c r="M169" s="5"/>
      <c r="N169" s="5"/>
      <c r="O169" s="5"/>
      <c r="P169" s="5"/>
      <c r="Q169" s="5"/>
      <c r="R169" s="5"/>
      <c r="S169" s="13"/>
    </row>
    <row r="170" spans="1:19">
      <c r="A170" s="12"/>
      <c r="B170" s="5"/>
      <c r="C170" s="5"/>
      <c r="D170" s="5"/>
      <c r="E170" s="5"/>
      <c r="F170" s="5"/>
      <c r="G170" s="6"/>
      <c r="H170" s="6"/>
      <c r="I170" s="3"/>
      <c r="J170" s="5"/>
      <c r="K170" s="5"/>
      <c r="L170" s="5"/>
      <c r="M170" s="5"/>
      <c r="N170" s="5"/>
      <c r="O170" s="5"/>
      <c r="P170" s="5"/>
      <c r="Q170" s="5"/>
      <c r="R170" s="5"/>
      <c r="S170" s="13"/>
    </row>
    <row r="171" spans="1:19">
      <c r="A171" s="12"/>
      <c r="B171" s="5"/>
      <c r="C171" s="5"/>
      <c r="D171" s="5"/>
      <c r="E171" s="5"/>
      <c r="F171" s="5"/>
      <c r="G171" s="6"/>
      <c r="H171" s="6"/>
      <c r="I171" s="3"/>
      <c r="J171" s="5"/>
      <c r="K171" s="5"/>
      <c r="L171" s="5"/>
      <c r="M171" s="5"/>
      <c r="N171" s="5"/>
      <c r="O171" s="5"/>
      <c r="P171" s="5"/>
      <c r="Q171" s="5"/>
      <c r="R171" s="5"/>
      <c r="S171" s="13"/>
    </row>
    <row r="172" spans="1:19">
      <c r="A172" s="12" t="s">
        <v>11</v>
      </c>
      <c r="B172" s="5" t="s">
        <v>12</v>
      </c>
      <c r="C172" s="5" t="s">
        <v>13</v>
      </c>
      <c r="D172" s="5" t="s">
        <v>14</v>
      </c>
      <c r="E172" s="5" t="s">
        <v>15</v>
      </c>
      <c r="F172" s="5" t="s">
        <v>16</v>
      </c>
      <c r="G172" s="5" t="s">
        <v>17</v>
      </c>
      <c r="H172" s="5" t="s">
        <v>18</v>
      </c>
      <c r="I172" s="5" t="s">
        <v>19</v>
      </c>
      <c r="J172" s="5" t="s">
        <v>20</v>
      </c>
      <c r="K172" s="6" t="s">
        <v>21</v>
      </c>
      <c r="L172" s="6" t="s">
        <v>22</v>
      </c>
      <c r="M172" s="3" t="s">
        <v>23</v>
      </c>
      <c r="N172" s="5" t="s">
        <v>24</v>
      </c>
      <c r="O172" s="5" t="s">
        <v>25</v>
      </c>
      <c r="P172" s="5" t="s">
        <v>26</v>
      </c>
      <c r="Q172" s="5" t="s">
        <v>27</v>
      </c>
      <c r="R172" s="5" t="s">
        <v>28</v>
      </c>
      <c r="S172" s="13" t="s">
        <v>29</v>
      </c>
    </row>
    <row r="173" spans="1:19">
      <c r="A173" s="12">
        <v>1</v>
      </c>
      <c r="B173" s="22">
        <f>B158</f>
        <v>2</v>
      </c>
      <c r="C173" s="22">
        <f t="shared" ref="C173:G173" si="263">C158</f>
        <v>1</v>
      </c>
      <c r="D173" s="22">
        <f t="shared" si="263"/>
        <v>8</v>
      </c>
      <c r="E173" s="22">
        <f t="shared" si="263"/>
        <v>0</v>
      </c>
      <c r="F173" s="22">
        <f t="shared" si="263"/>
        <v>6</v>
      </c>
      <c r="G173" s="22">
        <f t="shared" si="263"/>
        <v>2</v>
      </c>
      <c r="H173" s="3">
        <f>B173*B169+C173*C169+D173*D169+E173*E169+F173*F169+G173*G169+H169</f>
        <v>11.986666666666665</v>
      </c>
      <c r="I173" s="5">
        <f>IF(H173&gt;=0,$F$1,$E$1)</f>
        <v>1</v>
      </c>
      <c r="J173" s="5">
        <f>$E$1</f>
        <v>-1</v>
      </c>
      <c r="K173" s="24" t="str">
        <f>IF(I173&gt;0,"A","B")</f>
        <v>A</v>
      </c>
      <c r="L173" s="24" t="str">
        <f>IF(J173&gt;0,"A","B")</f>
        <v>B</v>
      </c>
      <c r="M173" s="3">
        <f t="shared" ref="M173:M178" si="264">J173-I173</f>
        <v>-2</v>
      </c>
      <c r="N173" s="3">
        <f>$C$1*M173*B173</f>
        <v>-0.04</v>
      </c>
      <c r="O173" s="3">
        <f>$C$1*M173*C173</f>
        <v>-0.02</v>
      </c>
      <c r="P173" s="3">
        <f>$C$1*M173*D173</f>
        <v>-0.16</v>
      </c>
      <c r="Q173" s="3">
        <f>$C$1*M173*E173</f>
        <v>0</v>
      </c>
      <c r="R173" s="3">
        <f>$C$1*M173*F173</f>
        <v>-0.12</v>
      </c>
      <c r="S173" s="14">
        <f>$C$1*M173*G173</f>
        <v>-0.04</v>
      </c>
    </row>
    <row r="174" spans="1:19">
      <c r="A174" s="12">
        <v>2</v>
      </c>
      <c r="B174" s="22">
        <f>B159</f>
        <v>7</v>
      </c>
      <c r="C174" s="22">
        <f t="shared" ref="C174:G174" si="265">C159</f>
        <v>-2</v>
      </c>
      <c r="D174" s="22">
        <f t="shared" si="265"/>
        <v>8</v>
      </c>
      <c r="E174" s="22">
        <f t="shared" si="265"/>
        <v>5</v>
      </c>
      <c r="F174" s="22">
        <f t="shared" si="265"/>
        <v>5</v>
      </c>
      <c r="G174" s="22">
        <f t="shared" si="265"/>
        <v>4</v>
      </c>
      <c r="H174" s="3">
        <f>B174*B169+C174*C169+D174*D169+E174*E169+F174*F169+G174*G169+H169</f>
        <v>19.106666666666669</v>
      </c>
      <c r="I174" s="5">
        <f t="shared" ref="I174:I178" si="266">IF(H174&gt;=0,$F$1,$E$1)</f>
        <v>1</v>
      </c>
      <c r="J174" s="5">
        <f>$F$1</f>
        <v>1</v>
      </c>
      <c r="K174" s="24" t="str">
        <f t="shared" ref="K174:K178" si="267">IF(I174&gt;0,"A","B")</f>
        <v>A</v>
      </c>
      <c r="L174" s="24" t="str">
        <f t="shared" ref="L174:L178" si="268">IF(J174&gt;0,"A","B")</f>
        <v>A</v>
      </c>
      <c r="M174" s="3">
        <f t="shared" si="264"/>
        <v>0</v>
      </c>
      <c r="N174" s="3">
        <f t="shared" ref="N174:N178" si="269">$C$1*M174*B174</f>
        <v>0</v>
      </c>
      <c r="O174" s="3">
        <f t="shared" ref="O174:O178" si="270">$C$1*M174*C174</f>
        <v>0</v>
      </c>
      <c r="P174" s="3">
        <f t="shared" ref="P174:P178" si="271">$C$1*M174*D174</f>
        <v>0</v>
      </c>
      <c r="Q174" s="3">
        <f t="shared" ref="Q174:Q178" si="272">$C$1*M174*E174</f>
        <v>0</v>
      </c>
      <c r="R174" s="3">
        <f t="shared" ref="R174:R178" si="273">$C$1*M174*F174</f>
        <v>0</v>
      </c>
      <c r="S174" s="14">
        <f t="shared" ref="S174:S178" si="274">$C$1*M174*G174</f>
        <v>0</v>
      </c>
    </row>
    <row r="175" spans="1:19">
      <c r="A175" s="12">
        <v>3</v>
      </c>
      <c r="B175" s="22">
        <f>B160</f>
        <v>6</v>
      </c>
      <c r="C175" s="22">
        <f t="shared" ref="C175:G175" si="275">C160</f>
        <v>2</v>
      </c>
      <c r="D175" s="22">
        <f t="shared" si="275"/>
        <v>9</v>
      </c>
      <c r="E175" s="22">
        <f t="shared" si="275"/>
        <v>6</v>
      </c>
      <c r="F175" s="22">
        <f t="shared" si="275"/>
        <v>9</v>
      </c>
      <c r="G175" s="22">
        <f t="shared" si="275"/>
        <v>7</v>
      </c>
      <c r="H175" s="3">
        <f>B175*B169+C175*C169+D175*D169+E175*E169+F175*F169+G175*G169+H169</f>
        <v>27.146666666666665</v>
      </c>
      <c r="I175" s="5">
        <f>IF(H175&gt;=0,$F$1,$E$1)</f>
        <v>1</v>
      </c>
      <c r="J175" s="5">
        <f>$F$1</f>
        <v>1</v>
      </c>
      <c r="K175" s="24" t="str">
        <f t="shared" si="267"/>
        <v>A</v>
      </c>
      <c r="L175" s="24" t="str">
        <f t="shared" si="268"/>
        <v>A</v>
      </c>
      <c r="M175" s="3">
        <f t="shared" si="264"/>
        <v>0</v>
      </c>
      <c r="N175" s="3">
        <f t="shared" si="269"/>
        <v>0</v>
      </c>
      <c r="O175" s="3">
        <f t="shared" si="270"/>
        <v>0</v>
      </c>
      <c r="P175" s="3">
        <f t="shared" si="271"/>
        <v>0</v>
      </c>
      <c r="Q175" s="3">
        <f t="shared" si="272"/>
        <v>0</v>
      </c>
      <c r="R175" s="3">
        <f t="shared" si="273"/>
        <v>0</v>
      </c>
      <c r="S175" s="14">
        <f t="shared" si="274"/>
        <v>0</v>
      </c>
    </row>
    <row r="176" spans="1:19">
      <c r="A176" s="12">
        <v>4</v>
      </c>
      <c r="B176" s="22">
        <f>B161</f>
        <v>-1</v>
      </c>
      <c r="C176" s="22">
        <f t="shared" ref="C176:G176" si="276">C161</f>
        <v>6</v>
      </c>
      <c r="D176" s="22">
        <f t="shared" si="276"/>
        <v>9</v>
      </c>
      <c r="E176" s="22">
        <f t="shared" si="276"/>
        <v>9</v>
      </c>
      <c r="F176" s="22">
        <f t="shared" si="276"/>
        <v>8</v>
      </c>
      <c r="G176" s="22">
        <f t="shared" si="276"/>
        <v>7</v>
      </c>
      <c r="H176" s="3">
        <f>B176*B169+C176*C169+D176*D169+E176*E169+F176*F169+G176*G169+H169</f>
        <v>27.466666666666665</v>
      </c>
      <c r="I176" s="5">
        <f t="shared" si="266"/>
        <v>1</v>
      </c>
      <c r="J176" s="5">
        <f>$F$1</f>
        <v>1</v>
      </c>
      <c r="K176" s="24" t="str">
        <f t="shared" si="267"/>
        <v>A</v>
      </c>
      <c r="L176" s="24" t="str">
        <f t="shared" si="268"/>
        <v>A</v>
      </c>
      <c r="M176" s="3">
        <f t="shared" si="264"/>
        <v>0</v>
      </c>
      <c r="N176" s="3">
        <f t="shared" si="269"/>
        <v>0</v>
      </c>
      <c r="O176" s="3">
        <f t="shared" si="270"/>
        <v>0</v>
      </c>
      <c r="P176" s="3">
        <f t="shared" si="271"/>
        <v>0</v>
      </c>
      <c r="Q176" s="3">
        <f t="shared" si="272"/>
        <v>0</v>
      </c>
      <c r="R176" s="3">
        <f t="shared" si="273"/>
        <v>0</v>
      </c>
      <c r="S176" s="14">
        <f t="shared" si="274"/>
        <v>0</v>
      </c>
    </row>
    <row r="177" spans="1:19">
      <c r="A177" s="12">
        <v>5</v>
      </c>
      <c r="B177" s="22">
        <f>B162</f>
        <v>6</v>
      </c>
      <c r="C177" s="22">
        <f t="shared" ref="C177:G177" si="277">C162</f>
        <v>7</v>
      </c>
      <c r="D177" s="22">
        <f t="shared" si="277"/>
        <v>-2</v>
      </c>
      <c r="E177" s="22">
        <f t="shared" si="277"/>
        <v>0</v>
      </c>
      <c r="F177" s="22">
        <f t="shared" si="277"/>
        <v>6</v>
      </c>
      <c r="G177" s="22">
        <f t="shared" si="277"/>
        <v>8</v>
      </c>
      <c r="H177" s="3">
        <f>B177*B169+C177*C169+D177*D169+E177*E169+F177*F169+G177*G169+H169</f>
        <v>15.053333333333338</v>
      </c>
      <c r="I177" s="5">
        <f t="shared" si="266"/>
        <v>1</v>
      </c>
      <c r="J177" s="5">
        <f>$E$1</f>
        <v>-1</v>
      </c>
      <c r="K177" s="24" t="str">
        <f t="shared" si="267"/>
        <v>A</v>
      </c>
      <c r="L177" s="24" t="str">
        <f t="shared" si="268"/>
        <v>B</v>
      </c>
      <c r="M177" s="3">
        <f t="shared" si="264"/>
        <v>-2</v>
      </c>
      <c r="N177" s="3">
        <f t="shared" si="269"/>
        <v>-0.12</v>
      </c>
      <c r="O177" s="3">
        <f t="shared" si="270"/>
        <v>-0.14000000000000001</v>
      </c>
      <c r="P177" s="3">
        <f t="shared" si="271"/>
        <v>0.04</v>
      </c>
      <c r="Q177" s="3">
        <f t="shared" si="272"/>
        <v>0</v>
      </c>
      <c r="R177" s="3">
        <f t="shared" si="273"/>
        <v>-0.12</v>
      </c>
      <c r="S177" s="14">
        <f t="shared" si="274"/>
        <v>-0.16</v>
      </c>
    </row>
    <row r="178" spans="1:19">
      <c r="A178" s="12">
        <v>6</v>
      </c>
      <c r="B178" s="22">
        <f>B163</f>
        <v>7</v>
      </c>
      <c r="C178" s="22">
        <f t="shared" ref="C178:G178" si="278">C163</f>
        <v>5</v>
      </c>
      <c r="D178" s="22">
        <f t="shared" si="278"/>
        <v>5</v>
      </c>
      <c r="E178" s="22">
        <f t="shared" si="278"/>
        <v>-1</v>
      </c>
      <c r="F178" s="22">
        <f t="shared" si="278"/>
        <v>7</v>
      </c>
      <c r="G178" s="22">
        <f t="shared" si="278"/>
        <v>9</v>
      </c>
      <c r="H178" s="3">
        <f>B178*B169+C178*C169+D178*D169+E178*E169+F178*F169+G178*G169+H169</f>
        <v>20.000000000000007</v>
      </c>
      <c r="I178" s="5">
        <f t="shared" si="266"/>
        <v>1</v>
      </c>
      <c r="J178" s="5">
        <f>$F$1</f>
        <v>1</v>
      </c>
      <c r="K178" s="24" t="str">
        <f t="shared" si="267"/>
        <v>A</v>
      </c>
      <c r="L178" s="24" t="str">
        <f t="shared" si="268"/>
        <v>A</v>
      </c>
      <c r="M178" s="3">
        <f t="shared" si="264"/>
        <v>0</v>
      </c>
      <c r="N178" s="3">
        <f t="shared" si="269"/>
        <v>0</v>
      </c>
      <c r="O178" s="3">
        <f t="shared" si="270"/>
        <v>0</v>
      </c>
      <c r="P178" s="3">
        <f t="shared" si="271"/>
        <v>0</v>
      </c>
      <c r="Q178" s="3">
        <f t="shared" si="272"/>
        <v>0</v>
      </c>
      <c r="R178" s="3">
        <f t="shared" si="273"/>
        <v>0</v>
      </c>
      <c r="S178" s="14">
        <f t="shared" si="274"/>
        <v>0</v>
      </c>
    </row>
    <row r="179" spans="1:19">
      <c r="A179" s="12"/>
      <c r="B179" s="5"/>
      <c r="C179" s="5"/>
      <c r="D179" s="5"/>
      <c r="E179" s="5"/>
      <c r="F179" s="5"/>
      <c r="G179" s="5"/>
      <c r="H179" s="5"/>
      <c r="I179" s="5"/>
      <c r="J179" s="5"/>
      <c r="K179" s="6" t="s">
        <v>30</v>
      </c>
      <c r="L179" s="6"/>
      <c r="M179" s="3">
        <f>SUM(M173:M178)</f>
        <v>-4</v>
      </c>
      <c r="N179" s="3">
        <f>AVERAGE(N173:N178)</f>
        <v>-2.6666666666666668E-2</v>
      </c>
      <c r="O179" s="3">
        <f>AVERAGE(O173:O178)</f>
        <v>-2.6666666666666668E-2</v>
      </c>
      <c r="P179" s="3">
        <f t="shared" ref="P179" si="279">AVERAGE(P173:P178)</f>
        <v>-0.02</v>
      </c>
      <c r="Q179" s="3">
        <f t="shared" ref="Q179" si="280">AVERAGE(Q173:Q178)</f>
        <v>0</v>
      </c>
      <c r="R179" s="3">
        <f t="shared" ref="R179" si="281">AVERAGE(R173:R178)</f>
        <v>-0.04</v>
      </c>
      <c r="S179" s="14">
        <f t="shared" ref="S179" si="282">AVERAGE(S173:S178)</f>
        <v>-3.3333333333333333E-2</v>
      </c>
    </row>
    <row r="180" spans="1:19">
      <c r="A180" s="12"/>
      <c r="B180" s="5"/>
      <c r="C180" s="5"/>
      <c r="D180" s="5"/>
      <c r="E180" s="5"/>
      <c r="F180" s="5"/>
      <c r="G180" s="5"/>
      <c r="H180" s="5"/>
      <c r="I180" s="5"/>
      <c r="J180" s="5"/>
      <c r="K180" s="6" t="s">
        <v>31</v>
      </c>
      <c r="L180" s="6"/>
      <c r="M180" s="3">
        <f>SUMSQ(M173:M178)</f>
        <v>8</v>
      </c>
      <c r="N180" s="4"/>
      <c r="O180" s="4"/>
      <c r="P180" s="5"/>
      <c r="Q180" s="5"/>
      <c r="R180" s="5"/>
      <c r="S180" s="13"/>
    </row>
    <row r="181" spans="1:19">
      <c r="A181" s="15"/>
      <c r="B181" s="16"/>
      <c r="C181" s="16"/>
      <c r="D181" s="16"/>
      <c r="E181" s="16"/>
      <c r="F181" s="16"/>
      <c r="G181" s="17"/>
      <c r="H181" s="17"/>
      <c r="I181" s="18"/>
      <c r="J181" s="19"/>
      <c r="K181" s="19"/>
      <c r="L181" s="16"/>
      <c r="M181" s="16"/>
      <c r="N181" s="16"/>
      <c r="O181" s="16"/>
      <c r="P181" s="16"/>
      <c r="Q181" s="16"/>
      <c r="R181" s="16"/>
      <c r="S181" s="20"/>
    </row>
    <row r="182" spans="1:19">
      <c r="A182" s="7" t="s">
        <v>2</v>
      </c>
      <c r="B182" s="8">
        <f>B167+1</f>
        <v>13</v>
      </c>
      <c r="C182" s="8"/>
      <c r="D182" s="8"/>
      <c r="E182" s="8"/>
      <c r="F182" s="8"/>
      <c r="G182" s="9"/>
      <c r="H182" s="9"/>
      <c r="I182" s="10"/>
      <c r="J182" s="8"/>
      <c r="K182" s="8"/>
      <c r="L182" s="8"/>
      <c r="M182" s="8"/>
      <c r="N182" s="8"/>
      <c r="O182" s="8"/>
      <c r="P182" s="8"/>
      <c r="Q182" s="8"/>
      <c r="R182" s="8"/>
      <c r="S182" s="11"/>
    </row>
    <row r="183" spans="1:19">
      <c r="A183" s="12"/>
      <c r="B183" s="5" t="s">
        <v>4</v>
      </c>
      <c r="C183" s="5" t="s">
        <v>5</v>
      </c>
      <c r="D183" s="5" t="s">
        <v>6</v>
      </c>
      <c r="E183" s="5" t="s">
        <v>7</v>
      </c>
      <c r="F183" s="5" t="s">
        <v>8</v>
      </c>
      <c r="G183" s="5" t="s">
        <v>9</v>
      </c>
      <c r="H183" s="5" t="s">
        <v>10</v>
      </c>
      <c r="I183" s="3"/>
      <c r="J183" s="5"/>
      <c r="K183" s="5"/>
      <c r="L183" s="5"/>
      <c r="M183" s="5"/>
      <c r="N183" s="5"/>
      <c r="O183" s="5"/>
      <c r="P183" s="5"/>
      <c r="Q183" s="5"/>
      <c r="R183" s="5"/>
      <c r="S183" s="13"/>
    </row>
    <row r="184" spans="1:19">
      <c r="A184" s="12">
        <v>1</v>
      </c>
      <c r="B184" s="23">
        <f>B169+N179</f>
        <v>0.6800000000000006</v>
      </c>
      <c r="C184" s="23">
        <f t="shared" ref="C184" si="283">C169+O179</f>
        <v>0.6800000000000006</v>
      </c>
      <c r="D184" s="23">
        <f t="shared" ref="D184" si="284">D169+P179</f>
        <v>0.75999999999999979</v>
      </c>
      <c r="E184" s="23">
        <f t="shared" ref="E184" si="285">E169+Q179</f>
        <v>1</v>
      </c>
      <c r="F184" s="23">
        <f t="shared" ref="F184" si="286">F169+R179</f>
        <v>0.51999999999999957</v>
      </c>
      <c r="G184" s="23">
        <f t="shared" ref="G184" si="287">G169+S179</f>
        <v>0.60000000000000009</v>
      </c>
      <c r="H184" s="5">
        <f>H169</f>
        <v>-1</v>
      </c>
      <c r="I184" s="3"/>
      <c r="J184" s="5"/>
      <c r="K184" s="5"/>
      <c r="L184" s="5"/>
      <c r="M184" s="5"/>
      <c r="N184" s="5"/>
      <c r="O184" s="5"/>
      <c r="P184" s="5"/>
      <c r="Q184" s="5"/>
      <c r="R184" s="5"/>
      <c r="S184" s="13"/>
    </row>
    <row r="185" spans="1:19">
      <c r="A185" s="12"/>
      <c r="B185" s="5"/>
      <c r="C185" s="5"/>
      <c r="D185" s="5"/>
      <c r="E185" s="5"/>
      <c r="F185" s="5"/>
      <c r="G185" s="6"/>
      <c r="H185" s="6"/>
      <c r="I185" s="3"/>
      <c r="J185" s="5"/>
      <c r="K185" s="5"/>
      <c r="L185" s="5"/>
      <c r="M185" s="5"/>
      <c r="N185" s="5"/>
      <c r="O185" s="5"/>
      <c r="P185" s="5"/>
      <c r="Q185" s="5"/>
      <c r="R185" s="5"/>
      <c r="S185" s="13"/>
    </row>
    <row r="186" spans="1:19">
      <c r="A186" s="12"/>
      <c r="B186" s="5"/>
      <c r="C186" s="5"/>
      <c r="D186" s="5"/>
      <c r="E186" s="5"/>
      <c r="F186" s="5"/>
      <c r="G186" s="6"/>
      <c r="H186" s="6"/>
      <c r="I186" s="3"/>
      <c r="J186" s="5"/>
      <c r="K186" s="5"/>
      <c r="L186" s="5"/>
      <c r="M186" s="5"/>
      <c r="N186" s="5"/>
      <c r="O186" s="5"/>
      <c r="P186" s="5"/>
      <c r="Q186" s="5"/>
      <c r="R186" s="5"/>
      <c r="S186" s="13"/>
    </row>
    <row r="187" spans="1:19">
      <c r="A187" s="12" t="s">
        <v>11</v>
      </c>
      <c r="B187" s="5" t="s">
        <v>12</v>
      </c>
      <c r="C187" s="5" t="s">
        <v>13</v>
      </c>
      <c r="D187" s="5" t="s">
        <v>14</v>
      </c>
      <c r="E187" s="5" t="s">
        <v>15</v>
      </c>
      <c r="F187" s="5" t="s">
        <v>16</v>
      </c>
      <c r="G187" s="5" t="s">
        <v>17</v>
      </c>
      <c r="H187" s="5" t="s">
        <v>18</v>
      </c>
      <c r="I187" s="5" t="s">
        <v>19</v>
      </c>
      <c r="J187" s="5" t="s">
        <v>20</v>
      </c>
      <c r="K187" s="6" t="s">
        <v>21</v>
      </c>
      <c r="L187" s="6" t="s">
        <v>22</v>
      </c>
      <c r="M187" s="3" t="s">
        <v>23</v>
      </c>
      <c r="N187" s="5" t="s">
        <v>24</v>
      </c>
      <c r="O187" s="5" t="s">
        <v>25</v>
      </c>
      <c r="P187" s="5" t="s">
        <v>26</v>
      </c>
      <c r="Q187" s="5" t="s">
        <v>27</v>
      </c>
      <c r="R187" s="5" t="s">
        <v>28</v>
      </c>
      <c r="S187" s="13" t="s">
        <v>29</v>
      </c>
    </row>
    <row r="188" spans="1:19">
      <c r="A188" s="12">
        <v>1</v>
      </c>
      <c r="B188" s="22">
        <f>B173</f>
        <v>2</v>
      </c>
      <c r="C188" s="22">
        <f t="shared" ref="C188:G188" si="288">C173</f>
        <v>1</v>
      </c>
      <c r="D188" s="22">
        <f t="shared" si="288"/>
        <v>8</v>
      </c>
      <c r="E188" s="22">
        <f t="shared" si="288"/>
        <v>0</v>
      </c>
      <c r="F188" s="22">
        <f t="shared" si="288"/>
        <v>6</v>
      </c>
      <c r="G188" s="22">
        <f t="shared" si="288"/>
        <v>2</v>
      </c>
      <c r="H188" s="3">
        <f>B188*B184+C188*C184+D188*D184+E188*E184+F188*F184+G188*G184+H184</f>
        <v>11.439999999999998</v>
      </c>
      <c r="I188" s="5">
        <f>IF(H188&gt;=0,$F$1,$E$1)</f>
        <v>1</v>
      </c>
      <c r="J188" s="5">
        <f>$E$1</f>
        <v>-1</v>
      </c>
      <c r="K188" s="24" t="str">
        <f>IF(I188&gt;0,"A","B")</f>
        <v>A</v>
      </c>
      <c r="L188" s="24" t="str">
        <f>IF(J188&gt;0,"A","B")</f>
        <v>B</v>
      </c>
      <c r="M188" s="3">
        <f t="shared" ref="M188:M193" si="289">J188-I188</f>
        <v>-2</v>
      </c>
      <c r="N188" s="3">
        <f>$C$1*M188*B188</f>
        <v>-0.04</v>
      </c>
      <c r="O188" s="3">
        <f>$C$1*M188*C188</f>
        <v>-0.02</v>
      </c>
      <c r="P188" s="3">
        <f>$C$1*M188*D188</f>
        <v>-0.16</v>
      </c>
      <c r="Q188" s="3">
        <f>$C$1*M188*E188</f>
        <v>0</v>
      </c>
      <c r="R188" s="3">
        <f>$C$1*M188*F188</f>
        <v>-0.12</v>
      </c>
      <c r="S188" s="14">
        <f>$C$1*M188*G188</f>
        <v>-0.04</v>
      </c>
    </row>
    <row r="189" spans="1:19">
      <c r="A189" s="12">
        <v>2</v>
      </c>
      <c r="B189" s="22">
        <f>B174</f>
        <v>7</v>
      </c>
      <c r="C189" s="22">
        <f t="shared" ref="C189:G189" si="290">C174</f>
        <v>-2</v>
      </c>
      <c r="D189" s="22">
        <f t="shared" si="290"/>
        <v>8</v>
      </c>
      <c r="E189" s="22">
        <f t="shared" si="290"/>
        <v>5</v>
      </c>
      <c r="F189" s="22">
        <f t="shared" si="290"/>
        <v>5</v>
      </c>
      <c r="G189" s="22">
        <f t="shared" si="290"/>
        <v>4</v>
      </c>
      <c r="H189" s="3">
        <f>B189*B184+C189*C184+D189*D184+E189*E184+F189*F184+G189*G184+H184</f>
        <v>18.479999999999997</v>
      </c>
      <c r="I189" s="5">
        <f t="shared" ref="I189:I193" si="291">IF(H189&gt;=0,$F$1,$E$1)</f>
        <v>1</v>
      </c>
      <c r="J189" s="5">
        <f>$F$1</f>
        <v>1</v>
      </c>
      <c r="K189" s="24" t="str">
        <f t="shared" ref="K189:K193" si="292">IF(I189&gt;0,"A","B")</f>
        <v>A</v>
      </c>
      <c r="L189" s="24" t="str">
        <f t="shared" ref="L189:L193" si="293">IF(J189&gt;0,"A","B")</f>
        <v>A</v>
      </c>
      <c r="M189" s="3">
        <f t="shared" si="289"/>
        <v>0</v>
      </c>
      <c r="N189" s="3">
        <f t="shared" ref="N189:N193" si="294">$C$1*M189*B189</f>
        <v>0</v>
      </c>
      <c r="O189" s="3">
        <f t="shared" ref="O189:O193" si="295">$C$1*M189*C189</f>
        <v>0</v>
      </c>
      <c r="P189" s="3">
        <f t="shared" ref="P189:P193" si="296">$C$1*M189*D189</f>
        <v>0</v>
      </c>
      <c r="Q189" s="3">
        <f t="shared" ref="Q189:Q193" si="297">$C$1*M189*E189</f>
        <v>0</v>
      </c>
      <c r="R189" s="3">
        <f t="shared" ref="R189:R193" si="298">$C$1*M189*F189</f>
        <v>0</v>
      </c>
      <c r="S189" s="14">
        <f t="shared" ref="S189:S193" si="299">$C$1*M189*G189</f>
        <v>0</v>
      </c>
    </row>
    <row r="190" spans="1:19">
      <c r="A190" s="12">
        <v>3</v>
      </c>
      <c r="B190" s="22">
        <f>B175</f>
        <v>6</v>
      </c>
      <c r="C190" s="22">
        <f t="shared" ref="C190:G190" si="300">C175</f>
        <v>2</v>
      </c>
      <c r="D190" s="22">
        <f t="shared" si="300"/>
        <v>9</v>
      </c>
      <c r="E190" s="22">
        <f t="shared" si="300"/>
        <v>6</v>
      </c>
      <c r="F190" s="22">
        <f t="shared" si="300"/>
        <v>9</v>
      </c>
      <c r="G190" s="22">
        <f t="shared" si="300"/>
        <v>7</v>
      </c>
      <c r="H190" s="3">
        <f>B190*B184+C190*C184+D190*D184+E190*E184+F190*F184+G190*G184+H184</f>
        <v>26.159999999999997</v>
      </c>
      <c r="I190" s="5">
        <f>IF(H190&gt;=0,$F$1,$E$1)</f>
        <v>1</v>
      </c>
      <c r="J190" s="5">
        <f>$F$1</f>
        <v>1</v>
      </c>
      <c r="K190" s="24" t="str">
        <f t="shared" si="292"/>
        <v>A</v>
      </c>
      <c r="L190" s="24" t="str">
        <f t="shared" si="293"/>
        <v>A</v>
      </c>
      <c r="M190" s="3">
        <f t="shared" si="289"/>
        <v>0</v>
      </c>
      <c r="N190" s="3">
        <f t="shared" si="294"/>
        <v>0</v>
      </c>
      <c r="O190" s="3">
        <f t="shared" si="295"/>
        <v>0</v>
      </c>
      <c r="P190" s="3">
        <f t="shared" si="296"/>
        <v>0</v>
      </c>
      <c r="Q190" s="3">
        <f t="shared" si="297"/>
        <v>0</v>
      </c>
      <c r="R190" s="3">
        <f t="shared" si="298"/>
        <v>0</v>
      </c>
      <c r="S190" s="14">
        <f t="shared" si="299"/>
        <v>0</v>
      </c>
    </row>
    <row r="191" spans="1:19">
      <c r="A191" s="12">
        <v>4</v>
      </c>
      <c r="B191" s="22">
        <f>B176</f>
        <v>-1</v>
      </c>
      <c r="C191" s="22">
        <f t="shared" ref="C191:G191" si="301">C176</f>
        <v>6</v>
      </c>
      <c r="D191" s="22">
        <f t="shared" si="301"/>
        <v>9</v>
      </c>
      <c r="E191" s="22">
        <f t="shared" si="301"/>
        <v>9</v>
      </c>
      <c r="F191" s="22">
        <f t="shared" si="301"/>
        <v>8</v>
      </c>
      <c r="G191" s="22">
        <f t="shared" si="301"/>
        <v>7</v>
      </c>
      <c r="H191" s="3">
        <f>B191*B184+C191*C184+D191*D184+E191*E184+F191*F184+G191*G184+H184</f>
        <v>26.6</v>
      </c>
      <c r="I191" s="5">
        <f t="shared" si="291"/>
        <v>1</v>
      </c>
      <c r="J191" s="5">
        <f>$F$1</f>
        <v>1</v>
      </c>
      <c r="K191" s="24" t="str">
        <f t="shared" si="292"/>
        <v>A</v>
      </c>
      <c r="L191" s="24" t="str">
        <f t="shared" si="293"/>
        <v>A</v>
      </c>
      <c r="M191" s="3">
        <f t="shared" si="289"/>
        <v>0</v>
      </c>
      <c r="N191" s="3">
        <f t="shared" si="294"/>
        <v>0</v>
      </c>
      <c r="O191" s="3">
        <f t="shared" si="295"/>
        <v>0</v>
      </c>
      <c r="P191" s="3">
        <f t="shared" si="296"/>
        <v>0</v>
      </c>
      <c r="Q191" s="3">
        <f t="shared" si="297"/>
        <v>0</v>
      </c>
      <c r="R191" s="3">
        <f t="shared" si="298"/>
        <v>0</v>
      </c>
      <c r="S191" s="14">
        <f t="shared" si="299"/>
        <v>0</v>
      </c>
    </row>
    <row r="192" spans="1:19">
      <c r="A192" s="12">
        <v>5</v>
      </c>
      <c r="B192" s="22">
        <f>B177</f>
        <v>6</v>
      </c>
      <c r="C192" s="22">
        <f t="shared" ref="C192:G192" si="302">C177</f>
        <v>7</v>
      </c>
      <c r="D192" s="22">
        <f t="shared" si="302"/>
        <v>-2</v>
      </c>
      <c r="E192" s="22">
        <f t="shared" si="302"/>
        <v>0</v>
      </c>
      <c r="F192" s="22">
        <f t="shared" si="302"/>
        <v>6</v>
      </c>
      <c r="G192" s="22">
        <f t="shared" si="302"/>
        <v>8</v>
      </c>
      <c r="H192" s="3">
        <f>B192*B184+C192*C184+D192*D184+E192*E184+F192*F184+G192*G184+H184</f>
        <v>14.240000000000006</v>
      </c>
      <c r="I192" s="5">
        <f t="shared" si="291"/>
        <v>1</v>
      </c>
      <c r="J192" s="5">
        <f>$E$1</f>
        <v>-1</v>
      </c>
      <c r="K192" s="24" t="str">
        <f t="shared" si="292"/>
        <v>A</v>
      </c>
      <c r="L192" s="24" t="str">
        <f t="shared" si="293"/>
        <v>B</v>
      </c>
      <c r="M192" s="3">
        <f t="shared" si="289"/>
        <v>-2</v>
      </c>
      <c r="N192" s="3">
        <f t="shared" si="294"/>
        <v>-0.12</v>
      </c>
      <c r="O192" s="3">
        <f t="shared" si="295"/>
        <v>-0.14000000000000001</v>
      </c>
      <c r="P192" s="3">
        <f t="shared" si="296"/>
        <v>0.04</v>
      </c>
      <c r="Q192" s="3">
        <f t="shared" si="297"/>
        <v>0</v>
      </c>
      <c r="R192" s="3">
        <f t="shared" si="298"/>
        <v>-0.12</v>
      </c>
      <c r="S192" s="14">
        <f t="shared" si="299"/>
        <v>-0.16</v>
      </c>
    </row>
    <row r="193" spans="1:19">
      <c r="A193" s="12">
        <v>6</v>
      </c>
      <c r="B193" s="22">
        <f>B178</f>
        <v>7</v>
      </c>
      <c r="C193" s="22">
        <f t="shared" ref="C193:G193" si="303">C178</f>
        <v>5</v>
      </c>
      <c r="D193" s="22">
        <f t="shared" si="303"/>
        <v>5</v>
      </c>
      <c r="E193" s="22">
        <f t="shared" si="303"/>
        <v>-1</v>
      </c>
      <c r="F193" s="22">
        <f t="shared" si="303"/>
        <v>7</v>
      </c>
      <c r="G193" s="22">
        <f t="shared" si="303"/>
        <v>9</v>
      </c>
      <c r="H193" s="3">
        <f>B193*B184+C193*C184+D193*D184+E193*E184+F193*F184+G193*G184+H184</f>
        <v>19.000000000000004</v>
      </c>
      <c r="I193" s="5">
        <f t="shared" si="291"/>
        <v>1</v>
      </c>
      <c r="J193" s="5">
        <f>$F$1</f>
        <v>1</v>
      </c>
      <c r="K193" s="24" t="str">
        <f t="shared" si="292"/>
        <v>A</v>
      </c>
      <c r="L193" s="24" t="str">
        <f t="shared" si="293"/>
        <v>A</v>
      </c>
      <c r="M193" s="3">
        <f t="shared" si="289"/>
        <v>0</v>
      </c>
      <c r="N193" s="3">
        <f t="shared" si="294"/>
        <v>0</v>
      </c>
      <c r="O193" s="3">
        <f t="shared" si="295"/>
        <v>0</v>
      </c>
      <c r="P193" s="3">
        <f t="shared" si="296"/>
        <v>0</v>
      </c>
      <c r="Q193" s="3">
        <f t="shared" si="297"/>
        <v>0</v>
      </c>
      <c r="R193" s="3">
        <f t="shared" si="298"/>
        <v>0</v>
      </c>
      <c r="S193" s="14">
        <f t="shared" si="299"/>
        <v>0</v>
      </c>
    </row>
    <row r="194" spans="1:19">
      <c r="A194" s="12"/>
      <c r="B194" s="5"/>
      <c r="C194" s="5"/>
      <c r="D194" s="5"/>
      <c r="E194" s="5"/>
      <c r="F194" s="5"/>
      <c r="G194" s="5"/>
      <c r="H194" s="5"/>
      <c r="I194" s="5"/>
      <c r="J194" s="5"/>
      <c r="K194" s="6" t="s">
        <v>30</v>
      </c>
      <c r="L194" s="6"/>
      <c r="M194" s="3">
        <f>SUM(M188:M193)</f>
        <v>-4</v>
      </c>
      <c r="N194" s="3">
        <f>AVERAGE(N188:N193)</f>
        <v>-2.6666666666666668E-2</v>
      </c>
      <c r="O194" s="3">
        <f>AVERAGE(O188:O193)</f>
        <v>-2.6666666666666668E-2</v>
      </c>
      <c r="P194" s="3">
        <f t="shared" ref="P194" si="304">AVERAGE(P188:P193)</f>
        <v>-0.02</v>
      </c>
      <c r="Q194" s="3">
        <f t="shared" ref="Q194" si="305">AVERAGE(Q188:Q193)</f>
        <v>0</v>
      </c>
      <c r="R194" s="3">
        <f t="shared" ref="R194" si="306">AVERAGE(R188:R193)</f>
        <v>-0.04</v>
      </c>
      <c r="S194" s="14">
        <f t="shared" ref="S194" si="307">AVERAGE(S188:S193)</f>
        <v>-3.3333333333333333E-2</v>
      </c>
    </row>
    <row r="195" spans="1:19">
      <c r="A195" s="12"/>
      <c r="B195" s="5"/>
      <c r="C195" s="5"/>
      <c r="D195" s="5"/>
      <c r="E195" s="5"/>
      <c r="F195" s="5"/>
      <c r="G195" s="5"/>
      <c r="H195" s="5"/>
      <c r="I195" s="5"/>
      <c r="J195" s="5"/>
      <c r="K195" s="6" t="s">
        <v>31</v>
      </c>
      <c r="L195" s="6"/>
      <c r="M195" s="3">
        <f>SUMSQ(M188:M193)</f>
        <v>8</v>
      </c>
      <c r="N195" s="4"/>
      <c r="O195" s="4"/>
      <c r="P195" s="5"/>
      <c r="Q195" s="5"/>
      <c r="R195" s="5"/>
      <c r="S195" s="13"/>
    </row>
    <row r="196" spans="1:19">
      <c r="A196" s="15"/>
      <c r="B196" s="16"/>
      <c r="C196" s="16"/>
      <c r="D196" s="16"/>
      <c r="E196" s="16"/>
      <c r="F196" s="16"/>
      <c r="G196" s="17"/>
      <c r="H196" s="17"/>
      <c r="I196" s="18"/>
      <c r="J196" s="19"/>
      <c r="K196" s="19"/>
      <c r="L196" s="16"/>
      <c r="M196" s="16"/>
      <c r="N196" s="16"/>
      <c r="O196" s="16"/>
      <c r="P196" s="16"/>
      <c r="Q196" s="16"/>
      <c r="R196" s="16"/>
      <c r="S196" s="20"/>
    </row>
    <row r="197" spans="1:19">
      <c r="A197" s="7" t="s">
        <v>2</v>
      </c>
      <c r="B197" s="8">
        <f>B182+1</f>
        <v>14</v>
      </c>
      <c r="C197" s="8"/>
      <c r="D197" s="8"/>
      <c r="E197" s="8"/>
      <c r="F197" s="8"/>
      <c r="G197" s="9"/>
      <c r="H197" s="9"/>
      <c r="I197" s="10"/>
      <c r="J197" s="8"/>
      <c r="K197" s="8"/>
      <c r="L197" s="8"/>
      <c r="M197" s="8"/>
      <c r="N197" s="8"/>
      <c r="O197" s="8"/>
      <c r="P197" s="8"/>
      <c r="Q197" s="8"/>
      <c r="R197" s="8"/>
      <c r="S197" s="11"/>
    </row>
    <row r="198" spans="1:19">
      <c r="A198" s="12"/>
      <c r="B198" s="5" t="s">
        <v>4</v>
      </c>
      <c r="C198" s="5" t="s">
        <v>5</v>
      </c>
      <c r="D198" s="5" t="s">
        <v>6</v>
      </c>
      <c r="E198" s="5" t="s">
        <v>7</v>
      </c>
      <c r="F198" s="5" t="s">
        <v>8</v>
      </c>
      <c r="G198" s="5" t="s">
        <v>9</v>
      </c>
      <c r="H198" s="5" t="s">
        <v>10</v>
      </c>
      <c r="I198" s="3"/>
      <c r="J198" s="5"/>
      <c r="K198" s="5"/>
      <c r="L198" s="5"/>
      <c r="M198" s="5"/>
      <c r="N198" s="5"/>
      <c r="O198" s="5"/>
      <c r="P198" s="5"/>
      <c r="Q198" s="5"/>
      <c r="R198" s="5"/>
      <c r="S198" s="13"/>
    </row>
    <row r="199" spans="1:19">
      <c r="A199" s="12">
        <v>1</v>
      </c>
      <c r="B199" s="23">
        <f>B184+N194</f>
        <v>0.65333333333333399</v>
      </c>
      <c r="C199" s="23">
        <f t="shared" ref="C199" si="308">C184+O194</f>
        <v>0.65333333333333399</v>
      </c>
      <c r="D199" s="23">
        <f t="shared" ref="D199" si="309">D184+P194</f>
        <v>0.73999999999999977</v>
      </c>
      <c r="E199" s="23">
        <f t="shared" ref="E199" si="310">E184+Q194</f>
        <v>1</v>
      </c>
      <c r="F199" s="23">
        <f t="shared" ref="F199" si="311">F184+R194</f>
        <v>0.47999999999999959</v>
      </c>
      <c r="G199" s="23">
        <f t="shared" ref="G199" si="312">G184+S194</f>
        <v>0.56666666666666676</v>
      </c>
      <c r="H199" s="5">
        <f>H184</f>
        <v>-1</v>
      </c>
      <c r="I199" s="3"/>
      <c r="J199" s="5"/>
      <c r="K199" s="5"/>
      <c r="L199" s="5"/>
      <c r="M199" s="5"/>
      <c r="N199" s="5"/>
      <c r="O199" s="5"/>
      <c r="P199" s="5"/>
      <c r="Q199" s="5"/>
      <c r="R199" s="5"/>
      <c r="S199" s="13"/>
    </row>
    <row r="200" spans="1:19">
      <c r="A200" s="12"/>
      <c r="B200" s="5"/>
      <c r="C200" s="5"/>
      <c r="D200" s="5"/>
      <c r="E200" s="5"/>
      <c r="F200" s="5"/>
      <c r="G200" s="6"/>
      <c r="H200" s="6"/>
      <c r="I200" s="3"/>
      <c r="J200" s="5"/>
      <c r="K200" s="5"/>
      <c r="L200" s="5"/>
      <c r="M200" s="5"/>
      <c r="N200" s="5"/>
      <c r="O200" s="5"/>
      <c r="P200" s="5"/>
      <c r="Q200" s="5"/>
      <c r="R200" s="5"/>
      <c r="S200" s="13"/>
    </row>
    <row r="201" spans="1:19">
      <c r="A201" s="12"/>
      <c r="B201" s="5"/>
      <c r="C201" s="5"/>
      <c r="D201" s="5"/>
      <c r="E201" s="5"/>
      <c r="F201" s="5"/>
      <c r="G201" s="6"/>
      <c r="H201" s="6"/>
      <c r="I201" s="3"/>
      <c r="J201" s="5"/>
      <c r="K201" s="5"/>
      <c r="L201" s="5"/>
      <c r="M201" s="5"/>
      <c r="N201" s="5"/>
      <c r="O201" s="5"/>
      <c r="P201" s="5"/>
      <c r="Q201" s="5"/>
      <c r="R201" s="5"/>
      <c r="S201" s="13"/>
    </row>
    <row r="202" spans="1:19">
      <c r="A202" s="12" t="s">
        <v>11</v>
      </c>
      <c r="B202" s="5" t="s">
        <v>12</v>
      </c>
      <c r="C202" s="5" t="s">
        <v>13</v>
      </c>
      <c r="D202" s="5" t="s">
        <v>14</v>
      </c>
      <c r="E202" s="5" t="s">
        <v>15</v>
      </c>
      <c r="F202" s="5" t="s">
        <v>16</v>
      </c>
      <c r="G202" s="5" t="s">
        <v>17</v>
      </c>
      <c r="H202" s="5" t="s">
        <v>18</v>
      </c>
      <c r="I202" s="5" t="s">
        <v>19</v>
      </c>
      <c r="J202" s="5" t="s">
        <v>20</v>
      </c>
      <c r="K202" s="6" t="s">
        <v>21</v>
      </c>
      <c r="L202" s="6" t="s">
        <v>22</v>
      </c>
      <c r="M202" s="3" t="s">
        <v>23</v>
      </c>
      <c r="N202" s="5" t="s">
        <v>24</v>
      </c>
      <c r="O202" s="5" t="s">
        <v>25</v>
      </c>
      <c r="P202" s="5" t="s">
        <v>26</v>
      </c>
      <c r="Q202" s="5" t="s">
        <v>27</v>
      </c>
      <c r="R202" s="5" t="s">
        <v>28</v>
      </c>
      <c r="S202" s="13" t="s">
        <v>29</v>
      </c>
    </row>
    <row r="203" spans="1:19">
      <c r="A203" s="12">
        <v>1</v>
      </c>
      <c r="B203" s="22">
        <f>B188</f>
        <v>2</v>
      </c>
      <c r="C203" s="22">
        <f t="shared" ref="C203:G203" si="313">C188</f>
        <v>1</v>
      </c>
      <c r="D203" s="22">
        <f t="shared" si="313"/>
        <v>8</v>
      </c>
      <c r="E203" s="22">
        <f t="shared" si="313"/>
        <v>0</v>
      </c>
      <c r="F203" s="22">
        <f t="shared" si="313"/>
        <v>6</v>
      </c>
      <c r="G203" s="22">
        <f t="shared" si="313"/>
        <v>2</v>
      </c>
      <c r="H203" s="3">
        <f>B203*B199+C203*C199+D203*D199+E203*E199+F203*F199+G203*G199+H199</f>
        <v>10.893333333333331</v>
      </c>
      <c r="I203" s="5">
        <f>IF(H203&gt;=0,$F$1,$E$1)</f>
        <v>1</v>
      </c>
      <c r="J203" s="5">
        <f>$E$1</f>
        <v>-1</v>
      </c>
      <c r="K203" s="24" t="str">
        <f>IF(I203&gt;0,"A","B")</f>
        <v>A</v>
      </c>
      <c r="L203" s="24" t="str">
        <f>IF(J203&gt;0,"A","B")</f>
        <v>B</v>
      </c>
      <c r="M203" s="3">
        <f t="shared" ref="M203:M208" si="314">J203-I203</f>
        <v>-2</v>
      </c>
      <c r="N203" s="3">
        <f>$C$1*M203*B203</f>
        <v>-0.04</v>
      </c>
      <c r="O203" s="3">
        <f>$C$1*M203*C203</f>
        <v>-0.02</v>
      </c>
      <c r="P203" s="3">
        <f>$C$1*M203*D203</f>
        <v>-0.16</v>
      </c>
      <c r="Q203" s="3">
        <f>$C$1*M203*E203</f>
        <v>0</v>
      </c>
      <c r="R203" s="3">
        <f>$C$1*M203*F203</f>
        <v>-0.12</v>
      </c>
      <c r="S203" s="14">
        <f>$C$1*M203*G203</f>
        <v>-0.04</v>
      </c>
    </row>
    <row r="204" spans="1:19">
      <c r="A204" s="12">
        <v>2</v>
      </c>
      <c r="B204" s="22">
        <f>B189</f>
        <v>7</v>
      </c>
      <c r="C204" s="22">
        <f t="shared" ref="C204:G204" si="315">C189</f>
        <v>-2</v>
      </c>
      <c r="D204" s="22">
        <f t="shared" si="315"/>
        <v>8</v>
      </c>
      <c r="E204" s="22">
        <f t="shared" si="315"/>
        <v>5</v>
      </c>
      <c r="F204" s="22">
        <f t="shared" si="315"/>
        <v>5</v>
      </c>
      <c r="G204" s="22">
        <f t="shared" si="315"/>
        <v>4</v>
      </c>
      <c r="H204" s="3">
        <f>B204*B199+C204*C199+D204*D199+E204*E199+F204*F199+G204*G199+H199</f>
        <v>17.853333333333332</v>
      </c>
      <c r="I204" s="5">
        <f t="shared" ref="I204:I208" si="316">IF(H204&gt;=0,$F$1,$E$1)</f>
        <v>1</v>
      </c>
      <c r="J204" s="5">
        <f>$F$1</f>
        <v>1</v>
      </c>
      <c r="K204" s="24" t="str">
        <f t="shared" ref="K204:K208" si="317">IF(I204&gt;0,"A","B")</f>
        <v>A</v>
      </c>
      <c r="L204" s="24" t="str">
        <f t="shared" ref="L204:L208" si="318">IF(J204&gt;0,"A","B")</f>
        <v>A</v>
      </c>
      <c r="M204" s="3">
        <f t="shared" si="314"/>
        <v>0</v>
      </c>
      <c r="N204" s="3">
        <f t="shared" ref="N204:N208" si="319">$C$1*M204*B204</f>
        <v>0</v>
      </c>
      <c r="O204" s="3">
        <f t="shared" ref="O204:O208" si="320">$C$1*M204*C204</f>
        <v>0</v>
      </c>
      <c r="P204" s="3">
        <f t="shared" ref="P204:P208" si="321">$C$1*M204*D204</f>
        <v>0</v>
      </c>
      <c r="Q204" s="3">
        <f t="shared" ref="Q204:Q208" si="322">$C$1*M204*E204</f>
        <v>0</v>
      </c>
      <c r="R204" s="3">
        <f t="shared" ref="R204:R208" si="323">$C$1*M204*F204</f>
        <v>0</v>
      </c>
      <c r="S204" s="14">
        <f t="shared" ref="S204:S208" si="324">$C$1*M204*G204</f>
        <v>0</v>
      </c>
    </row>
    <row r="205" spans="1:19">
      <c r="A205" s="12">
        <v>3</v>
      </c>
      <c r="B205" s="22">
        <f>B190</f>
        <v>6</v>
      </c>
      <c r="C205" s="22">
        <f t="shared" ref="C205:G205" si="325">C190</f>
        <v>2</v>
      </c>
      <c r="D205" s="22">
        <f t="shared" si="325"/>
        <v>9</v>
      </c>
      <c r="E205" s="22">
        <f t="shared" si="325"/>
        <v>6</v>
      </c>
      <c r="F205" s="22">
        <f t="shared" si="325"/>
        <v>9</v>
      </c>
      <c r="G205" s="22">
        <f t="shared" si="325"/>
        <v>7</v>
      </c>
      <c r="H205" s="3">
        <f>B205*B199+C205*C199+D205*D199+E205*E199+F205*F199+G205*G199+H199</f>
        <v>25.173333333333336</v>
      </c>
      <c r="I205" s="5">
        <f>IF(H205&gt;=0,$F$1,$E$1)</f>
        <v>1</v>
      </c>
      <c r="J205" s="5">
        <f>$F$1</f>
        <v>1</v>
      </c>
      <c r="K205" s="24" t="str">
        <f t="shared" si="317"/>
        <v>A</v>
      </c>
      <c r="L205" s="24" t="str">
        <f t="shared" si="318"/>
        <v>A</v>
      </c>
      <c r="M205" s="3">
        <f t="shared" si="314"/>
        <v>0</v>
      </c>
      <c r="N205" s="3">
        <f t="shared" si="319"/>
        <v>0</v>
      </c>
      <c r="O205" s="3">
        <f t="shared" si="320"/>
        <v>0</v>
      </c>
      <c r="P205" s="3">
        <f t="shared" si="321"/>
        <v>0</v>
      </c>
      <c r="Q205" s="3">
        <f t="shared" si="322"/>
        <v>0</v>
      </c>
      <c r="R205" s="3">
        <f t="shared" si="323"/>
        <v>0</v>
      </c>
      <c r="S205" s="14">
        <f t="shared" si="324"/>
        <v>0</v>
      </c>
    </row>
    <row r="206" spans="1:19">
      <c r="A206" s="12">
        <v>4</v>
      </c>
      <c r="B206" s="22">
        <f>B191</f>
        <v>-1</v>
      </c>
      <c r="C206" s="22">
        <f t="shared" ref="C206:G206" si="326">C191</f>
        <v>6</v>
      </c>
      <c r="D206" s="22">
        <f t="shared" si="326"/>
        <v>9</v>
      </c>
      <c r="E206" s="22">
        <f t="shared" si="326"/>
        <v>9</v>
      </c>
      <c r="F206" s="22">
        <f t="shared" si="326"/>
        <v>8</v>
      </c>
      <c r="G206" s="22">
        <f t="shared" si="326"/>
        <v>7</v>
      </c>
      <c r="H206" s="3">
        <f>B206*B199+C206*C199+D206*D199+E206*E199+F206*F199+G206*G199+H199</f>
        <v>25.733333333333334</v>
      </c>
      <c r="I206" s="5">
        <f t="shared" si="316"/>
        <v>1</v>
      </c>
      <c r="J206" s="5">
        <f>$F$1</f>
        <v>1</v>
      </c>
      <c r="K206" s="24" t="str">
        <f t="shared" si="317"/>
        <v>A</v>
      </c>
      <c r="L206" s="24" t="str">
        <f t="shared" si="318"/>
        <v>A</v>
      </c>
      <c r="M206" s="3">
        <f t="shared" si="314"/>
        <v>0</v>
      </c>
      <c r="N206" s="3">
        <f t="shared" si="319"/>
        <v>0</v>
      </c>
      <c r="O206" s="3">
        <f t="shared" si="320"/>
        <v>0</v>
      </c>
      <c r="P206" s="3">
        <f t="shared" si="321"/>
        <v>0</v>
      </c>
      <c r="Q206" s="3">
        <f t="shared" si="322"/>
        <v>0</v>
      </c>
      <c r="R206" s="3">
        <f t="shared" si="323"/>
        <v>0</v>
      </c>
      <c r="S206" s="14">
        <f t="shared" si="324"/>
        <v>0</v>
      </c>
    </row>
    <row r="207" spans="1:19">
      <c r="A207" s="12">
        <v>5</v>
      </c>
      <c r="B207" s="22">
        <f>B192</f>
        <v>6</v>
      </c>
      <c r="C207" s="22">
        <f t="shared" ref="C207:G207" si="327">C192</f>
        <v>7</v>
      </c>
      <c r="D207" s="22">
        <f t="shared" si="327"/>
        <v>-2</v>
      </c>
      <c r="E207" s="22">
        <f t="shared" si="327"/>
        <v>0</v>
      </c>
      <c r="F207" s="22">
        <f t="shared" si="327"/>
        <v>6</v>
      </c>
      <c r="G207" s="22">
        <f t="shared" si="327"/>
        <v>8</v>
      </c>
      <c r="H207" s="3">
        <f>B207*B199+C207*C199+D207*D199+E207*E199+F207*F199+G207*G199+H199</f>
        <v>13.426666666666673</v>
      </c>
      <c r="I207" s="5">
        <f t="shared" si="316"/>
        <v>1</v>
      </c>
      <c r="J207" s="5">
        <f>$E$1</f>
        <v>-1</v>
      </c>
      <c r="K207" s="24" t="str">
        <f t="shared" si="317"/>
        <v>A</v>
      </c>
      <c r="L207" s="24" t="str">
        <f t="shared" si="318"/>
        <v>B</v>
      </c>
      <c r="M207" s="3">
        <f t="shared" si="314"/>
        <v>-2</v>
      </c>
      <c r="N207" s="3">
        <f t="shared" si="319"/>
        <v>-0.12</v>
      </c>
      <c r="O207" s="3">
        <f t="shared" si="320"/>
        <v>-0.14000000000000001</v>
      </c>
      <c r="P207" s="3">
        <f t="shared" si="321"/>
        <v>0.04</v>
      </c>
      <c r="Q207" s="3">
        <f t="shared" si="322"/>
        <v>0</v>
      </c>
      <c r="R207" s="3">
        <f t="shared" si="323"/>
        <v>-0.12</v>
      </c>
      <c r="S207" s="14">
        <f t="shared" si="324"/>
        <v>-0.16</v>
      </c>
    </row>
    <row r="208" spans="1:19">
      <c r="A208" s="12">
        <v>6</v>
      </c>
      <c r="B208" s="22">
        <f>B193</f>
        <v>7</v>
      </c>
      <c r="C208" s="22">
        <f t="shared" ref="C208:G208" si="328">C193</f>
        <v>5</v>
      </c>
      <c r="D208" s="22">
        <f t="shared" si="328"/>
        <v>5</v>
      </c>
      <c r="E208" s="22">
        <f t="shared" si="328"/>
        <v>-1</v>
      </c>
      <c r="F208" s="22">
        <f t="shared" si="328"/>
        <v>7</v>
      </c>
      <c r="G208" s="22">
        <f t="shared" si="328"/>
        <v>9</v>
      </c>
      <c r="H208" s="3">
        <f>B208*B199+C208*C199+D208*D199+E208*E199+F208*F199+G208*G199+H199</f>
        <v>18.000000000000004</v>
      </c>
      <c r="I208" s="5">
        <f t="shared" si="316"/>
        <v>1</v>
      </c>
      <c r="J208" s="5">
        <f>$F$1</f>
        <v>1</v>
      </c>
      <c r="K208" s="24" t="str">
        <f t="shared" si="317"/>
        <v>A</v>
      </c>
      <c r="L208" s="24" t="str">
        <f t="shared" si="318"/>
        <v>A</v>
      </c>
      <c r="M208" s="3">
        <f t="shared" si="314"/>
        <v>0</v>
      </c>
      <c r="N208" s="3">
        <f t="shared" si="319"/>
        <v>0</v>
      </c>
      <c r="O208" s="3">
        <f t="shared" si="320"/>
        <v>0</v>
      </c>
      <c r="P208" s="3">
        <f t="shared" si="321"/>
        <v>0</v>
      </c>
      <c r="Q208" s="3">
        <f t="shared" si="322"/>
        <v>0</v>
      </c>
      <c r="R208" s="3">
        <f t="shared" si="323"/>
        <v>0</v>
      </c>
      <c r="S208" s="14">
        <f t="shared" si="324"/>
        <v>0</v>
      </c>
    </row>
    <row r="209" spans="1:19">
      <c r="A209" s="12"/>
      <c r="B209" s="5"/>
      <c r="C209" s="5"/>
      <c r="D209" s="5"/>
      <c r="E209" s="5"/>
      <c r="F209" s="5"/>
      <c r="G209" s="5"/>
      <c r="H209" s="5"/>
      <c r="I209" s="5"/>
      <c r="J209" s="5"/>
      <c r="K209" s="6" t="s">
        <v>30</v>
      </c>
      <c r="L209" s="6"/>
      <c r="M209" s="3">
        <f>SUM(M203:M208)</f>
        <v>-4</v>
      </c>
      <c r="N209" s="3">
        <f>AVERAGE(N203:N208)</f>
        <v>-2.6666666666666668E-2</v>
      </c>
      <c r="O209" s="3">
        <f>AVERAGE(O203:O208)</f>
        <v>-2.6666666666666668E-2</v>
      </c>
      <c r="P209" s="3">
        <f t="shared" ref="P209" si="329">AVERAGE(P203:P208)</f>
        <v>-0.02</v>
      </c>
      <c r="Q209" s="3">
        <f t="shared" ref="Q209" si="330">AVERAGE(Q203:Q208)</f>
        <v>0</v>
      </c>
      <c r="R209" s="3">
        <f t="shared" ref="R209" si="331">AVERAGE(R203:R208)</f>
        <v>-0.04</v>
      </c>
      <c r="S209" s="14">
        <f t="shared" ref="S209" si="332">AVERAGE(S203:S208)</f>
        <v>-3.3333333333333333E-2</v>
      </c>
    </row>
    <row r="210" spans="1:19">
      <c r="A210" s="12"/>
      <c r="B210" s="5"/>
      <c r="C210" s="5"/>
      <c r="D210" s="5"/>
      <c r="E210" s="5"/>
      <c r="F210" s="5"/>
      <c r="G210" s="5"/>
      <c r="H210" s="5"/>
      <c r="I210" s="5"/>
      <c r="J210" s="5"/>
      <c r="K210" s="6" t="s">
        <v>31</v>
      </c>
      <c r="L210" s="6"/>
      <c r="M210" s="3">
        <f>SUMSQ(M203:M208)</f>
        <v>8</v>
      </c>
      <c r="N210" s="4"/>
      <c r="O210" s="4"/>
      <c r="P210" s="5"/>
      <c r="Q210" s="5"/>
      <c r="R210" s="5"/>
      <c r="S210" s="13"/>
    </row>
    <row r="211" spans="1:19">
      <c r="A211" s="15"/>
      <c r="B211" s="16"/>
      <c r="C211" s="16"/>
      <c r="D211" s="16"/>
      <c r="E211" s="16"/>
      <c r="F211" s="16"/>
      <c r="G211" s="17"/>
      <c r="H211" s="17"/>
      <c r="I211" s="18"/>
      <c r="J211" s="19"/>
      <c r="K211" s="19"/>
      <c r="L211" s="16"/>
      <c r="M211" s="16"/>
      <c r="N211" s="16"/>
      <c r="O211" s="16"/>
      <c r="P211" s="16"/>
      <c r="Q211" s="16"/>
      <c r="R211" s="16"/>
      <c r="S211" s="20"/>
    </row>
    <row r="212" spans="1:19">
      <c r="A212" s="7" t="s">
        <v>2</v>
      </c>
      <c r="B212" s="8">
        <f>B197+1</f>
        <v>15</v>
      </c>
      <c r="C212" s="8"/>
      <c r="D212" s="8"/>
      <c r="E212" s="8"/>
      <c r="F212" s="8"/>
      <c r="G212" s="9"/>
      <c r="H212" s="9"/>
      <c r="I212" s="10"/>
      <c r="J212" s="8"/>
      <c r="K212" s="8"/>
      <c r="L212" s="8"/>
      <c r="M212" s="8"/>
      <c r="N212" s="8"/>
      <c r="O212" s="8"/>
      <c r="P212" s="8"/>
      <c r="Q212" s="8"/>
      <c r="R212" s="8"/>
      <c r="S212" s="11"/>
    </row>
    <row r="213" spans="1:19">
      <c r="A213" s="12"/>
      <c r="B213" s="5" t="s">
        <v>4</v>
      </c>
      <c r="C213" s="5" t="s">
        <v>5</v>
      </c>
      <c r="D213" s="5" t="s">
        <v>6</v>
      </c>
      <c r="E213" s="5" t="s">
        <v>7</v>
      </c>
      <c r="F213" s="5" t="s">
        <v>8</v>
      </c>
      <c r="G213" s="5" t="s">
        <v>9</v>
      </c>
      <c r="H213" s="5" t="s">
        <v>10</v>
      </c>
      <c r="I213" s="3"/>
      <c r="J213" s="5"/>
      <c r="K213" s="5"/>
      <c r="L213" s="5"/>
      <c r="M213" s="5"/>
      <c r="N213" s="5"/>
      <c r="O213" s="5"/>
      <c r="P213" s="5"/>
      <c r="Q213" s="5"/>
      <c r="R213" s="5"/>
      <c r="S213" s="13"/>
    </row>
    <row r="214" spans="1:19">
      <c r="A214" s="12">
        <v>1</v>
      </c>
      <c r="B214" s="23">
        <f>B199+N209</f>
        <v>0.62666666666666737</v>
      </c>
      <c r="C214" s="23">
        <f t="shared" ref="C214" si="333">C199+O209</f>
        <v>0.62666666666666737</v>
      </c>
      <c r="D214" s="23">
        <f t="shared" ref="D214" si="334">D199+P209</f>
        <v>0.71999999999999975</v>
      </c>
      <c r="E214" s="23">
        <f t="shared" ref="E214" si="335">E199+Q209</f>
        <v>1</v>
      </c>
      <c r="F214" s="23">
        <f t="shared" ref="F214" si="336">F199+R209</f>
        <v>0.43999999999999961</v>
      </c>
      <c r="G214" s="23">
        <f t="shared" ref="G214" si="337">G199+S209</f>
        <v>0.53333333333333344</v>
      </c>
      <c r="H214" s="5">
        <f>H199</f>
        <v>-1</v>
      </c>
      <c r="I214" s="3"/>
      <c r="J214" s="5"/>
      <c r="K214" s="5"/>
      <c r="L214" s="5"/>
      <c r="M214" s="5"/>
      <c r="N214" s="5"/>
      <c r="O214" s="5"/>
      <c r="P214" s="5"/>
      <c r="Q214" s="5"/>
      <c r="R214" s="5"/>
      <c r="S214" s="13"/>
    </row>
    <row r="215" spans="1:19">
      <c r="A215" s="12"/>
      <c r="B215" s="5"/>
      <c r="C215" s="5"/>
      <c r="D215" s="5"/>
      <c r="E215" s="5"/>
      <c r="F215" s="5"/>
      <c r="G215" s="6"/>
      <c r="H215" s="6"/>
      <c r="I215" s="3"/>
      <c r="J215" s="5"/>
      <c r="K215" s="5"/>
      <c r="L215" s="5"/>
      <c r="M215" s="5"/>
      <c r="N215" s="5"/>
      <c r="O215" s="5"/>
      <c r="P215" s="5"/>
      <c r="Q215" s="5"/>
      <c r="R215" s="5"/>
      <c r="S215" s="13"/>
    </row>
    <row r="216" spans="1:19">
      <c r="A216" s="12"/>
      <c r="B216" s="5"/>
      <c r="C216" s="5"/>
      <c r="D216" s="5"/>
      <c r="E216" s="5"/>
      <c r="F216" s="5"/>
      <c r="G216" s="6"/>
      <c r="H216" s="6"/>
      <c r="I216" s="3"/>
      <c r="J216" s="5"/>
      <c r="K216" s="5"/>
      <c r="L216" s="5"/>
      <c r="M216" s="5"/>
      <c r="N216" s="5"/>
      <c r="O216" s="5"/>
      <c r="P216" s="5"/>
      <c r="Q216" s="5"/>
      <c r="R216" s="5"/>
      <c r="S216" s="13"/>
    </row>
    <row r="217" spans="1:19">
      <c r="A217" s="12" t="s">
        <v>11</v>
      </c>
      <c r="B217" s="5" t="s">
        <v>12</v>
      </c>
      <c r="C217" s="5" t="s">
        <v>13</v>
      </c>
      <c r="D217" s="5" t="s">
        <v>14</v>
      </c>
      <c r="E217" s="5" t="s">
        <v>15</v>
      </c>
      <c r="F217" s="5" t="s">
        <v>16</v>
      </c>
      <c r="G217" s="5" t="s">
        <v>17</v>
      </c>
      <c r="H217" s="5" t="s">
        <v>18</v>
      </c>
      <c r="I217" s="5" t="s">
        <v>19</v>
      </c>
      <c r="J217" s="5" t="s">
        <v>20</v>
      </c>
      <c r="K217" s="6" t="s">
        <v>21</v>
      </c>
      <c r="L217" s="6" t="s">
        <v>22</v>
      </c>
      <c r="M217" s="3" t="s">
        <v>23</v>
      </c>
      <c r="N217" s="5" t="s">
        <v>24</v>
      </c>
      <c r="O217" s="5" t="s">
        <v>25</v>
      </c>
      <c r="P217" s="5" t="s">
        <v>26</v>
      </c>
      <c r="Q217" s="5" t="s">
        <v>27</v>
      </c>
      <c r="R217" s="5" t="s">
        <v>28</v>
      </c>
      <c r="S217" s="13" t="s">
        <v>29</v>
      </c>
    </row>
    <row r="218" spans="1:19">
      <c r="A218" s="12">
        <v>1</v>
      </c>
      <c r="B218" s="22">
        <f>B203</f>
        <v>2</v>
      </c>
      <c r="C218" s="22">
        <f t="shared" ref="C218:G218" si="338">C203</f>
        <v>1</v>
      </c>
      <c r="D218" s="22">
        <f t="shared" si="338"/>
        <v>8</v>
      </c>
      <c r="E218" s="22">
        <f t="shared" si="338"/>
        <v>0</v>
      </c>
      <c r="F218" s="22">
        <f t="shared" si="338"/>
        <v>6</v>
      </c>
      <c r="G218" s="22">
        <f t="shared" si="338"/>
        <v>2</v>
      </c>
      <c r="H218" s="3">
        <f>B218*B214+C218*C214+D218*D214+E218*E214+F218*F214+G218*G214+H214</f>
        <v>10.346666666666664</v>
      </c>
      <c r="I218" s="5">
        <f>IF(H218&gt;=0,$F$1,$E$1)</f>
        <v>1</v>
      </c>
      <c r="J218" s="5">
        <f>$E$1</f>
        <v>-1</v>
      </c>
      <c r="K218" s="24" t="str">
        <f>IF(I218&gt;0,"A","B")</f>
        <v>A</v>
      </c>
      <c r="L218" s="24" t="str">
        <f>IF(J218&gt;0,"A","B")</f>
        <v>B</v>
      </c>
      <c r="M218" s="3">
        <f t="shared" ref="M218:M223" si="339">J218-I218</f>
        <v>-2</v>
      </c>
      <c r="N218" s="3">
        <f>$C$1*M218*B218</f>
        <v>-0.04</v>
      </c>
      <c r="O218" s="3">
        <f>$C$1*M218*C218</f>
        <v>-0.02</v>
      </c>
      <c r="P218" s="3">
        <f>$C$1*M218*D218</f>
        <v>-0.16</v>
      </c>
      <c r="Q218" s="3">
        <f>$C$1*M218*E218</f>
        <v>0</v>
      </c>
      <c r="R218" s="3">
        <f>$C$1*M218*F218</f>
        <v>-0.12</v>
      </c>
      <c r="S218" s="14">
        <f>$C$1*M218*G218</f>
        <v>-0.04</v>
      </c>
    </row>
    <row r="219" spans="1:19">
      <c r="A219" s="12">
        <v>2</v>
      </c>
      <c r="B219" s="22">
        <f>B204</f>
        <v>7</v>
      </c>
      <c r="C219" s="22">
        <f t="shared" ref="C219:G219" si="340">C204</f>
        <v>-2</v>
      </c>
      <c r="D219" s="22">
        <f t="shared" si="340"/>
        <v>8</v>
      </c>
      <c r="E219" s="22">
        <f t="shared" si="340"/>
        <v>5</v>
      </c>
      <c r="F219" s="22">
        <f t="shared" si="340"/>
        <v>5</v>
      </c>
      <c r="G219" s="22">
        <f t="shared" si="340"/>
        <v>4</v>
      </c>
      <c r="H219" s="3">
        <f>B219*B214+C219*C214+D219*D214+E219*E214+F219*F214+G219*G214+H214</f>
        <v>17.226666666666667</v>
      </c>
      <c r="I219" s="5">
        <f t="shared" ref="I219:I223" si="341">IF(H219&gt;=0,$F$1,$E$1)</f>
        <v>1</v>
      </c>
      <c r="J219" s="5">
        <f>$F$1</f>
        <v>1</v>
      </c>
      <c r="K219" s="24" t="str">
        <f t="shared" ref="K219:K223" si="342">IF(I219&gt;0,"A","B")</f>
        <v>A</v>
      </c>
      <c r="L219" s="24" t="str">
        <f t="shared" ref="L219:L223" si="343">IF(J219&gt;0,"A","B")</f>
        <v>A</v>
      </c>
      <c r="M219" s="3">
        <f t="shared" si="339"/>
        <v>0</v>
      </c>
      <c r="N219" s="3">
        <f t="shared" ref="N219:N223" si="344">$C$1*M219*B219</f>
        <v>0</v>
      </c>
      <c r="O219" s="3">
        <f t="shared" ref="O219:O223" si="345">$C$1*M219*C219</f>
        <v>0</v>
      </c>
      <c r="P219" s="3">
        <f t="shared" ref="P219:P223" si="346">$C$1*M219*D219</f>
        <v>0</v>
      </c>
      <c r="Q219" s="3">
        <f t="shared" ref="Q219:Q223" si="347">$C$1*M219*E219</f>
        <v>0</v>
      </c>
      <c r="R219" s="3">
        <f t="shared" ref="R219:R223" si="348">$C$1*M219*F219</f>
        <v>0</v>
      </c>
      <c r="S219" s="14">
        <f t="shared" ref="S219:S223" si="349">$C$1*M219*G219</f>
        <v>0</v>
      </c>
    </row>
    <row r="220" spans="1:19">
      <c r="A220" s="12">
        <v>3</v>
      </c>
      <c r="B220" s="22">
        <f>B205</f>
        <v>6</v>
      </c>
      <c r="C220" s="22">
        <f t="shared" ref="C220:G220" si="350">C205</f>
        <v>2</v>
      </c>
      <c r="D220" s="22">
        <f t="shared" si="350"/>
        <v>9</v>
      </c>
      <c r="E220" s="22">
        <f t="shared" si="350"/>
        <v>6</v>
      </c>
      <c r="F220" s="22">
        <f t="shared" si="350"/>
        <v>9</v>
      </c>
      <c r="G220" s="22">
        <f t="shared" si="350"/>
        <v>7</v>
      </c>
      <c r="H220" s="3">
        <f>B220*B214+C220*C214+D220*D214+E220*E214+F220*F214+G220*G214+H214</f>
        <v>24.186666666666667</v>
      </c>
      <c r="I220" s="5">
        <f>IF(H220&gt;=0,$F$1,$E$1)</f>
        <v>1</v>
      </c>
      <c r="J220" s="5">
        <f>$F$1</f>
        <v>1</v>
      </c>
      <c r="K220" s="24" t="str">
        <f t="shared" si="342"/>
        <v>A</v>
      </c>
      <c r="L220" s="24" t="str">
        <f t="shared" si="343"/>
        <v>A</v>
      </c>
      <c r="M220" s="3">
        <f t="shared" si="339"/>
        <v>0</v>
      </c>
      <c r="N220" s="3">
        <f t="shared" si="344"/>
        <v>0</v>
      </c>
      <c r="O220" s="3">
        <f t="shared" si="345"/>
        <v>0</v>
      </c>
      <c r="P220" s="3">
        <f t="shared" si="346"/>
        <v>0</v>
      </c>
      <c r="Q220" s="3">
        <f t="shared" si="347"/>
        <v>0</v>
      </c>
      <c r="R220" s="3">
        <f t="shared" si="348"/>
        <v>0</v>
      </c>
      <c r="S220" s="14">
        <f t="shared" si="349"/>
        <v>0</v>
      </c>
    </row>
    <row r="221" spans="1:19">
      <c r="A221" s="12">
        <v>4</v>
      </c>
      <c r="B221" s="22">
        <f>B206</f>
        <v>-1</v>
      </c>
      <c r="C221" s="22">
        <f t="shared" ref="C221:G221" si="351">C206</f>
        <v>6</v>
      </c>
      <c r="D221" s="22">
        <f t="shared" si="351"/>
        <v>9</v>
      </c>
      <c r="E221" s="22">
        <f t="shared" si="351"/>
        <v>9</v>
      </c>
      <c r="F221" s="22">
        <f t="shared" si="351"/>
        <v>8</v>
      </c>
      <c r="G221" s="22">
        <f t="shared" si="351"/>
        <v>7</v>
      </c>
      <c r="H221" s="3">
        <f>B221*B214+C221*C214+D221*D214+E221*E214+F221*F214+G221*G214+H214</f>
        <v>24.866666666666667</v>
      </c>
      <c r="I221" s="5">
        <f t="shared" si="341"/>
        <v>1</v>
      </c>
      <c r="J221" s="5">
        <f>$F$1</f>
        <v>1</v>
      </c>
      <c r="K221" s="24" t="str">
        <f t="shared" si="342"/>
        <v>A</v>
      </c>
      <c r="L221" s="24" t="str">
        <f t="shared" si="343"/>
        <v>A</v>
      </c>
      <c r="M221" s="3">
        <f t="shared" si="339"/>
        <v>0</v>
      </c>
      <c r="N221" s="3">
        <f t="shared" si="344"/>
        <v>0</v>
      </c>
      <c r="O221" s="3">
        <f t="shared" si="345"/>
        <v>0</v>
      </c>
      <c r="P221" s="3">
        <f t="shared" si="346"/>
        <v>0</v>
      </c>
      <c r="Q221" s="3">
        <f t="shared" si="347"/>
        <v>0</v>
      </c>
      <c r="R221" s="3">
        <f t="shared" si="348"/>
        <v>0</v>
      </c>
      <c r="S221" s="14">
        <f t="shared" si="349"/>
        <v>0</v>
      </c>
    </row>
    <row r="222" spans="1:19">
      <c r="A222" s="12">
        <v>5</v>
      </c>
      <c r="B222" s="22">
        <f>B207</f>
        <v>6</v>
      </c>
      <c r="C222" s="22">
        <f t="shared" ref="C222:G222" si="352">C207</f>
        <v>7</v>
      </c>
      <c r="D222" s="22">
        <f t="shared" si="352"/>
        <v>-2</v>
      </c>
      <c r="E222" s="22">
        <f t="shared" si="352"/>
        <v>0</v>
      </c>
      <c r="F222" s="22">
        <f t="shared" si="352"/>
        <v>6</v>
      </c>
      <c r="G222" s="22">
        <f t="shared" si="352"/>
        <v>8</v>
      </c>
      <c r="H222" s="3">
        <f>B222*B214+C222*C214+D222*D214+E222*E214+F222*F214+G222*G214+H214</f>
        <v>12.613333333333342</v>
      </c>
      <c r="I222" s="5">
        <f t="shared" si="341"/>
        <v>1</v>
      </c>
      <c r="J222" s="5">
        <f>$E$1</f>
        <v>-1</v>
      </c>
      <c r="K222" s="24" t="str">
        <f t="shared" si="342"/>
        <v>A</v>
      </c>
      <c r="L222" s="24" t="str">
        <f t="shared" si="343"/>
        <v>B</v>
      </c>
      <c r="M222" s="3">
        <f t="shared" si="339"/>
        <v>-2</v>
      </c>
      <c r="N222" s="3">
        <f t="shared" si="344"/>
        <v>-0.12</v>
      </c>
      <c r="O222" s="3">
        <f t="shared" si="345"/>
        <v>-0.14000000000000001</v>
      </c>
      <c r="P222" s="3">
        <f t="shared" si="346"/>
        <v>0.04</v>
      </c>
      <c r="Q222" s="3">
        <f t="shared" si="347"/>
        <v>0</v>
      </c>
      <c r="R222" s="3">
        <f t="shared" si="348"/>
        <v>-0.12</v>
      </c>
      <c r="S222" s="14">
        <f t="shared" si="349"/>
        <v>-0.16</v>
      </c>
    </row>
    <row r="223" spans="1:19">
      <c r="A223" s="12">
        <v>6</v>
      </c>
      <c r="B223" s="22">
        <f>B208</f>
        <v>7</v>
      </c>
      <c r="C223" s="22">
        <f t="shared" ref="C223:G223" si="353">C208</f>
        <v>5</v>
      </c>
      <c r="D223" s="22">
        <f t="shared" si="353"/>
        <v>5</v>
      </c>
      <c r="E223" s="22">
        <f t="shared" si="353"/>
        <v>-1</v>
      </c>
      <c r="F223" s="22">
        <f t="shared" si="353"/>
        <v>7</v>
      </c>
      <c r="G223" s="22">
        <f t="shared" si="353"/>
        <v>9</v>
      </c>
      <c r="H223" s="3">
        <f>B223*B214+C223*C214+D223*D214+E223*E214+F223*F214+G223*G214+H214</f>
        <v>17.000000000000007</v>
      </c>
      <c r="I223" s="5">
        <f t="shared" si="341"/>
        <v>1</v>
      </c>
      <c r="J223" s="5">
        <f>$F$1</f>
        <v>1</v>
      </c>
      <c r="K223" s="24" t="str">
        <f t="shared" si="342"/>
        <v>A</v>
      </c>
      <c r="L223" s="24" t="str">
        <f t="shared" si="343"/>
        <v>A</v>
      </c>
      <c r="M223" s="3">
        <f t="shared" si="339"/>
        <v>0</v>
      </c>
      <c r="N223" s="3">
        <f t="shared" si="344"/>
        <v>0</v>
      </c>
      <c r="O223" s="3">
        <f t="shared" si="345"/>
        <v>0</v>
      </c>
      <c r="P223" s="3">
        <f t="shared" si="346"/>
        <v>0</v>
      </c>
      <c r="Q223" s="3">
        <f t="shared" si="347"/>
        <v>0</v>
      </c>
      <c r="R223" s="3">
        <f t="shared" si="348"/>
        <v>0</v>
      </c>
      <c r="S223" s="14">
        <f t="shared" si="349"/>
        <v>0</v>
      </c>
    </row>
    <row r="224" spans="1:19">
      <c r="A224" s="12"/>
      <c r="B224" s="5"/>
      <c r="C224" s="5"/>
      <c r="D224" s="5"/>
      <c r="E224" s="5"/>
      <c r="F224" s="5"/>
      <c r="G224" s="5"/>
      <c r="H224" s="5"/>
      <c r="I224" s="5"/>
      <c r="J224" s="5"/>
      <c r="K224" s="6" t="s">
        <v>30</v>
      </c>
      <c r="L224" s="6"/>
      <c r="M224" s="3">
        <f>SUM(M218:M223)</f>
        <v>-4</v>
      </c>
      <c r="N224" s="3">
        <f>AVERAGE(N218:N223)</f>
        <v>-2.6666666666666668E-2</v>
      </c>
      <c r="O224" s="3">
        <f>AVERAGE(O218:O223)</f>
        <v>-2.6666666666666668E-2</v>
      </c>
      <c r="P224" s="3">
        <f t="shared" ref="P224" si="354">AVERAGE(P218:P223)</f>
        <v>-0.02</v>
      </c>
      <c r="Q224" s="3">
        <f t="shared" ref="Q224" si="355">AVERAGE(Q218:Q223)</f>
        <v>0</v>
      </c>
      <c r="R224" s="3">
        <f t="shared" ref="R224" si="356">AVERAGE(R218:R223)</f>
        <v>-0.04</v>
      </c>
      <c r="S224" s="14">
        <f t="shared" ref="S224" si="357">AVERAGE(S218:S223)</f>
        <v>-3.3333333333333333E-2</v>
      </c>
    </row>
    <row r="225" spans="1:19">
      <c r="A225" s="12"/>
      <c r="B225" s="5"/>
      <c r="C225" s="5"/>
      <c r="D225" s="5"/>
      <c r="E225" s="5"/>
      <c r="F225" s="5"/>
      <c r="G225" s="5"/>
      <c r="H225" s="5"/>
      <c r="I225" s="5"/>
      <c r="J225" s="5"/>
      <c r="K225" s="6" t="s">
        <v>31</v>
      </c>
      <c r="L225" s="6"/>
      <c r="M225" s="3">
        <f>SUMSQ(M218:M223)</f>
        <v>8</v>
      </c>
      <c r="N225" s="4"/>
      <c r="O225" s="4"/>
      <c r="P225" s="5"/>
      <c r="Q225" s="5"/>
      <c r="R225" s="5"/>
      <c r="S225" s="13"/>
    </row>
    <row r="226" spans="1:19">
      <c r="A226" s="15"/>
      <c r="B226" s="16"/>
      <c r="C226" s="16"/>
      <c r="D226" s="16"/>
      <c r="E226" s="16"/>
      <c r="F226" s="16"/>
      <c r="G226" s="17"/>
      <c r="H226" s="17"/>
      <c r="I226" s="18"/>
      <c r="J226" s="19"/>
      <c r="K226" s="19"/>
      <c r="L226" s="16"/>
      <c r="M226" s="16"/>
      <c r="N226" s="16"/>
      <c r="O226" s="16"/>
      <c r="P226" s="16"/>
      <c r="Q226" s="16"/>
      <c r="R226" s="16"/>
      <c r="S226" s="20"/>
    </row>
    <row r="227" spans="1:19">
      <c r="A227" s="7" t="s">
        <v>2</v>
      </c>
      <c r="B227" s="8">
        <f>B212+1</f>
        <v>16</v>
      </c>
      <c r="C227" s="8"/>
      <c r="D227" s="8"/>
      <c r="E227" s="8"/>
      <c r="F227" s="8"/>
      <c r="G227" s="9"/>
      <c r="H227" s="9"/>
      <c r="I227" s="10"/>
      <c r="J227" s="8"/>
      <c r="K227" s="8"/>
      <c r="L227" s="8"/>
      <c r="M227" s="8"/>
      <c r="N227" s="8"/>
      <c r="O227" s="8"/>
      <c r="P227" s="8"/>
      <c r="Q227" s="8"/>
      <c r="R227" s="8"/>
      <c r="S227" s="11"/>
    </row>
    <row r="228" spans="1:19">
      <c r="A228" s="12"/>
      <c r="B228" s="5" t="s">
        <v>4</v>
      </c>
      <c r="C228" s="5" t="s">
        <v>5</v>
      </c>
      <c r="D228" s="5" t="s">
        <v>6</v>
      </c>
      <c r="E228" s="5" t="s">
        <v>7</v>
      </c>
      <c r="F228" s="5" t="s">
        <v>8</v>
      </c>
      <c r="G228" s="5" t="s">
        <v>9</v>
      </c>
      <c r="H228" s="5" t="s">
        <v>10</v>
      </c>
      <c r="I228" s="3"/>
      <c r="J228" s="5"/>
      <c r="K228" s="5"/>
      <c r="L228" s="5"/>
      <c r="M228" s="5"/>
      <c r="N228" s="5"/>
      <c r="O228" s="5"/>
      <c r="P228" s="5"/>
      <c r="Q228" s="5"/>
      <c r="R228" s="5"/>
      <c r="S228" s="13"/>
    </row>
    <row r="229" spans="1:19">
      <c r="A229" s="12">
        <v>1</v>
      </c>
      <c r="B229" s="23">
        <f>B214+N224</f>
        <v>0.60000000000000075</v>
      </c>
      <c r="C229" s="23">
        <f t="shared" ref="C229" si="358">C214+O224</f>
        <v>0.60000000000000075</v>
      </c>
      <c r="D229" s="23">
        <f t="shared" ref="D229" si="359">D214+P224</f>
        <v>0.69999999999999973</v>
      </c>
      <c r="E229" s="23">
        <f t="shared" ref="E229" si="360">E214+Q224</f>
        <v>1</v>
      </c>
      <c r="F229" s="23">
        <f t="shared" ref="F229" si="361">F214+R224</f>
        <v>0.39999999999999963</v>
      </c>
      <c r="G229" s="23">
        <f t="shared" ref="G229" si="362">G214+S224</f>
        <v>0.50000000000000011</v>
      </c>
      <c r="H229" s="5">
        <f>H214</f>
        <v>-1</v>
      </c>
      <c r="I229" s="3"/>
      <c r="J229" s="5"/>
      <c r="K229" s="5"/>
      <c r="L229" s="5"/>
      <c r="M229" s="5"/>
      <c r="N229" s="5"/>
      <c r="O229" s="5"/>
      <c r="P229" s="5"/>
      <c r="Q229" s="5"/>
      <c r="R229" s="5"/>
      <c r="S229" s="13"/>
    </row>
    <row r="230" spans="1:19">
      <c r="A230" s="12"/>
      <c r="B230" s="5"/>
      <c r="C230" s="5"/>
      <c r="D230" s="5"/>
      <c r="E230" s="5"/>
      <c r="F230" s="5"/>
      <c r="G230" s="6"/>
      <c r="H230" s="6"/>
      <c r="I230" s="3"/>
      <c r="J230" s="5"/>
      <c r="K230" s="5"/>
      <c r="L230" s="5"/>
      <c r="M230" s="5"/>
      <c r="N230" s="5"/>
      <c r="O230" s="5"/>
      <c r="P230" s="5"/>
      <c r="Q230" s="5"/>
      <c r="R230" s="5"/>
      <c r="S230" s="13"/>
    </row>
    <row r="231" spans="1:19">
      <c r="A231" s="12"/>
      <c r="B231" s="5"/>
      <c r="C231" s="5"/>
      <c r="D231" s="5"/>
      <c r="E231" s="5"/>
      <c r="F231" s="5"/>
      <c r="G231" s="6"/>
      <c r="H231" s="6"/>
      <c r="I231" s="3"/>
      <c r="J231" s="5"/>
      <c r="K231" s="5"/>
      <c r="L231" s="5"/>
      <c r="M231" s="5"/>
      <c r="N231" s="5"/>
      <c r="O231" s="5"/>
      <c r="P231" s="5"/>
      <c r="Q231" s="5"/>
      <c r="R231" s="5"/>
      <c r="S231" s="13"/>
    </row>
    <row r="232" spans="1:19">
      <c r="A232" s="12" t="s">
        <v>11</v>
      </c>
      <c r="B232" s="5" t="s">
        <v>12</v>
      </c>
      <c r="C232" s="5" t="s">
        <v>13</v>
      </c>
      <c r="D232" s="5" t="s">
        <v>14</v>
      </c>
      <c r="E232" s="5" t="s">
        <v>15</v>
      </c>
      <c r="F232" s="5" t="s">
        <v>16</v>
      </c>
      <c r="G232" s="5" t="s">
        <v>17</v>
      </c>
      <c r="H232" s="5" t="s">
        <v>18</v>
      </c>
      <c r="I232" s="5" t="s">
        <v>19</v>
      </c>
      <c r="J232" s="5" t="s">
        <v>20</v>
      </c>
      <c r="K232" s="6" t="s">
        <v>21</v>
      </c>
      <c r="L232" s="6" t="s">
        <v>22</v>
      </c>
      <c r="M232" s="3" t="s">
        <v>23</v>
      </c>
      <c r="N232" s="5" t="s">
        <v>24</v>
      </c>
      <c r="O232" s="5" t="s">
        <v>25</v>
      </c>
      <c r="P232" s="5" t="s">
        <v>26</v>
      </c>
      <c r="Q232" s="5" t="s">
        <v>27</v>
      </c>
      <c r="R232" s="5" t="s">
        <v>28</v>
      </c>
      <c r="S232" s="13" t="s">
        <v>29</v>
      </c>
    </row>
    <row r="233" spans="1:19">
      <c r="A233" s="12">
        <v>1</v>
      </c>
      <c r="B233" s="22">
        <f>B218</f>
        <v>2</v>
      </c>
      <c r="C233" s="22">
        <f t="shared" ref="C233:G233" si="363">C218</f>
        <v>1</v>
      </c>
      <c r="D233" s="22">
        <f t="shared" si="363"/>
        <v>8</v>
      </c>
      <c r="E233" s="22">
        <f t="shared" si="363"/>
        <v>0</v>
      </c>
      <c r="F233" s="22">
        <f t="shared" si="363"/>
        <v>6</v>
      </c>
      <c r="G233" s="22">
        <f t="shared" si="363"/>
        <v>2</v>
      </c>
      <c r="H233" s="3">
        <f>B233*B229+C233*C229+D233*D229+E233*E229+F233*F229+G233*G229+H229</f>
        <v>9.7999999999999972</v>
      </c>
      <c r="I233" s="5">
        <f>IF(H233&gt;=0,$F$1,$E$1)</f>
        <v>1</v>
      </c>
      <c r="J233" s="5">
        <f>$E$1</f>
        <v>-1</v>
      </c>
      <c r="K233" s="24" t="str">
        <f>IF(I233&gt;0,"A","B")</f>
        <v>A</v>
      </c>
      <c r="L233" s="24" t="str">
        <f>IF(J233&gt;0,"A","B")</f>
        <v>B</v>
      </c>
      <c r="M233" s="3">
        <f t="shared" ref="M233:M238" si="364">J233-I233</f>
        <v>-2</v>
      </c>
      <c r="N233" s="3">
        <f>$C$1*M233*B233</f>
        <v>-0.04</v>
      </c>
      <c r="O233" s="3">
        <f>$C$1*M233*C233</f>
        <v>-0.02</v>
      </c>
      <c r="P233" s="3">
        <f>$C$1*M233*D233</f>
        <v>-0.16</v>
      </c>
      <c r="Q233" s="3">
        <f>$C$1*M233*E233</f>
        <v>0</v>
      </c>
      <c r="R233" s="3">
        <f>$C$1*M233*F233</f>
        <v>-0.12</v>
      </c>
      <c r="S233" s="14">
        <f>$C$1*M233*G233</f>
        <v>-0.04</v>
      </c>
    </row>
    <row r="234" spans="1:19">
      <c r="A234" s="12">
        <v>2</v>
      </c>
      <c r="B234" s="22">
        <f>B219</f>
        <v>7</v>
      </c>
      <c r="C234" s="22">
        <f t="shared" ref="C234:G234" si="365">C219</f>
        <v>-2</v>
      </c>
      <c r="D234" s="22">
        <f t="shared" si="365"/>
        <v>8</v>
      </c>
      <c r="E234" s="22">
        <f t="shared" si="365"/>
        <v>5</v>
      </c>
      <c r="F234" s="22">
        <f t="shared" si="365"/>
        <v>5</v>
      </c>
      <c r="G234" s="22">
        <f t="shared" si="365"/>
        <v>4</v>
      </c>
      <c r="H234" s="3">
        <f>B234*B229+C234*C229+D234*D229+E234*E229+F234*F229+G234*G229+H229</f>
        <v>16.600000000000001</v>
      </c>
      <c r="I234" s="5">
        <f t="shared" ref="I234:I238" si="366">IF(H234&gt;=0,$F$1,$E$1)</f>
        <v>1</v>
      </c>
      <c r="J234" s="5">
        <f>$F$1</f>
        <v>1</v>
      </c>
      <c r="K234" s="24" t="str">
        <f t="shared" ref="K234:K238" si="367">IF(I234&gt;0,"A","B")</f>
        <v>A</v>
      </c>
      <c r="L234" s="24" t="str">
        <f t="shared" ref="L234:L238" si="368">IF(J234&gt;0,"A","B")</f>
        <v>A</v>
      </c>
      <c r="M234" s="3">
        <f t="shared" si="364"/>
        <v>0</v>
      </c>
      <c r="N234" s="3">
        <f t="shared" ref="N234:N238" si="369">$C$1*M234*B234</f>
        <v>0</v>
      </c>
      <c r="O234" s="3">
        <f t="shared" ref="O234:O238" si="370">$C$1*M234*C234</f>
        <v>0</v>
      </c>
      <c r="P234" s="3">
        <f t="shared" ref="P234:P238" si="371">$C$1*M234*D234</f>
        <v>0</v>
      </c>
      <c r="Q234" s="3">
        <f t="shared" ref="Q234:Q238" si="372">$C$1*M234*E234</f>
        <v>0</v>
      </c>
      <c r="R234" s="3">
        <f t="shared" ref="R234:R238" si="373">$C$1*M234*F234</f>
        <v>0</v>
      </c>
      <c r="S234" s="14">
        <f t="shared" ref="S234:S238" si="374">$C$1*M234*G234</f>
        <v>0</v>
      </c>
    </row>
    <row r="235" spans="1:19">
      <c r="A235" s="12">
        <v>3</v>
      </c>
      <c r="B235" s="22">
        <f>B220</f>
        <v>6</v>
      </c>
      <c r="C235" s="22">
        <f t="shared" ref="C235:G235" si="375">C220</f>
        <v>2</v>
      </c>
      <c r="D235" s="22">
        <f t="shared" si="375"/>
        <v>9</v>
      </c>
      <c r="E235" s="22">
        <f t="shared" si="375"/>
        <v>6</v>
      </c>
      <c r="F235" s="22">
        <f t="shared" si="375"/>
        <v>9</v>
      </c>
      <c r="G235" s="22">
        <f t="shared" si="375"/>
        <v>7</v>
      </c>
      <c r="H235" s="3">
        <f>B235*B229+C235*C229+D235*D229+E235*E229+F235*F229+G235*G229+H229</f>
        <v>23.2</v>
      </c>
      <c r="I235" s="5">
        <f>IF(H235&gt;=0,$F$1,$E$1)</f>
        <v>1</v>
      </c>
      <c r="J235" s="5">
        <f>$F$1</f>
        <v>1</v>
      </c>
      <c r="K235" s="24" t="str">
        <f t="shared" si="367"/>
        <v>A</v>
      </c>
      <c r="L235" s="24" t="str">
        <f t="shared" si="368"/>
        <v>A</v>
      </c>
      <c r="M235" s="3">
        <f t="shared" si="364"/>
        <v>0</v>
      </c>
      <c r="N235" s="3">
        <f t="shared" si="369"/>
        <v>0</v>
      </c>
      <c r="O235" s="3">
        <f t="shared" si="370"/>
        <v>0</v>
      </c>
      <c r="P235" s="3">
        <f t="shared" si="371"/>
        <v>0</v>
      </c>
      <c r="Q235" s="3">
        <f t="shared" si="372"/>
        <v>0</v>
      </c>
      <c r="R235" s="3">
        <f t="shared" si="373"/>
        <v>0</v>
      </c>
      <c r="S235" s="14">
        <f t="shared" si="374"/>
        <v>0</v>
      </c>
    </row>
    <row r="236" spans="1:19">
      <c r="A236" s="12">
        <v>4</v>
      </c>
      <c r="B236" s="22">
        <f>B221</f>
        <v>-1</v>
      </c>
      <c r="C236" s="22">
        <f t="shared" ref="C236:G236" si="376">C221</f>
        <v>6</v>
      </c>
      <c r="D236" s="22">
        <f t="shared" si="376"/>
        <v>9</v>
      </c>
      <c r="E236" s="22">
        <f t="shared" si="376"/>
        <v>9</v>
      </c>
      <c r="F236" s="22">
        <f t="shared" si="376"/>
        <v>8</v>
      </c>
      <c r="G236" s="22">
        <f t="shared" si="376"/>
        <v>7</v>
      </c>
      <c r="H236" s="3">
        <f>B236*B229+C236*C229+D236*D229+E236*E229+F236*F229+G236*G229+H229</f>
        <v>23.999999999999996</v>
      </c>
      <c r="I236" s="5">
        <f t="shared" si="366"/>
        <v>1</v>
      </c>
      <c r="J236" s="5">
        <f>$F$1</f>
        <v>1</v>
      </c>
      <c r="K236" s="24" t="str">
        <f t="shared" si="367"/>
        <v>A</v>
      </c>
      <c r="L236" s="24" t="str">
        <f t="shared" si="368"/>
        <v>A</v>
      </c>
      <c r="M236" s="3">
        <f t="shared" si="364"/>
        <v>0</v>
      </c>
      <c r="N236" s="3">
        <f t="shared" si="369"/>
        <v>0</v>
      </c>
      <c r="O236" s="3">
        <f t="shared" si="370"/>
        <v>0</v>
      </c>
      <c r="P236" s="3">
        <f t="shared" si="371"/>
        <v>0</v>
      </c>
      <c r="Q236" s="3">
        <f t="shared" si="372"/>
        <v>0</v>
      </c>
      <c r="R236" s="3">
        <f t="shared" si="373"/>
        <v>0</v>
      </c>
      <c r="S236" s="14">
        <f t="shared" si="374"/>
        <v>0</v>
      </c>
    </row>
    <row r="237" spans="1:19">
      <c r="A237" s="12">
        <v>5</v>
      </c>
      <c r="B237" s="22">
        <f>B222</f>
        <v>6</v>
      </c>
      <c r="C237" s="22">
        <f t="shared" ref="C237:G237" si="377">C222</f>
        <v>7</v>
      </c>
      <c r="D237" s="22">
        <f t="shared" si="377"/>
        <v>-2</v>
      </c>
      <c r="E237" s="22">
        <f t="shared" si="377"/>
        <v>0</v>
      </c>
      <c r="F237" s="22">
        <f t="shared" si="377"/>
        <v>6</v>
      </c>
      <c r="G237" s="22">
        <f t="shared" si="377"/>
        <v>8</v>
      </c>
      <c r="H237" s="3">
        <f>B237*B229+C237*C229+D237*D229+E237*E229+F237*F229+G237*G229+H229</f>
        <v>11.800000000000008</v>
      </c>
      <c r="I237" s="5">
        <f t="shared" si="366"/>
        <v>1</v>
      </c>
      <c r="J237" s="5">
        <f>$E$1</f>
        <v>-1</v>
      </c>
      <c r="K237" s="24" t="str">
        <f t="shared" si="367"/>
        <v>A</v>
      </c>
      <c r="L237" s="24" t="str">
        <f t="shared" si="368"/>
        <v>B</v>
      </c>
      <c r="M237" s="3">
        <f t="shared" si="364"/>
        <v>-2</v>
      </c>
      <c r="N237" s="3">
        <f t="shared" si="369"/>
        <v>-0.12</v>
      </c>
      <c r="O237" s="3">
        <f t="shared" si="370"/>
        <v>-0.14000000000000001</v>
      </c>
      <c r="P237" s="3">
        <f t="shared" si="371"/>
        <v>0.04</v>
      </c>
      <c r="Q237" s="3">
        <f t="shared" si="372"/>
        <v>0</v>
      </c>
      <c r="R237" s="3">
        <f t="shared" si="373"/>
        <v>-0.12</v>
      </c>
      <c r="S237" s="14">
        <f t="shared" si="374"/>
        <v>-0.16</v>
      </c>
    </row>
    <row r="238" spans="1:19">
      <c r="A238" s="12">
        <v>6</v>
      </c>
      <c r="B238" s="22">
        <f>B223</f>
        <v>7</v>
      </c>
      <c r="C238" s="22">
        <f t="shared" ref="C238:G238" si="378">C223</f>
        <v>5</v>
      </c>
      <c r="D238" s="22">
        <f t="shared" si="378"/>
        <v>5</v>
      </c>
      <c r="E238" s="22">
        <f t="shared" si="378"/>
        <v>-1</v>
      </c>
      <c r="F238" s="22">
        <f t="shared" si="378"/>
        <v>7</v>
      </c>
      <c r="G238" s="22">
        <f t="shared" si="378"/>
        <v>9</v>
      </c>
      <c r="H238" s="3">
        <f>B238*B229+C238*C229+D238*D229+E238*E229+F238*F229+G238*G229+H229</f>
        <v>16.000000000000007</v>
      </c>
      <c r="I238" s="5">
        <f t="shared" si="366"/>
        <v>1</v>
      </c>
      <c r="J238" s="5">
        <f>$F$1</f>
        <v>1</v>
      </c>
      <c r="K238" s="24" t="str">
        <f t="shared" si="367"/>
        <v>A</v>
      </c>
      <c r="L238" s="24" t="str">
        <f t="shared" si="368"/>
        <v>A</v>
      </c>
      <c r="M238" s="3">
        <f t="shared" si="364"/>
        <v>0</v>
      </c>
      <c r="N238" s="3">
        <f t="shared" si="369"/>
        <v>0</v>
      </c>
      <c r="O238" s="3">
        <f t="shared" si="370"/>
        <v>0</v>
      </c>
      <c r="P238" s="3">
        <f t="shared" si="371"/>
        <v>0</v>
      </c>
      <c r="Q238" s="3">
        <f t="shared" si="372"/>
        <v>0</v>
      </c>
      <c r="R238" s="3">
        <f t="shared" si="373"/>
        <v>0</v>
      </c>
      <c r="S238" s="14">
        <f t="shared" si="374"/>
        <v>0</v>
      </c>
    </row>
    <row r="239" spans="1:19">
      <c r="A239" s="12"/>
      <c r="B239" s="5"/>
      <c r="C239" s="5"/>
      <c r="D239" s="5"/>
      <c r="E239" s="5"/>
      <c r="F239" s="5"/>
      <c r="G239" s="5"/>
      <c r="H239" s="5"/>
      <c r="I239" s="5"/>
      <c r="J239" s="5"/>
      <c r="K239" s="6" t="s">
        <v>30</v>
      </c>
      <c r="L239" s="6"/>
      <c r="M239" s="3">
        <f>SUM(M233:M238)</f>
        <v>-4</v>
      </c>
      <c r="N239" s="3">
        <f>AVERAGE(N233:N238)</f>
        <v>-2.6666666666666668E-2</v>
      </c>
      <c r="O239" s="3">
        <f>AVERAGE(O233:O238)</f>
        <v>-2.6666666666666668E-2</v>
      </c>
      <c r="P239" s="3">
        <f t="shared" ref="P239" si="379">AVERAGE(P233:P238)</f>
        <v>-0.02</v>
      </c>
      <c r="Q239" s="3">
        <f t="shared" ref="Q239" si="380">AVERAGE(Q233:Q238)</f>
        <v>0</v>
      </c>
      <c r="R239" s="3">
        <f t="shared" ref="R239" si="381">AVERAGE(R233:R238)</f>
        <v>-0.04</v>
      </c>
      <c r="S239" s="14">
        <f t="shared" ref="S239" si="382">AVERAGE(S233:S238)</f>
        <v>-3.3333333333333333E-2</v>
      </c>
    </row>
    <row r="240" spans="1:19">
      <c r="A240" s="12"/>
      <c r="B240" s="5"/>
      <c r="C240" s="5"/>
      <c r="D240" s="5"/>
      <c r="E240" s="5"/>
      <c r="F240" s="5"/>
      <c r="G240" s="5"/>
      <c r="H240" s="5"/>
      <c r="I240" s="5"/>
      <c r="J240" s="5"/>
      <c r="K240" s="6" t="s">
        <v>31</v>
      </c>
      <c r="L240" s="6"/>
      <c r="M240" s="3">
        <f>SUMSQ(M233:M238)</f>
        <v>8</v>
      </c>
      <c r="N240" s="4"/>
      <c r="O240" s="4"/>
      <c r="P240" s="5"/>
      <c r="Q240" s="5"/>
      <c r="R240" s="5"/>
      <c r="S240" s="13"/>
    </row>
    <row r="241" spans="1:19">
      <c r="A241" s="15"/>
      <c r="B241" s="16"/>
      <c r="C241" s="16"/>
      <c r="D241" s="16"/>
      <c r="E241" s="16"/>
      <c r="F241" s="16"/>
      <c r="G241" s="17"/>
      <c r="H241" s="17"/>
      <c r="I241" s="18"/>
      <c r="J241" s="19"/>
      <c r="K241" s="19"/>
      <c r="L241" s="16"/>
      <c r="M241" s="16"/>
      <c r="N241" s="16"/>
      <c r="O241" s="16"/>
      <c r="P241" s="16"/>
      <c r="Q241" s="16"/>
      <c r="R241" s="16"/>
      <c r="S241" s="20"/>
    </row>
    <row r="242" spans="1:19">
      <c r="A242" s="7" t="s">
        <v>2</v>
      </c>
      <c r="B242" s="8">
        <f>B227+1</f>
        <v>17</v>
      </c>
      <c r="C242" s="8"/>
      <c r="D242" s="8"/>
      <c r="E242" s="8"/>
      <c r="F242" s="8"/>
      <c r="G242" s="9"/>
      <c r="H242" s="9"/>
      <c r="I242" s="10"/>
      <c r="J242" s="8"/>
      <c r="K242" s="8"/>
      <c r="L242" s="8"/>
      <c r="M242" s="8"/>
      <c r="N242" s="8"/>
      <c r="O242" s="8"/>
      <c r="P242" s="8"/>
      <c r="Q242" s="8"/>
      <c r="R242" s="8"/>
      <c r="S242" s="11"/>
    </row>
    <row r="243" spans="1:19">
      <c r="A243" s="12"/>
      <c r="B243" s="5" t="s">
        <v>4</v>
      </c>
      <c r="C243" s="5" t="s">
        <v>5</v>
      </c>
      <c r="D243" s="5" t="s">
        <v>6</v>
      </c>
      <c r="E243" s="5" t="s">
        <v>7</v>
      </c>
      <c r="F243" s="5" t="s">
        <v>8</v>
      </c>
      <c r="G243" s="5" t="s">
        <v>9</v>
      </c>
      <c r="H243" s="5" t="s">
        <v>10</v>
      </c>
      <c r="I243" s="3"/>
      <c r="J243" s="5"/>
      <c r="K243" s="5"/>
      <c r="L243" s="5"/>
      <c r="M243" s="5"/>
      <c r="N243" s="5"/>
      <c r="O243" s="5"/>
      <c r="P243" s="5"/>
      <c r="Q243" s="5"/>
      <c r="R243" s="5"/>
      <c r="S243" s="13"/>
    </row>
    <row r="244" spans="1:19">
      <c r="A244" s="12">
        <v>1</v>
      </c>
      <c r="B244" s="23">
        <f>B229+N239</f>
        <v>0.57333333333333414</v>
      </c>
      <c r="C244" s="23">
        <f t="shared" ref="C244" si="383">C229+O239</f>
        <v>0.57333333333333414</v>
      </c>
      <c r="D244" s="23">
        <f t="shared" ref="D244" si="384">D229+P239</f>
        <v>0.67999999999999972</v>
      </c>
      <c r="E244" s="23">
        <f t="shared" ref="E244" si="385">E229+Q239</f>
        <v>1</v>
      </c>
      <c r="F244" s="23">
        <f t="shared" ref="F244" si="386">F229+R239</f>
        <v>0.35999999999999965</v>
      </c>
      <c r="G244" s="23">
        <f t="shared" ref="G244" si="387">G229+S239</f>
        <v>0.46666666666666679</v>
      </c>
      <c r="H244" s="5">
        <f>H229</f>
        <v>-1</v>
      </c>
      <c r="I244" s="3"/>
      <c r="J244" s="5"/>
      <c r="K244" s="5"/>
      <c r="L244" s="5"/>
      <c r="M244" s="5"/>
      <c r="N244" s="5"/>
      <c r="O244" s="5"/>
      <c r="P244" s="5"/>
      <c r="Q244" s="5"/>
      <c r="R244" s="5"/>
      <c r="S244" s="13"/>
    </row>
    <row r="245" spans="1:19">
      <c r="A245" s="12"/>
      <c r="B245" s="5"/>
      <c r="C245" s="5"/>
      <c r="D245" s="5"/>
      <c r="E245" s="5"/>
      <c r="F245" s="5"/>
      <c r="G245" s="6"/>
      <c r="H245" s="6"/>
      <c r="I245" s="3"/>
      <c r="J245" s="5"/>
      <c r="K245" s="5"/>
      <c r="L245" s="5"/>
      <c r="M245" s="5"/>
      <c r="N245" s="5"/>
      <c r="O245" s="5"/>
      <c r="P245" s="5"/>
      <c r="Q245" s="5"/>
      <c r="R245" s="5"/>
      <c r="S245" s="13"/>
    </row>
    <row r="246" spans="1:19">
      <c r="A246" s="12"/>
      <c r="B246" s="5"/>
      <c r="C246" s="5"/>
      <c r="D246" s="5"/>
      <c r="E246" s="5"/>
      <c r="F246" s="5"/>
      <c r="G246" s="6"/>
      <c r="H246" s="6"/>
      <c r="I246" s="3"/>
      <c r="J246" s="5"/>
      <c r="K246" s="5"/>
      <c r="L246" s="5"/>
      <c r="M246" s="5"/>
      <c r="N246" s="5"/>
      <c r="O246" s="5"/>
      <c r="P246" s="5"/>
      <c r="Q246" s="5"/>
      <c r="R246" s="5"/>
      <c r="S246" s="13"/>
    </row>
    <row r="247" spans="1:19">
      <c r="A247" s="12" t="s">
        <v>11</v>
      </c>
      <c r="B247" s="5" t="s">
        <v>12</v>
      </c>
      <c r="C247" s="5" t="s">
        <v>13</v>
      </c>
      <c r="D247" s="5" t="s">
        <v>14</v>
      </c>
      <c r="E247" s="5" t="s">
        <v>15</v>
      </c>
      <c r="F247" s="5" t="s">
        <v>16</v>
      </c>
      <c r="G247" s="5" t="s">
        <v>17</v>
      </c>
      <c r="H247" s="5" t="s">
        <v>18</v>
      </c>
      <c r="I247" s="5" t="s">
        <v>19</v>
      </c>
      <c r="J247" s="5" t="s">
        <v>20</v>
      </c>
      <c r="K247" s="6" t="s">
        <v>21</v>
      </c>
      <c r="L247" s="6" t="s">
        <v>22</v>
      </c>
      <c r="M247" s="3" t="s">
        <v>23</v>
      </c>
      <c r="N247" s="5" t="s">
        <v>24</v>
      </c>
      <c r="O247" s="5" t="s">
        <v>25</v>
      </c>
      <c r="P247" s="5" t="s">
        <v>26</v>
      </c>
      <c r="Q247" s="5" t="s">
        <v>27</v>
      </c>
      <c r="R247" s="5" t="s">
        <v>28</v>
      </c>
      <c r="S247" s="13" t="s">
        <v>29</v>
      </c>
    </row>
    <row r="248" spans="1:19">
      <c r="A248" s="12">
        <v>1</v>
      </c>
      <c r="B248" s="22">
        <f>B233</f>
        <v>2</v>
      </c>
      <c r="C248" s="22">
        <f t="shared" ref="C248:G248" si="388">C233</f>
        <v>1</v>
      </c>
      <c r="D248" s="22">
        <f t="shared" si="388"/>
        <v>8</v>
      </c>
      <c r="E248" s="22">
        <f t="shared" si="388"/>
        <v>0</v>
      </c>
      <c r="F248" s="22">
        <f t="shared" si="388"/>
        <v>6</v>
      </c>
      <c r="G248" s="22">
        <f t="shared" si="388"/>
        <v>2</v>
      </c>
      <c r="H248" s="3">
        <f>B248*B244+C248*C244+D248*D244+E248*E244+F248*F244+G248*G244+H244</f>
        <v>9.2533333333333321</v>
      </c>
      <c r="I248" s="5">
        <f>IF(H248&gt;=0,$F$1,$E$1)</f>
        <v>1</v>
      </c>
      <c r="J248" s="5">
        <f>$E$1</f>
        <v>-1</v>
      </c>
      <c r="K248" s="24" t="str">
        <f>IF(I248&gt;0,"A","B")</f>
        <v>A</v>
      </c>
      <c r="L248" s="24" t="str">
        <f>IF(J248&gt;0,"A","B")</f>
        <v>B</v>
      </c>
      <c r="M248" s="3">
        <f t="shared" ref="M248:M253" si="389">J248-I248</f>
        <v>-2</v>
      </c>
      <c r="N248" s="3">
        <f>$C$1*M248*B248</f>
        <v>-0.04</v>
      </c>
      <c r="O248" s="3">
        <f>$C$1*M248*C248</f>
        <v>-0.02</v>
      </c>
      <c r="P248" s="3">
        <f>$C$1*M248*D248</f>
        <v>-0.16</v>
      </c>
      <c r="Q248" s="3">
        <f>$C$1*M248*E248</f>
        <v>0</v>
      </c>
      <c r="R248" s="3">
        <f>$C$1*M248*F248</f>
        <v>-0.12</v>
      </c>
      <c r="S248" s="14">
        <f>$C$1*M248*G248</f>
        <v>-0.04</v>
      </c>
    </row>
    <row r="249" spans="1:19">
      <c r="A249" s="12">
        <v>2</v>
      </c>
      <c r="B249" s="22">
        <f>B234</f>
        <v>7</v>
      </c>
      <c r="C249" s="22">
        <f t="shared" ref="C249:G249" si="390">C234</f>
        <v>-2</v>
      </c>
      <c r="D249" s="22">
        <f t="shared" si="390"/>
        <v>8</v>
      </c>
      <c r="E249" s="22">
        <f t="shared" si="390"/>
        <v>5</v>
      </c>
      <c r="F249" s="22">
        <f t="shared" si="390"/>
        <v>5</v>
      </c>
      <c r="G249" s="22">
        <f t="shared" si="390"/>
        <v>4</v>
      </c>
      <c r="H249" s="3">
        <f>B249*B244+C249*C244+D249*D244+E249*E244+F249*F244+G249*G244+H244</f>
        <v>15.973333333333336</v>
      </c>
      <c r="I249" s="5">
        <f t="shared" ref="I249:I253" si="391">IF(H249&gt;=0,$F$1,$E$1)</f>
        <v>1</v>
      </c>
      <c r="J249" s="5">
        <f>$F$1</f>
        <v>1</v>
      </c>
      <c r="K249" s="24" t="str">
        <f t="shared" ref="K249:K253" si="392">IF(I249&gt;0,"A","B")</f>
        <v>A</v>
      </c>
      <c r="L249" s="24" t="str">
        <f t="shared" ref="L249:L253" si="393">IF(J249&gt;0,"A","B")</f>
        <v>A</v>
      </c>
      <c r="M249" s="3">
        <f t="shared" si="389"/>
        <v>0</v>
      </c>
      <c r="N249" s="3">
        <f t="shared" ref="N249:N253" si="394">$C$1*M249*B249</f>
        <v>0</v>
      </c>
      <c r="O249" s="3">
        <f t="shared" ref="O249:O253" si="395">$C$1*M249*C249</f>
        <v>0</v>
      </c>
      <c r="P249" s="3">
        <f t="shared" ref="P249:P253" si="396">$C$1*M249*D249</f>
        <v>0</v>
      </c>
      <c r="Q249" s="3">
        <f t="shared" ref="Q249:Q253" si="397">$C$1*M249*E249</f>
        <v>0</v>
      </c>
      <c r="R249" s="3">
        <f t="shared" ref="R249:R253" si="398">$C$1*M249*F249</f>
        <v>0</v>
      </c>
      <c r="S249" s="14">
        <f t="shared" ref="S249:S253" si="399">$C$1*M249*G249</f>
        <v>0</v>
      </c>
    </row>
    <row r="250" spans="1:19">
      <c r="A250" s="12">
        <v>3</v>
      </c>
      <c r="B250" s="22">
        <f>B235</f>
        <v>6</v>
      </c>
      <c r="C250" s="22">
        <f t="shared" ref="C250:G250" si="400">C235</f>
        <v>2</v>
      </c>
      <c r="D250" s="22">
        <f t="shared" si="400"/>
        <v>9</v>
      </c>
      <c r="E250" s="22">
        <f t="shared" si="400"/>
        <v>6</v>
      </c>
      <c r="F250" s="22">
        <f t="shared" si="400"/>
        <v>9</v>
      </c>
      <c r="G250" s="22">
        <f t="shared" si="400"/>
        <v>7</v>
      </c>
      <c r="H250" s="3">
        <f>B250*B244+C250*C244+D250*D244+E250*E244+F250*F244+G250*G244+H244</f>
        <v>22.213333333333331</v>
      </c>
      <c r="I250" s="5">
        <f>IF(H250&gt;=0,$F$1,$E$1)</f>
        <v>1</v>
      </c>
      <c r="J250" s="5">
        <f>$F$1</f>
        <v>1</v>
      </c>
      <c r="K250" s="24" t="str">
        <f t="shared" si="392"/>
        <v>A</v>
      </c>
      <c r="L250" s="24" t="str">
        <f t="shared" si="393"/>
        <v>A</v>
      </c>
      <c r="M250" s="3">
        <f t="shared" si="389"/>
        <v>0</v>
      </c>
      <c r="N250" s="3">
        <f t="shared" si="394"/>
        <v>0</v>
      </c>
      <c r="O250" s="3">
        <f t="shared" si="395"/>
        <v>0</v>
      </c>
      <c r="P250" s="3">
        <f t="shared" si="396"/>
        <v>0</v>
      </c>
      <c r="Q250" s="3">
        <f t="shared" si="397"/>
        <v>0</v>
      </c>
      <c r="R250" s="3">
        <f t="shared" si="398"/>
        <v>0</v>
      </c>
      <c r="S250" s="14">
        <f t="shared" si="399"/>
        <v>0</v>
      </c>
    </row>
    <row r="251" spans="1:19">
      <c r="A251" s="12">
        <v>4</v>
      </c>
      <c r="B251" s="22">
        <f>B236</f>
        <v>-1</v>
      </c>
      <c r="C251" s="22">
        <f t="shared" ref="C251:G251" si="401">C236</f>
        <v>6</v>
      </c>
      <c r="D251" s="22">
        <f t="shared" si="401"/>
        <v>9</v>
      </c>
      <c r="E251" s="22">
        <f t="shared" si="401"/>
        <v>9</v>
      </c>
      <c r="F251" s="22">
        <f t="shared" si="401"/>
        <v>8</v>
      </c>
      <c r="G251" s="22">
        <f t="shared" si="401"/>
        <v>7</v>
      </c>
      <c r="H251" s="3">
        <f>B251*B244+C251*C244+D251*D244+E251*E244+F251*F244+G251*G244+H244</f>
        <v>23.133333333333333</v>
      </c>
      <c r="I251" s="5">
        <f t="shared" si="391"/>
        <v>1</v>
      </c>
      <c r="J251" s="5">
        <f>$F$1</f>
        <v>1</v>
      </c>
      <c r="K251" s="24" t="str">
        <f t="shared" si="392"/>
        <v>A</v>
      </c>
      <c r="L251" s="24" t="str">
        <f t="shared" si="393"/>
        <v>A</v>
      </c>
      <c r="M251" s="3">
        <f t="shared" si="389"/>
        <v>0</v>
      </c>
      <c r="N251" s="3">
        <f t="shared" si="394"/>
        <v>0</v>
      </c>
      <c r="O251" s="3">
        <f t="shared" si="395"/>
        <v>0</v>
      </c>
      <c r="P251" s="3">
        <f t="shared" si="396"/>
        <v>0</v>
      </c>
      <c r="Q251" s="3">
        <f t="shared" si="397"/>
        <v>0</v>
      </c>
      <c r="R251" s="3">
        <f t="shared" si="398"/>
        <v>0</v>
      </c>
      <c r="S251" s="14">
        <f t="shared" si="399"/>
        <v>0</v>
      </c>
    </row>
    <row r="252" spans="1:19">
      <c r="A252" s="12">
        <v>5</v>
      </c>
      <c r="B252" s="22">
        <f>B237</f>
        <v>6</v>
      </c>
      <c r="C252" s="22">
        <f t="shared" ref="C252:G252" si="402">C237</f>
        <v>7</v>
      </c>
      <c r="D252" s="22">
        <f t="shared" si="402"/>
        <v>-2</v>
      </c>
      <c r="E252" s="22">
        <f t="shared" si="402"/>
        <v>0</v>
      </c>
      <c r="F252" s="22">
        <f t="shared" si="402"/>
        <v>6</v>
      </c>
      <c r="G252" s="22">
        <f t="shared" si="402"/>
        <v>8</v>
      </c>
      <c r="H252" s="3">
        <f>B252*B244+C252*C244+D252*D244+E252*E244+F252*F244+G252*G244+H244</f>
        <v>10.986666666666677</v>
      </c>
      <c r="I252" s="5">
        <f t="shared" si="391"/>
        <v>1</v>
      </c>
      <c r="J252" s="5">
        <f>$E$1</f>
        <v>-1</v>
      </c>
      <c r="K252" s="24" t="str">
        <f t="shared" si="392"/>
        <v>A</v>
      </c>
      <c r="L252" s="24" t="str">
        <f t="shared" si="393"/>
        <v>B</v>
      </c>
      <c r="M252" s="3">
        <f t="shared" si="389"/>
        <v>-2</v>
      </c>
      <c r="N252" s="3">
        <f t="shared" si="394"/>
        <v>-0.12</v>
      </c>
      <c r="O252" s="3">
        <f t="shared" si="395"/>
        <v>-0.14000000000000001</v>
      </c>
      <c r="P252" s="3">
        <f t="shared" si="396"/>
        <v>0.04</v>
      </c>
      <c r="Q252" s="3">
        <f t="shared" si="397"/>
        <v>0</v>
      </c>
      <c r="R252" s="3">
        <f t="shared" si="398"/>
        <v>-0.12</v>
      </c>
      <c r="S252" s="14">
        <f t="shared" si="399"/>
        <v>-0.16</v>
      </c>
    </row>
    <row r="253" spans="1:19">
      <c r="A253" s="12">
        <v>6</v>
      </c>
      <c r="B253" s="22">
        <f>B238</f>
        <v>7</v>
      </c>
      <c r="C253" s="22">
        <f t="shared" ref="C253:G253" si="403">C238</f>
        <v>5</v>
      </c>
      <c r="D253" s="22">
        <f t="shared" si="403"/>
        <v>5</v>
      </c>
      <c r="E253" s="22">
        <f t="shared" si="403"/>
        <v>-1</v>
      </c>
      <c r="F253" s="22">
        <f t="shared" si="403"/>
        <v>7</v>
      </c>
      <c r="G253" s="22">
        <f t="shared" si="403"/>
        <v>9</v>
      </c>
      <c r="H253" s="3">
        <f>B253*B244+C253*C244+D253*D244+E253*E244+F253*F244+G253*G244+H244</f>
        <v>15.000000000000007</v>
      </c>
      <c r="I253" s="5">
        <f t="shared" si="391"/>
        <v>1</v>
      </c>
      <c r="J253" s="5">
        <f>$F$1</f>
        <v>1</v>
      </c>
      <c r="K253" s="24" t="str">
        <f t="shared" si="392"/>
        <v>A</v>
      </c>
      <c r="L253" s="24" t="str">
        <f t="shared" si="393"/>
        <v>A</v>
      </c>
      <c r="M253" s="3">
        <f t="shared" si="389"/>
        <v>0</v>
      </c>
      <c r="N253" s="3">
        <f t="shared" si="394"/>
        <v>0</v>
      </c>
      <c r="O253" s="3">
        <f t="shared" si="395"/>
        <v>0</v>
      </c>
      <c r="P253" s="3">
        <f t="shared" si="396"/>
        <v>0</v>
      </c>
      <c r="Q253" s="3">
        <f t="shared" si="397"/>
        <v>0</v>
      </c>
      <c r="R253" s="3">
        <f t="shared" si="398"/>
        <v>0</v>
      </c>
      <c r="S253" s="14">
        <f t="shared" si="399"/>
        <v>0</v>
      </c>
    </row>
    <row r="254" spans="1:19">
      <c r="A254" s="12"/>
      <c r="B254" s="5"/>
      <c r="C254" s="5"/>
      <c r="D254" s="5"/>
      <c r="E254" s="5"/>
      <c r="F254" s="5"/>
      <c r="G254" s="5"/>
      <c r="H254" s="5"/>
      <c r="I254" s="5"/>
      <c r="J254" s="5"/>
      <c r="K254" s="6" t="s">
        <v>30</v>
      </c>
      <c r="L254" s="6"/>
      <c r="M254" s="3">
        <f>SUM(M248:M253)</f>
        <v>-4</v>
      </c>
      <c r="N254" s="3">
        <f>AVERAGE(N248:N253)</f>
        <v>-2.6666666666666668E-2</v>
      </c>
      <c r="O254" s="3">
        <f>AVERAGE(O248:O253)</f>
        <v>-2.6666666666666668E-2</v>
      </c>
      <c r="P254" s="3">
        <f t="shared" ref="P254" si="404">AVERAGE(P248:P253)</f>
        <v>-0.02</v>
      </c>
      <c r="Q254" s="3">
        <f t="shared" ref="Q254" si="405">AVERAGE(Q248:Q253)</f>
        <v>0</v>
      </c>
      <c r="R254" s="3">
        <f t="shared" ref="R254" si="406">AVERAGE(R248:R253)</f>
        <v>-0.04</v>
      </c>
      <c r="S254" s="14">
        <f t="shared" ref="S254" si="407">AVERAGE(S248:S253)</f>
        <v>-3.3333333333333333E-2</v>
      </c>
    </row>
    <row r="255" spans="1:19">
      <c r="A255" s="12"/>
      <c r="B255" s="5"/>
      <c r="C255" s="5"/>
      <c r="D255" s="5"/>
      <c r="E255" s="5"/>
      <c r="F255" s="5"/>
      <c r="G255" s="5"/>
      <c r="H255" s="5"/>
      <c r="I255" s="5"/>
      <c r="J255" s="5"/>
      <c r="K255" s="6" t="s">
        <v>31</v>
      </c>
      <c r="L255" s="6"/>
      <c r="M255" s="3">
        <f>SUMSQ(M248:M253)</f>
        <v>8</v>
      </c>
      <c r="N255" s="4"/>
      <c r="O255" s="4"/>
      <c r="P255" s="5"/>
      <c r="Q255" s="5"/>
      <c r="R255" s="5"/>
      <c r="S255" s="13"/>
    </row>
    <row r="256" spans="1:19">
      <c r="A256" s="15"/>
      <c r="B256" s="16"/>
      <c r="C256" s="16"/>
      <c r="D256" s="16"/>
      <c r="E256" s="16"/>
      <c r="F256" s="16"/>
      <c r="G256" s="17"/>
      <c r="H256" s="17"/>
      <c r="I256" s="18"/>
      <c r="J256" s="19"/>
      <c r="K256" s="19"/>
      <c r="L256" s="16"/>
      <c r="M256" s="16"/>
      <c r="N256" s="16"/>
      <c r="O256" s="16"/>
      <c r="P256" s="16"/>
      <c r="Q256" s="16"/>
      <c r="R256" s="16"/>
      <c r="S256" s="20"/>
    </row>
    <row r="257" spans="1:19">
      <c r="A257" s="7" t="s">
        <v>2</v>
      </c>
      <c r="B257" s="8">
        <f>B242+1</f>
        <v>18</v>
      </c>
      <c r="C257" s="8"/>
      <c r="D257" s="8"/>
      <c r="E257" s="8"/>
      <c r="F257" s="8"/>
      <c r="G257" s="9"/>
      <c r="H257" s="9"/>
      <c r="I257" s="10"/>
      <c r="J257" s="8"/>
      <c r="K257" s="8"/>
      <c r="L257" s="8"/>
      <c r="M257" s="8"/>
      <c r="N257" s="8"/>
      <c r="O257" s="8"/>
      <c r="P257" s="8"/>
      <c r="Q257" s="8"/>
      <c r="R257" s="8"/>
      <c r="S257" s="11"/>
    </row>
    <row r="258" spans="1:19">
      <c r="A258" s="12"/>
      <c r="B258" s="5" t="s">
        <v>4</v>
      </c>
      <c r="C258" s="5" t="s">
        <v>5</v>
      </c>
      <c r="D258" s="5" t="s">
        <v>6</v>
      </c>
      <c r="E258" s="5" t="s">
        <v>7</v>
      </c>
      <c r="F258" s="5" t="s">
        <v>8</v>
      </c>
      <c r="G258" s="5" t="s">
        <v>9</v>
      </c>
      <c r="H258" s="5" t="s">
        <v>10</v>
      </c>
      <c r="I258" s="3"/>
      <c r="J258" s="5"/>
      <c r="K258" s="5"/>
      <c r="L258" s="5"/>
      <c r="M258" s="5"/>
      <c r="N258" s="5"/>
      <c r="O258" s="5"/>
      <c r="P258" s="5"/>
      <c r="Q258" s="5"/>
      <c r="R258" s="5"/>
      <c r="S258" s="13"/>
    </row>
    <row r="259" spans="1:19">
      <c r="A259" s="12">
        <v>1</v>
      </c>
      <c r="B259" s="23">
        <f>B244+N254</f>
        <v>0.54666666666666752</v>
      </c>
      <c r="C259" s="23">
        <f t="shared" ref="C259" si="408">C244+O254</f>
        <v>0.54666666666666752</v>
      </c>
      <c r="D259" s="23">
        <f t="shared" ref="D259" si="409">D244+P254</f>
        <v>0.6599999999999997</v>
      </c>
      <c r="E259" s="23">
        <f t="shared" ref="E259" si="410">E244+Q254</f>
        <v>1</v>
      </c>
      <c r="F259" s="23">
        <f t="shared" ref="F259" si="411">F244+R254</f>
        <v>0.31999999999999967</v>
      </c>
      <c r="G259" s="23">
        <f t="shared" ref="G259" si="412">G244+S254</f>
        <v>0.43333333333333346</v>
      </c>
      <c r="H259" s="5">
        <f>H244</f>
        <v>-1</v>
      </c>
      <c r="I259" s="3"/>
      <c r="J259" s="5"/>
      <c r="K259" s="5"/>
      <c r="L259" s="5"/>
      <c r="M259" s="5"/>
      <c r="N259" s="5"/>
      <c r="O259" s="5"/>
      <c r="P259" s="5"/>
      <c r="Q259" s="5"/>
      <c r="R259" s="5"/>
      <c r="S259" s="13"/>
    </row>
    <row r="260" spans="1:19">
      <c r="A260" s="12"/>
      <c r="B260" s="5"/>
      <c r="C260" s="5"/>
      <c r="D260" s="5"/>
      <c r="E260" s="5"/>
      <c r="F260" s="5"/>
      <c r="G260" s="6"/>
      <c r="H260" s="6"/>
      <c r="I260" s="3"/>
      <c r="J260" s="5"/>
      <c r="K260" s="5"/>
      <c r="L260" s="5"/>
      <c r="M260" s="5"/>
      <c r="N260" s="5"/>
      <c r="O260" s="5"/>
      <c r="P260" s="5"/>
      <c r="Q260" s="5"/>
      <c r="R260" s="5"/>
      <c r="S260" s="13"/>
    </row>
    <row r="261" spans="1:19">
      <c r="A261" s="12"/>
      <c r="B261" s="5"/>
      <c r="C261" s="5"/>
      <c r="D261" s="5"/>
      <c r="E261" s="5"/>
      <c r="F261" s="5"/>
      <c r="G261" s="6"/>
      <c r="H261" s="6"/>
      <c r="I261" s="3"/>
      <c r="J261" s="5"/>
      <c r="K261" s="5"/>
      <c r="L261" s="5"/>
      <c r="M261" s="5"/>
      <c r="N261" s="5"/>
      <c r="O261" s="5"/>
      <c r="P261" s="5"/>
      <c r="Q261" s="5"/>
      <c r="R261" s="5"/>
      <c r="S261" s="13"/>
    </row>
    <row r="262" spans="1:19">
      <c r="A262" s="12" t="s">
        <v>11</v>
      </c>
      <c r="B262" s="5" t="s">
        <v>12</v>
      </c>
      <c r="C262" s="5" t="s">
        <v>13</v>
      </c>
      <c r="D262" s="5" t="s">
        <v>14</v>
      </c>
      <c r="E262" s="5" t="s">
        <v>15</v>
      </c>
      <c r="F262" s="5" t="s">
        <v>16</v>
      </c>
      <c r="G262" s="5" t="s">
        <v>17</v>
      </c>
      <c r="H262" s="5" t="s">
        <v>18</v>
      </c>
      <c r="I262" s="5" t="s">
        <v>19</v>
      </c>
      <c r="J262" s="5" t="s">
        <v>20</v>
      </c>
      <c r="K262" s="6" t="s">
        <v>21</v>
      </c>
      <c r="L262" s="6" t="s">
        <v>22</v>
      </c>
      <c r="M262" s="3" t="s">
        <v>23</v>
      </c>
      <c r="N262" s="5" t="s">
        <v>24</v>
      </c>
      <c r="O262" s="5" t="s">
        <v>25</v>
      </c>
      <c r="P262" s="5" t="s">
        <v>26</v>
      </c>
      <c r="Q262" s="5" t="s">
        <v>27</v>
      </c>
      <c r="R262" s="5" t="s">
        <v>28</v>
      </c>
      <c r="S262" s="13" t="s">
        <v>29</v>
      </c>
    </row>
    <row r="263" spans="1:19">
      <c r="A263" s="12">
        <v>1</v>
      </c>
      <c r="B263" s="22">
        <f>B248</f>
        <v>2</v>
      </c>
      <c r="C263" s="22">
        <f t="shared" ref="C263:G263" si="413">C248</f>
        <v>1</v>
      </c>
      <c r="D263" s="22">
        <f t="shared" si="413"/>
        <v>8</v>
      </c>
      <c r="E263" s="22">
        <f t="shared" si="413"/>
        <v>0</v>
      </c>
      <c r="F263" s="22">
        <f t="shared" si="413"/>
        <v>6</v>
      </c>
      <c r="G263" s="22">
        <f t="shared" si="413"/>
        <v>2</v>
      </c>
      <c r="H263" s="3">
        <f>B263*B259+C263*C259+D263*D259+E263*E259+F263*F259+G263*G259+H259</f>
        <v>8.7066666666666652</v>
      </c>
      <c r="I263" s="5">
        <f>IF(H263&gt;=0,$F$1,$E$1)</f>
        <v>1</v>
      </c>
      <c r="J263" s="5">
        <f>$E$1</f>
        <v>-1</v>
      </c>
      <c r="K263" s="24" t="str">
        <f>IF(I263&gt;0,"A","B")</f>
        <v>A</v>
      </c>
      <c r="L263" s="24" t="str">
        <f>IF(J263&gt;0,"A","B")</f>
        <v>B</v>
      </c>
      <c r="M263" s="3">
        <f t="shared" ref="M263:M268" si="414">J263-I263</f>
        <v>-2</v>
      </c>
      <c r="N263" s="3">
        <f>$C$1*M263*B263</f>
        <v>-0.04</v>
      </c>
      <c r="O263" s="3">
        <f>$C$1*M263*C263</f>
        <v>-0.02</v>
      </c>
      <c r="P263" s="3">
        <f>$C$1*M263*D263</f>
        <v>-0.16</v>
      </c>
      <c r="Q263" s="3">
        <f>$C$1*M263*E263</f>
        <v>0</v>
      </c>
      <c r="R263" s="3">
        <f>$C$1*M263*F263</f>
        <v>-0.12</v>
      </c>
      <c r="S263" s="14">
        <f>$C$1*M263*G263</f>
        <v>-0.04</v>
      </c>
    </row>
    <row r="264" spans="1:19">
      <c r="A264" s="12">
        <v>2</v>
      </c>
      <c r="B264" s="22">
        <f>B249</f>
        <v>7</v>
      </c>
      <c r="C264" s="22">
        <f t="shared" ref="C264:G264" si="415">C249</f>
        <v>-2</v>
      </c>
      <c r="D264" s="22">
        <f t="shared" si="415"/>
        <v>8</v>
      </c>
      <c r="E264" s="22">
        <f t="shared" si="415"/>
        <v>5</v>
      </c>
      <c r="F264" s="22">
        <f t="shared" si="415"/>
        <v>5</v>
      </c>
      <c r="G264" s="22">
        <f t="shared" si="415"/>
        <v>4</v>
      </c>
      <c r="H264" s="3">
        <f>B264*B259+C264*C259+D264*D259+E264*E259+F264*F259+G264*G259+H259</f>
        <v>15.346666666666668</v>
      </c>
      <c r="I264" s="5">
        <f t="shared" ref="I264:I268" si="416">IF(H264&gt;=0,$F$1,$E$1)</f>
        <v>1</v>
      </c>
      <c r="J264" s="5">
        <f>$F$1</f>
        <v>1</v>
      </c>
      <c r="K264" s="24" t="str">
        <f t="shared" ref="K264:K268" si="417">IF(I264&gt;0,"A","B")</f>
        <v>A</v>
      </c>
      <c r="L264" s="24" t="str">
        <f t="shared" ref="L264:L268" si="418">IF(J264&gt;0,"A","B")</f>
        <v>A</v>
      </c>
      <c r="M264" s="3">
        <f t="shared" si="414"/>
        <v>0</v>
      </c>
      <c r="N264" s="3">
        <f t="shared" ref="N264:N268" si="419">$C$1*M264*B264</f>
        <v>0</v>
      </c>
      <c r="O264" s="3">
        <f t="shared" ref="O264:O268" si="420">$C$1*M264*C264</f>
        <v>0</v>
      </c>
      <c r="P264" s="3">
        <f t="shared" ref="P264:P268" si="421">$C$1*M264*D264</f>
        <v>0</v>
      </c>
      <c r="Q264" s="3">
        <f t="shared" ref="Q264:Q268" si="422">$C$1*M264*E264</f>
        <v>0</v>
      </c>
      <c r="R264" s="3">
        <f t="shared" ref="R264:R268" si="423">$C$1*M264*F264</f>
        <v>0</v>
      </c>
      <c r="S264" s="14">
        <f t="shared" ref="S264:S268" si="424">$C$1*M264*G264</f>
        <v>0</v>
      </c>
    </row>
    <row r="265" spans="1:19">
      <c r="A265" s="12">
        <v>3</v>
      </c>
      <c r="B265" s="22">
        <f>B250</f>
        <v>6</v>
      </c>
      <c r="C265" s="22">
        <f t="shared" ref="C265:G265" si="425">C250</f>
        <v>2</v>
      </c>
      <c r="D265" s="22">
        <f t="shared" si="425"/>
        <v>9</v>
      </c>
      <c r="E265" s="22">
        <f t="shared" si="425"/>
        <v>6</v>
      </c>
      <c r="F265" s="22">
        <f t="shared" si="425"/>
        <v>9</v>
      </c>
      <c r="G265" s="22">
        <f t="shared" si="425"/>
        <v>7</v>
      </c>
      <c r="H265" s="3">
        <f>B265*B259+C265*C259+D265*D259+E265*E259+F265*F259+G265*G259+H259</f>
        <v>21.22666666666667</v>
      </c>
      <c r="I265" s="5">
        <f>IF(H265&gt;=0,$F$1,$E$1)</f>
        <v>1</v>
      </c>
      <c r="J265" s="5">
        <f>$F$1</f>
        <v>1</v>
      </c>
      <c r="K265" s="24" t="str">
        <f t="shared" si="417"/>
        <v>A</v>
      </c>
      <c r="L265" s="24" t="str">
        <f t="shared" si="418"/>
        <v>A</v>
      </c>
      <c r="M265" s="3">
        <f t="shared" si="414"/>
        <v>0</v>
      </c>
      <c r="N265" s="3">
        <f t="shared" si="419"/>
        <v>0</v>
      </c>
      <c r="O265" s="3">
        <f t="shared" si="420"/>
        <v>0</v>
      </c>
      <c r="P265" s="3">
        <f t="shared" si="421"/>
        <v>0</v>
      </c>
      <c r="Q265" s="3">
        <f t="shared" si="422"/>
        <v>0</v>
      </c>
      <c r="R265" s="3">
        <f t="shared" si="423"/>
        <v>0</v>
      </c>
      <c r="S265" s="14">
        <f t="shared" si="424"/>
        <v>0</v>
      </c>
    </row>
    <row r="266" spans="1:19">
      <c r="A266" s="12">
        <v>4</v>
      </c>
      <c r="B266" s="22">
        <f>B251</f>
        <v>-1</v>
      </c>
      <c r="C266" s="22">
        <f t="shared" ref="C266:G266" si="426">C251</f>
        <v>6</v>
      </c>
      <c r="D266" s="22">
        <f t="shared" si="426"/>
        <v>9</v>
      </c>
      <c r="E266" s="22">
        <f t="shared" si="426"/>
        <v>9</v>
      </c>
      <c r="F266" s="22">
        <f t="shared" si="426"/>
        <v>8</v>
      </c>
      <c r="G266" s="22">
        <f t="shared" si="426"/>
        <v>7</v>
      </c>
      <c r="H266" s="3">
        <f>B266*B259+C266*C259+D266*D259+E266*E259+F266*F259+G266*G259+H259</f>
        <v>22.266666666666669</v>
      </c>
      <c r="I266" s="5">
        <f t="shared" si="416"/>
        <v>1</v>
      </c>
      <c r="J266" s="5">
        <f>$F$1</f>
        <v>1</v>
      </c>
      <c r="K266" s="24" t="str">
        <f t="shared" si="417"/>
        <v>A</v>
      </c>
      <c r="L266" s="24" t="str">
        <f t="shared" si="418"/>
        <v>A</v>
      </c>
      <c r="M266" s="3">
        <f t="shared" si="414"/>
        <v>0</v>
      </c>
      <c r="N266" s="3">
        <f t="shared" si="419"/>
        <v>0</v>
      </c>
      <c r="O266" s="3">
        <f t="shared" si="420"/>
        <v>0</v>
      </c>
      <c r="P266" s="3">
        <f t="shared" si="421"/>
        <v>0</v>
      </c>
      <c r="Q266" s="3">
        <f t="shared" si="422"/>
        <v>0</v>
      </c>
      <c r="R266" s="3">
        <f t="shared" si="423"/>
        <v>0</v>
      </c>
      <c r="S266" s="14">
        <f t="shared" si="424"/>
        <v>0</v>
      </c>
    </row>
    <row r="267" spans="1:19">
      <c r="A267" s="12">
        <v>5</v>
      </c>
      <c r="B267" s="22">
        <f>B252</f>
        <v>6</v>
      </c>
      <c r="C267" s="22">
        <f t="shared" ref="C267:G267" si="427">C252</f>
        <v>7</v>
      </c>
      <c r="D267" s="22">
        <f t="shared" si="427"/>
        <v>-2</v>
      </c>
      <c r="E267" s="22">
        <f t="shared" si="427"/>
        <v>0</v>
      </c>
      <c r="F267" s="22">
        <f t="shared" si="427"/>
        <v>6</v>
      </c>
      <c r="G267" s="22">
        <f t="shared" si="427"/>
        <v>8</v>
      </c>
      <c r="H267" s="3">
        <f>B267*B259+C267*C259+D267*D259+E267*E259+F267*F259+G267*G259+H259</f>
        <v>10.173333333333344</v>
      </c>
      <c r="I267" s="5">
        <f t="shared" si="416"/>
        <v>1</v>
      </c>
      <c r="J267" s="5">
        <f>$E$1</f>
        <v>-1</v>
      </c>
      <c r="K267" s="24" t="str">
        <f t="shared" si="417"/>
        <v>A</v>
      </c>
      <c r="L267" s="24" t="str">
        <f t="shared" si="418"/>
        <v>B</v>
      </c>
      <c r="M267" s="3">
        <f t="shared" si="414"/>
        <v>-2</v>
      </c>
      <c r="N267" s="3">
        <f t="shared" si="419"/>
        <v>-0.12</v>
      </c>
      <c r="O267" s="3">
        <f t="shared" si="420"/>
        <v>-0.14000000000000001</v>
      </c>
      <c r="P267" s="3">
        <f t="shared" si="421"/>
        <v>0.04</v>
      </c>
      <c r="Q267" s="3">
        <f t="shared" si="422"/>
        <v>0</v>
      </c>
      <c r="R267" s="3">
        <f t="shared" si="423"/>
        <v>-0.12</v>
      </c>
      <c r="S267" s="14">
        <f t="shared" si="424"/>
        <v>-0.16</v>
      </c>
    </row>
    <row r="268" spans="1:19">
      <c r="A268" s="12">
        <v>6</v>
      </c>
      <c r="B268" s="22">
        <f>B253</f>
        <v>7</v>
      </c>
      <c r="C268" s="22">
        <f t="shared" ref="C268:G268" si="428">C253</f>
        <v>5</v>
      </c>
      <c r="D268" s="22">
        <f t="shared" si="428"/>
        <v>5</v>
      </c>
      <c r="E268" s="22">
        <f t="shared" si="428"/>
        <v>-1</v>
      </c>
      <c r="F268" s="22">
        <f t="shared" si="428"/>
        <v>7</v>
      </c>
      <c r="G268" s="22">
        <f t="shared" si="428"/>
        <v>9</v>
      </c>
      <c r="H268" s="3">
        <f>B268*B259+C268*C259+D268*D259+E268*E259+F268*F259+G268*G259+H259</f>
        <v>14.000000000000007</v>
      </c>
      <c r="I268" s="5">
        <f t="shared" si="416"/>
        <v>1</v>
      </c>
      <c r="J268" s="5">
        <f>$F$1</f>
        <v>1</v>
      </c>
      <c r="K268" s="24" t="str">
        <f t="shared" si="417"/>
        <v>A</v>
      </c>
      <c r="L268" s="24" t="str">
        <f t="shared" si="418"/>
        <v>A</v>
      </c>
      <c r="M268" s="3">
        <f t="shared" si="414"/>
        <v>0</v>
      </c>
      <c r="N268" s="3">
        <f t="shared" si="419"/>
        <v>0</v>
      </c>
      <c r="O268" s="3">
        <f t="shared" si="420"/>
        <v>0</v>
      </c>
      <c r="P268" s="3">
        <f t="shared" si="421"/>
        <v>0</v>
      </c>
      <c r="Q268" s="3">
        <f t="shared" si="422"/>
        <v>0</v>
      </c>
      <c r="R268" s="3">
        <f t="shared" si="423"/>
        <v>0</v>
      </c>
      <c r="S268" s="14">
        <f t="shared" si="424"/>
        <v>0</v>
      </c>
    </row>
    <row r="269" spans="1:19">
      <c r="A269" s="12"/>
      <c r="B269" s="5"/>
      <c r="C269" s="5"/>
      <c r="D269" s="5"/>
      <c r="E269" s="5"/>
      <c r="F269" s="5"/>
      <c r="G269" s="5"/>
      <c r="H269" s="5"/>
      <c r="I269" s="5"/>
      <c r="J269" s="5"/>
      <c r="K269" s="6" t="s">
        <v>30</v>
      </c>
      <c r="L269" s="6"/>
      <c r="M269" s="3">
        <f>SUM(M263:M268)</f>
        <v>-4</v>
      </c>
      <c r="N269" s="3">
        <f>AVERAGE(N263:N268)</f>
        <v>-2.6666666666666668E-2</v>
      </c>
      <c r="O269" s="3">
        <f>AVERAGE(O263:O268)</f>
        <v>-2.6666666666666668E-2</v>
      </c>
      <c r="P269" s="3">
        <f t="shared" ref="P269" si="429">AVERAGE(P263:P268)</f>
        <v>-0.02</v>
      </c>
      <c r="Q269" s="3">
        <f t="shared" ref="Q269" si="430">AVERAGE(Q263:Q268)</f>
        <v>0</v>
      </c>
      <c r="R269" s="3">
        <f t="shared" ref="R269" si="431">AVERAGE(R263:R268)</f>
        <v>-0.04</v>
      </c>
      <c r="S269" s="14">
        <f t="shared" ref="S269" si="432">AVERAGE(S263:S268)</f>
        <v>-3.3333333333333333E-2</v>
      </c>
    </row>
    <row r="270" spans="1:19">
      <c r="A270" s="12"/>
      <c r="B270" s="5"/>
      <c r="C270" s="5"/>
      <c r="D270" s="5"/>
      <c r="E270" s="5"/>
      <c r="F270" s="5"/>
      <c r="G270" s="5"/>
      <c r="H270" s="5"/>
      <c r="I270" s="5"/>
      <c r="J270" s="5"/>
      <c r="K270" s="6" t="s">
        <v>31</v>
      </c>
      <c r="L270" s="6"/>
      <c r="M270" s="3">
        <f>SUMSQ(M263:M268)</f>
        <v>8</v>
      </c>
      <c r="N270" s="4"/>
      <c r="O270" s="4"/>
      <c r="P270" s="5"/>
      <c r="Q270" s="5"/>
      <c r="R270" s="5"/>
      <c r="S270" s="13"/>
    </row>
    <row r="271" spans="1:19">
      <c r="A271" s="15"/>
      <c r="B271" s="16"/>
      <c r="C271" s="16"/>
      <c r="D271" s="16"/>
      <c r="E271" s="16"/>
      <c r="F271" s="16"/>
      <c r="G271" s="17"/>
      <c r="H271" s="17"/>
      <c r="I271" s="18"/>
      <c r="J271" s="19"/>
      <c r="K271" s="19"/>
      <c r="L271" s="16"/>
      <c r="M271" s="16"/>
      <c r="N271" s="16"/>
      <c r="O271" s="16"/>
      <c r="P271" s="16"/>
      <c r="Q271" s="16"/>
      <c r="R271" s="16"/>
      <c r="S271" s="20"/>
    </row>
    <row r="272" spans="1:19">
      <c r="A272" s="7" t="s">
        <v>2</v>
      </c>
      <c r="B272" s="8">
        <f>B257+1</f>
        <v>19</v>
      </c>
      <c r="C272" s="8"/>
      <c r="D272" s="8"/>
      <c r="E272" s="8"/>
      <c r="F272" s="8"/>
      <c r="G272" s="9"/>
      <c r="H272" s="9"/>
      <c r="I272" s="10"/>
      <c r="J272" s="8"/>
      <c r="K272" s="8"/>
      <c r="L272" s="8"/>
      <c r="M272" s="8"/>
      <c r="N272" s="8"/>
      <c r="O272" s="8"/>
      <c r="P272" s="8"/>
      <c r="Q272" s="8"/>
      <c r="R272" s="8"/>
      <c r="S272" s="11"/>
    </row>
    <row r="273" spans="1:19">
      <c r="A273" s="12"/>
      <c r="B273" s="5" t="s">
        <v>4</v>
      </c>
      <c r="C273" s="5" t="s">
        <v>5</v>
      </c>
      <c r="D273" s="5" t="s">
        <v>6</v>
      </c>
      <c r="E273" s="5" t="s">
        <v>7</v>
      </c>
      <c r="F273" s="5" t="s">
        <v>8</v>
      </c>
      <c r="G273" s="5" t="s">
        <v>9</v>
      </c>
      <c r="H273" s="5" t="s">
        <v>10</v>
      </c>
      <c r="I273" s="3"/>
      <c r="J273" s="5"/>
      <c r="K273" s="5"/>
      <c r="L273" s="5"/>
      <c r="M273" s="5"/>
      <c r="N273" s="5"/>
      <c r="O273" s="5"/>
      <c r="P273" s="5"/>
      <c r="Q273" s="5"/>
      <c r="R273" s="5"/>
      <c r="S273" s="13"/>
    </row>
    <row r="274" spans="1:19">
      <c r="A274" s="12">
        <v>1</v>
      </c>
      <c r="B274" s="23">
        <f>B259+N269</f>
        <v>0.52000000000000091</v>
      </c>
      <c r="C274" s="23">
        <f t="shared" ref="C274" si="433">C259+O269</f>
        <v>0.52000000000000091</v>
      </c>
      <c r="D274" s="23">
        <f t="shared" ref="D274" si="434">D259+P269</f>
        <v>0.63999999999999968</v>
      </c>
      <c r="E274" s="23">
        <f t="shared" ref="E274" si="435">E259+Q269</f>
        <v>1</v>
      </c>
      <c r="F274" s="23">
        <f t="shared" ref="F274" si="436">F259+R269</f>
        <v>0.27999999999999969</v>
      </c>
      <c r="G274" s="23">
        <f t="shared" ref="G274" si="437">G259+S269</f>
        <v>0.40000000000000013</v>
      </c>
      <c r="H274" s="5">
        <f>H259</f>
        <v>-1</v>
      </c>
      <c r="I274" s="3"/>
      <c r="J274" s="5"/>
      <c r="K274" s="5"/>
      <c r="L274" s="5"/>
      <c r="M274" s="5"/>
      <c r="N274" s="5"/>
      <c r="O274" s="5"/>
      <c r="P274" s="5"/>
      <c r="Q274" s="5"/>
      <c r="R274" s="5"/>
      <c r="S274" s="13"/>
    </row>
    <row r="275" spans="1:19">
      <c r="A275" s="12"/>
      <c r="B275" s="5"/>
      <c r="C275" s="5"/>
      <c r="D275" s="5"/>
      <c r="E275" s="5"/>
      <c r="F275" s="5"/>
      <c r="G275" s="6"/>
      <c r="H275" s="6"/>
      <c r="I275" s="3"/>
      <c r="J275" s="5"/>
      <c r="K275" s="5"/>
      <c r="L275" s="5"/>
      <c r="M275" s="5"/>
      <c r="N275" s="5"/>
      <c r="O275" s="5"/>
      <c r="P275" s="5"/>
      <c r="Q275" s="5"/>
      <c r="R275" s="5"/>
      <c r="S275" s="13"/>
    </row>
    <row r="276" spans="1:19">
      <c r="A276" s="12"/>
      <c r="B276" s="5"/>
      <c r="C276" s="5"/>
      <c r="D276" s="5"/>
      <c r="E276" s="5"/>
      <c r="F276" s="5"/>
      <c r="G276" s="6"/>
      <c r="H276" s="6"/>
      <c r="I276" s="3"/>
      <c r="J276" s="5"/>
      <c r="K276" s="5"/>
      <c r="L276" s="5"/>
      <c r="M276" s="5"/>
      <c r="N276" s="5"/>
      <c r="O276" s="5"/>
      <c r="P276" s="5"/>
      <c r="Q276" s="5"/>
      <c r="R276" s="5"/>
      <c r="S276" s="13"/>
    </row>
    <row r="277" spans="1:19">
      <c r="A277" s="12" t="s">
        <v>11</v>
      </c>
      <c r="B277" s="5" t="s">
        <v>12</v>
      </c>
      <c r="C277" s="5" t="s">
        <v>13</v>
      </c>
      <c r="D277" s="5" t="s">
        <v>14</v>
      </c>
      <c r="E277" s="5" t="s">
        <v>15</v>
      </c>
      <c r="F277" s="5" t="s">
        <v>16</v>
      </c>
      <c r="G277" s="5" t="s">
        <v>17</v>
      </c>
      <c r="H277" s="5" t="s">
        <v>18</v>
      </c>
      <c r="I277" s="5" t="s">
        <v>19</v>
      </c>
      <c r="J277" s="5" t="s">
        <v>20</v>
      </c>
      <c r="K277" s="6" t="s">
        <v>21</v>
      </c>
      <c r="L277" s="6" t="s">
        <v>22</v>
      </c>
      <c r="M277" s="3" t="s">
        <v>23</v>
      </c>
      <c r="N277" s="5" t="s">
        <v>24</v>
      </c>
      <c r="O277" s="5" t="s">
        <v>25</v>
      </c>
      <c r="P277" s="5" t="s">
        <v>26</v>
      </c>
      <c r="Q277" s="5" t="s">
        <v>27</v>
      </c>
      <c r="R277" s="5" t="s">
        <v>28</v>
      </c>
      <c r="S277" s="13" t="s">
        <v>29</v>
      </c>
    </row>
    <row r="278" spans="1:19">
      <c r="A278" s="12">
        <v>1</v>
      </c>
      <c r="B278" s="22">
        <f>B263</f>
        <v>2</v>
      </c>
      <c r="C278" s="22">
        <f t="shared" ref="C278:G278" si="438">C263</f>
        <v>1</v>
      </c>
      <c r="D278" s="22">
        <f t="shared" si="438"/>
        <v>8</v>
      </c>
      <c r="E278" s="22">
        <f t="shared" si="438"/>
        <v>0</v>
      </c>
      <c r="F278" s="22">
        <f t="shared" si="438"/>
        <v>6</v>
      </c>
      <c r="G278" s="22">
        <f t="shared" si="438"/>
        <v>2</v>
      </c>
      <c r="H278" s="3">
        <f>B278*B274+C278*C274+D278*D274+E278*E274+F278*F274+G278*G274+H274</f>
        <v>8.1599999999999984</v>
      </c>
      <c r="I278" s="5">
        <f>IF(H278&gt;=0,$F$1,$E$1)</f>
        <v>1</v>
      </c>
      <c r="J278" s="5">
        <f>$E$1</f>
        <v>-1</v>
      </c>
      <c r="K278" s="24" t="str">
        <f>IF(I278&gt;0,"A","B")</f>
        <v>A</v>
      </c>
      <c r="L278" s="24" t="str">
        <f>IF(J278&gt;0,"A","B")</f>
        <v>B</v>
      </c>
      <c r="M278" s="3">
        <f t="shared" ref="M278:M283" si="439">J278-I278</f>
        <v>-2</v>
      </c>
      <c r="N278" s="3">
        <f>$C$1*M278*B278</f>
        <v>-0.04</v>
      </c>
      <c r="O278" s="3">
        <f>$C$1*M278*C278</f>
        <v>-0.02</v>
      </c>
      <c r="P278" s="3">
        <f>$C$1*M278*D278</f>
        <v>-0.16</v>
      </c>
      <c r="Q278" s="3">
        <f>$C$1*M278*E278</f>
        <v>0</v>
      </c>
      <c r="R278" s="3">
        <f>$C$1*M278*F278</f>
        <v>-0.12</v>
      </c>
      <c r="S278" s="14">
        <f>$C$1*M278*G278</f>
        <v>-0.04</v>
      </c>
    </row>
    <row r="279" spans="1:19">
      <c r="A279" s="12">
        <v>2</v>
      </c>
      <c r="B279" s="22">
        <f>B264</f>
        <v>7</v>
      </c>
      <c r="C279" s="22">
        <f t="shared" ref="C279:G279" si="440">C264</f>
        <v>-2</v>
      </c>
      <c r="D279" s="22">
        <f t="shared" si="440"/>
        <v>8</v>
      </c>
      <c r="E279" s="22">
        <f t="shared" si="440"/>
        <v>5</v>
      </c>
      <c r="F279" s="22">
        <f t="shared" si="440"/>
        <v>5</v>
      </c>
      <c r="G279" s="22">
        <f t="shared" si="440"/>
        <v>4</v>
      </c>
      <c r="H279" s="3">
        <f>B279*B274+C279*C274+D279*D274+E279*E274+F279*F274+G279*G274+H274</f>
        <v>14.720000000000002</v>
      </c>
      <c r="I279" s="5">
        <f t="shared" ref="I279:I283" si="441">IF(H279&gt;=0,$F$1,$E$1)</f>
        <v>1</v>
      </c>
      <c r="J279" s="5">
        <f>$F$1</f>
        <v>1</v>
      </c>
      <c r="K279" s="24" t="str">
        <f t="shared" ref="K279:K283" si="442">IF(I279&gt;0,"A","B")</f>
        <v>A</v>
      </c>
      <c r="L279" s="24" t="str">
        <f t="shared" ref="L279:L283" si="443">IF(J279&gt;0,"A","B")</f>
        <v>A</v>
      </c>
      <c r="M279" s="3">
        <f t="shared" si="439"/>
        <v>0</v>
      </c>
      <c r="N279" s="3">
        <f t="shared" ref="N279:N283" si="444">$C$1*M279*B279</f>
        <v>0</v>
      </c>
      <c r="O279" s="3">
        <f t="shared" ref="O279:O283" si="445">$C$1*M279*C279</f>
        <v>0</v>
      </c>
      <c r="P279" s="3">
        <f t="shared" ref="P279:P283" si="446">$C$1*M279*D279</f>
        <v>0</v>
      </c>
      <c r="Q279" s="3">
        <f t="shared" ref="Q279:Q283" si="447">$C$1*M279*E279</f>
        <v>0</v>
      </c>
      <c r="R279" s="3">
        <f t="shared" ref="R279:R283" si="448">$C$1*M279*F279</f>
        <v>0</v>
      </c>
      <c r="S279" s="14">
        <f t="shared" ref="S279:S283" si="449">$C$1*M279*G279</f>
        <v>0</v>
      </c>
    </row>
    <row r="280" spans="1:19">
      <c r="A280" s="12">
        <v>3</v>
      </c>
      <c r="B280" s="22">
        <f>B265</f>
        <v>6</v>
      </c>
      <c r="C280" s="22">
        <f t="shared" ref="C280:G280" si="450">C265</f>
        <v>2</v>
      </c>
      <c r="D280" s="22">
        <f t="shared" si="450"/>
        <v>9</v>
      </c>
      <c r="E280" s="22">
        <f t="shared" si="450"/>
        <v>6</v>
      </c>
      <c r="F280" s="22">
        <f t="shared" si="450"/>
        <v>9</v>
      </c>
      <c r="G280" s="22">
        <f t="shared" si="450"/>
        <v>7</v>
      </c>
      <c r="H280" s="3">
        <f>B280*B274+C280*C274+D280*D274+E280*E274+F280*F274+G280*G274+H274</f>
        <v>20.240000000000002</v>
      </c>
      <c r="I280" s="5">
        <f>IF(H280&gt;=0,$F$1,$E$1)</f>
        <v>1</v>
      </c>
      <c r="J280" s="5">
        <f>$F$1</f>
        <v>1</v>
      </c>
      <c r="K280" s="24" t="str">
        <f t="shared" si="442"/>
        <v>A</v>
      </c>
      <c r="L280" s="24" t="str">
        <f t="shared" si="443"/>
        <v>A</v>
      </c>
      <c r="M280" s="3">
        <f t="shared" si="439"/>
        <v>0</v>
      </c>
      <c r="N280" s="3">
        <f t="shared" si="444"/>
        <v>0</v>
      </c>
      <c r="O280" s="3">
        <f t="shared" si="445"/>
        <v>0</v>
      </c>
      <c r="P280" s="3">
        <f t="shared" si="446"/>
        <v>0</v>
      </c>
      <c r="Q280" s="3">
        <f t="shared" si="447"/>
        <v>0</v>
      </c>
      <c r="R280" s="3">
        <f t="shared" si="448"/>
        <v>0</v>
      </c>
      <c r="S280" s="14">
        <f t="shared" si="449"/>
        <v>0</v>
      </c>
    </row>
    <row r="281" spans="1:19">
      <c r="A281" s="12">
        <v>4</v>
      </c>
      <c r="B281" s="22">
        <f>B266</f>
        <v>-1</v>
      </c>
      <c r="C281" s="22">
        <f t="shared" ref="C281:G281" si="451">C266</f>
        <v>6</v>
      </c>
      <c r="D281" s="22">
        <f t="shared" si="451"/>
        <v>9</v>
      </c>
      <c r="E281" s="22">
        <f t="shared" si="451"/>
        <v>9</v>
      </c>
      <c r="F281" s="22">
        <f t="shared" si="451"/>
        <v>8</v>
      </c>
      <c r="G281" s="22">
        <f t="shared" si="451"/>
        <v>7</v>
      </c>
      <c r="H281" s="3">
        <f>B281*B274+C281*C274+D281*D274+E281*E274+F281*F274+G281*G274+H274</f>
        <v>21.4</v>
      </c>
      <c r="I281" s="5">
        <f t="shared" si="441"/>
        <v>1</v>
      </c>
      <c r="J281" s="5">
        <f>$F$1</f>
        <v>1</v>
      </c>
      <c r="K281" s="24" t="str">
        <f t="shared" si="442"/>
        <v>A</v>
      </c>
      <c r="L281" s="24" t="str">
        <f t="shared" si="443"/>
        <v>A</v>
      </c>
      <c r="M281" s="3">
        <f t="shared" si="439"/>
        <v>0</v>
      </c>
      <c r="N281" s="3">
        <f t="shared" si="444"/>
        <v>0</v>
      </c>
      <c r="O281" s="3">
        <f t="shared" si="445"/>
        <v>0</v>
      </c>
      <c r="P281" s="3">
        <f t="shared" si="446"/>
        <v>0</v>
      </c>
      <c r="Q281" s="3">
        <f t="shared" si="447"/>
        <v>0</v>
      </c>
      <c r="R281" s="3">
        <f t="shared" si="448"/>
        <v>0</v>
      </c>
      <c r="S281" s="14">
        <f t="shared" si="449"/>
        <v>0</v>
      </c>
    </row>
    <row r="282" spans="1:19">
      <c r="A282" s="12">
        <v>5</v>
      </c>
      <c r="B282" s="22">
        <f>B267</f>
        <v>6</v>
      </c>
      <c r="C282" s="22">
        <f t="shared" ref="C282:G282" si="452">C267</f>
        <v>7</v>
      </c>
      <c r="D282" s="22">
        <f t="shared" si="452"/>
        <v>-2</v>
      </c>
      <c r="E282" s="22">
        <f t="shared" si="452"/>
        <v>0</v>
      </c>
      <c r="F282" s="22">
        <f t="shared" si="452"/>
        <v>6</v>
      </c>
      <c r="G282" s="22">
        <f t="shared" si="452"/>
        <v>8</v>
      </c>
      <c r="H282" s="3">
        <f>B282*B274+C282*C274+D282*D274+E282*E274+F282*F274+G282*G274+H274</f>
        <v>9.3600000000000119</v>
      </c>
      <c r="I282" s="5">
        <f t="shared" si="441"/>
        <v>1</v>
      </c>
      <c r="J282" s="5">
        <f>$E$1</f>
        <v>-1</v>
      </c>
      <c r="K282" s="24" t="str">
        <f t="shared" si="442"/>
        <v>A</v>
      </c>
      <c r="L282" s="24" t="str">
        <f t="shared" si="443"/>
        <v>B</v>
      </c>
      <c r="M282" s="3">
        <f t="shared" si="439"/>
        <v>-2</v>
      </c>
      <c r="N282" s="3">
        <f t="shared" si="444"/>
        <v>-0.12</v>
      </c>
      <c r="O282" s="3">
        <f t="shared" si="445"/>
        <v>-0.14000000000000001</v>
      </c>
      <c r="P282" s="3">
        <f t="shared" si="446"/>
        <v>0.04</v>
      </c>
      <c r="Q282" s="3">
        <f t="shared" si="447"/>
        <v>0</v>
      </c>
      <c r="R282" s="3">
        <f t="shared" si="448"/>
        <v>-0.12</v>
      </c>
      <c r="S282" s="14">
        <f t="shared" si="449"/>
        <v>-0.16</v>
      </c>
    </row>
    <row r="283" spans="1:19">
      <c r="A283" s="12">
        <v>6</v>
      </c>
      <c r="B283" s="22">
        <f>B268</f>
        <v>7</v>
      </c>
      <c r="C283" s="22">
        <f t="shared" ref="C283:G283" si="453">C268</f>
        <v>5</v>
      </c>
      <c r="D283" s="22">
        <f t="shared" si="453"/>
        <v>5</v>
      </c>
      <c r="E283" s="22">
        <f t="shared" si="453"/>
        <v>-1</v>
      </c>
      <c r="F283" s="22">
        <f t="shared" si="453"/>
        <v>7</v>
      </c>
      <c r="G283" s="22">
        <f t="shared" si="453"/>
        <v>9</v>
      </c>
      <c r="H283" s="3">
        <f>B283*B274+C283*C274+D283*D274+E283*E274+F283*F274+G283*G274+H274</f>
        <v>13.000000000000007</v>
      </c>
      <c r="I283" s="5">
        <f t="shared" si="441"/>
        <v>1</v>
      </c>
      <c r="J283" s="5">
        <f>$F$1</f>
        <v>1</v>
      </c>
      <c r="K283" s="24" t="str">
        <f t="shared" si="442"/>
        <v>A</v>
      </c>
      <c r="L283" s="24" t="str">
        <f t="shared" si="443"/>
        <v>A</v>
      </c>
      <c r="M283" s="3">
        <f t="shared" si="439"/>
        <v>0</v>
      </c>
      <c r="N283" s="3">
        <f t="shared" si="444"/>
        <v>0</v>
      </c>
      <c r="O283" s="3">
        <f t="shared" si="445"/>
        <v>0</v>
      </c>
      <c r="P283" s="3">
        <f t="shared" si="446"/>
        <v>0</v>
      </c>
      <c r="Q283" s="3">
        <f t="shared" si="447"/>
        <v>0</v>
      </c>
      <c r="R283" s="3">
        <f t="shared" si="448"/>
        <v>0</v>
      </c>
      <c r="S283" s="14">
        <f t="shared" si="449"/>
        <v>0</v>
      </c>
    </row>
    <row r="284" spans="1:19">
      <c r="A284" s="12"/>
      <c r="B284" s="5"/>
      <c r="C284" s="5"/>
      <c r="D284" s="5"/>
      <c r="E284" s="5"/>
      <c r="F284" s="5"/>
      <c r="G284" s="5"/>
      <c r="H284" s="5"/>
      <c r="I284" s="5"/>
      <c r="J284" s="5"/>
      <c r="K284" s="6" t="s">
        <v>30</v>
      </c>
      <c r="L284" s="6"/>
      <c r="M284" s="3">
        <f>SUM(M278:M283)</f>
        <v>-4</v>
      </c>
      <c r="N284" s="3">
        <f>AVERAGE(N278:N283)</f>
        <v>-2.6666666666666668E-2</v>
      </c>
      <c r="O284" s="3">
        <f>AVERAGE(O278:O283)</f>
        <v>-2.6666666666666668E-2</v>
      </c>
      <c r="P284" s="3">
        <f t="shared" ref="P284" si="454">AVERAGE(P278:P283)</f>
        <v>-0.02</v>
      </c>
      <c r="Q284" s="3">
        <f t="shared" ref="Q284" si="455">AVERAGE(Q278:Q283)</f>
        <v>0</v>
      </c>
      <c r="R284" s="3">
        <f t="shared" ref="R284" si="456">AVERAGE(R278:R283)</f>
        <v>-0.04</v>
      </c>
      <c r="S284" s="14">
        <f t="shared" ref="S284" si="457">AVERAGE(S278:S283)</f>
        <v>-3.3333333333333333E-2</v>
      </c>
    </row>
    <row r="285" spans="1:19">
      <c r="A285" s="12"/>
      <c r="B285" s="5"/>
      <c r="C285" s="5"/>
      <c r="D285" s="5"/>
      <c r="E285" s="5"/>
      <c r="F285" s="5"/>
      <c r="G285" s="5"/>
      <c r="H285" s="5"/>
      <c r="I285" s="5"/>
      <c r="J285" s="5"/>
      <c r="K285" s="6" t="s">
        <v>31</v>
      </c>
      <c r="L285" s="6"/>
      <c r="M285" s="3">
        <f>SUMSQ(M278:M283)</f>
        <v>8</v>
      </c>
      <c r="N285" s="4"/>
      <c r="O285" s="4"/>
      <c r="P285" s="5"/>
      <c r="Q285" s="5"/>
      <c r="R285" s="5"/>
      <c r="S285" s="13"/>
    </row>
    <row r="286" spans="1:19">
      <c r="A286" s="15"/>
      <c r="B286" s="16"/>
      <c r="C286" s="16"/>
      <c r="D286" s="16"/>
      <c r="E286" s="16"/>
      <c r="F286" s="16"/>
      <c r="G286" s="17"/>
      <c r="H286" s="17"/>
      <c r="I286" s="18"/>
      <c r="J286" s="19"/>
      <c r="K286" s="19"/>
      <c r="L286" s="16"/>
      <c r="M286" s="16"/>
      <c r="N286" s="16"/>
      <c r="O286" s="16"/>
      <c r="P286" s="16"/>
      <c r="Q286" s="16"/>
      <c r="R286" s="16"/>
      <c r="S286" s="20"/>
    </row>
    <row r="287" spans="1:19">
      <c r="A287" s="7" t="s">
        <v>2</v>
      </c>
      <c r="B287" s="8">
        <f>B272+1</f>
        <v>20</v>
      </c>
      <c r="C287" s="8"/>
      <c r="D287" s="8"/>
      <c r="E287" s="8"/>
      <c r="F287" s="8"/>
      <c r="G287" s="9"/>
      <c r="H287" s="9"/>
      <c r="I287" s="10"/>
      <c r="J287" s="8"/>
      <c r="K287" s="8"/>
      <c r="L287" s="8"/>
      <c r="M287" s="8"/>
      <c r="N287" s="8"/>
      <c r="O287" s="8"/>
      <c r="P287" s="8"/>
      <c r="Q287" s="8"/>
      <c r="R287" s="8"/>
      <c r="S287" s="11"/>
    </row>
    <row r="288" spans="1:19">
      <c r="A288" s="12"/>
      <c r="B288" s="5" t="s">
        <v>4</v>
      </c>
      <c r="C288" s="5" t="s">
        <v>5</v>
      </c>
      <c r="D288" s="5" t="s">
        <v>6</v>
      </c>
      <c r="E288" s="5" t="s">
        <v>7</v>
      </c>
      <c r="F288" s="5" t="s">
        <v>8</v>
      </c>
      <c r="G288" s="5" t="s">
        <v>9</v>
      </c>
      <c r="H288" s="5" t="s">
        <v>10</v>
      </c>
      <c r="I288" s="3"/>
      <c r="J288" s="5"/>
      <c r="K288" s="5"/>
      <c r="L288" s="5"/>
      <c r="M288" s="5"/>
      <c r="N288" s="5"/>
      <c r="O288" s="5"/>
      <c r="P288" s="5"/>
      <c r="Q288" s="5"/>
      <c r="R288" s="5"/>
      <c r="S288" s="13"/>
    </row>
    <row r="289" spans="1:19">
      <c r="A289" s="12">
        <v>1</v>
      </c>
      <c r="B289" s="23">
        <f>B274+N284</f>
        <v>0.49333333333333423</v>
      </c>
      <c r="C289" s="23">
        <f t="shared" ref="C289" si="458">C274+O284</f>
        <v>0.49333333333333423</v>
      </c>
      <c r="D289" s="23">
        <f t="shared" ref="D289" si="459">D274+P284</f>
        <v>0.61999999999999966</v>
      </c>
      <c r="E289" s="23">
        <f t="shared" ref="E289" si="460">E274+Q284</f>
        <v>1</v>
      </c>
      <c r="F289" s="23">
        <f t="shared" ref="F289" si="461">F274+R284</f>
        <v>0.23999999999999969</v>
      </c>
      <c r="G289" s="23">
        <f t="shared" ref="G289" si="462">G274+S284</f>
        <v>0.36666666666666681</v>
      </c>
      <c r="H289" s="5">
        <f>H274</f>
        <v>-1</v>
      </c>
      <c r="I289" s="3"/>
      <c r="J289" s="5"/>
      <c r="K289" s="5"/>
      <c r="L289" s="5"/>
      <c r="M289" s="5"/>
      <c r="N289" s="5"/>
      <c r="O289" s="5"/>
      <c r="P289" s="5"/>
      <c r="Q289" s="5"/>
      <c r="R289" s="5"/>
      <c r="S289" s="13"/>
    </row>
    <row r="290" spans="1:19">
      <c r="A290" s="12"/>
      <c r="B290" s="5"/>
      <c r="C290" s="5"/>
      <c r="D290" s="5"/>
      <c r="E290" s="5"/>
      <c r="F290" s="5"/>
      <c r="G290" s="6"/>
      <c r="H290" s="6"/>
      <c r="I290" s="3"/>
      <c r="J290" s="5"/>
      <c r="K290" s="5"/>
      <c r="L290" s="5"/>
      <c r="M290" s="5"/>
      <c r="N290" s="5"/>
      <c r="O290" s="5"/>
      <c r="P290" s="5"/>
      <c r="Q290" s="5"/>
      <c r="R290" s="5"/>
      <c r="S290" s="13"/>
    </row>
    <row r="291" spans="1:19">
      <c r="A291" s="12"/>
      <c r="B291" s="5"/>
      <c r="C291" s="5"/>
      <c r="D291" s="5"/>
      <c r="E291" s="5"/>
      <c r="F291" s="5"/>
      <c r="G291" s="6"/>
      <c r="H291" s="6"/>
      <c r="I291" s="3"/>
      <c r="J291" s="5"/>
      <c r="K291" s="5"/>
      <c r="L291" s="5"/>
      <c r="M291" s="5"/>
      <c r="N291" s="5"/>
      <c r="O291" s="5"/>
      <c r="P291" s="5"/>
      <c r="Q291" s="5"/>
      <c r="R291" s="5"/>
      <c r="S291" s="13"/>
    </row>
    <row r="292" spans="1:19">
      <c r="A292" s="12" t="s">
        <v>11</v>
      </c>
      <c r="B292" s="5" t="s">
        <v>12</v>
      </c>
      <c r="C292" s="5" t="s">
        <v>13</v>
      </c>
      <c r="D292" s="5" t="s">
        <v>14</v>
      </c>
      <c r="E292" s="5" t="s">
        <v>15</v>
      </c>
      <c r="F292" s="5" t="s">
        <v>16</v>
      </c>
      <c r="G292" s="5" t="s">
        <v>17</v>
      </c>
      <c r="H292" s="5" t="s">
        <v>18</v>
      </c>
      <c r="I292" s="5" t="s">
        <v>19</v>
      </c>
      <c r="J292" s="5" t="s">
        <v>20</v>
      </c>
      <c r="K292" s="6" t="s">
        <v>21</v>
      </c>
      <c r="L292" s="6" t="s">
        <v>22</v>
      </c>
      <c r="M292" s="3" t="s">
        <v>23</v>
      </c>
      <c r="N292" s="5" t="s">
        <v>24</v>
      </c>
      <c r="O292" s="5" t="s">
        <v>25</v>
      </c>
      <c r="P292" s="5" t="s">
        <v>26</v>
      </c>
      <c r="Q292" s="5" t="s">
        <v>27</v>
      </c>
      <c r="R292" s="5" t="s">
        <v>28</v>
      </c>
      <c r="S292" s="13" t="s">
        <v>29</v>
      </c>
    </row>
    <row r="293" spans="1:19">
      <c r="A293" s="12">
        <v>1</v>
      </c>
      <c r="B293" s="22">
        <f>B278</f>
        <v>2</v>
      </c>
      <c r="C293" s="22">
        <f t="shared" ref="C293:G293" si="463">C278</f>
        <v>1</v>
      </c>
      <c r="D293" s="22">
        <f t="shared" si="463"/>
        <v>8</v>
      </c>
      <c r="E293" s="22">
        <f t="shared" si="463"/>
        <v>0</v>
      </c>
      <c r="F293" s="22">
        <f t="shared" si="463"/>
        <v>6</v>
      </c>
      <c r="G293" s="22">
        <f t="shared" si="463"/>
        <v>2</v>
      </c>
      <c r="H293" s="3">
        <f>B293*B289+C293*C289+D293*D289+E293*E289+F293*F289+G293*G289+H289</f>
        <v>7.6133333333333315</v>
      </c>
      <c r="I293" s="5">
        <f>IF(H293&gt;=0,$F$1,$E$1)</f>
        <v>1</v>
      </c>
      <c r="J293" s="5">
        <f>$E$1</f>
        <v>-1</v>
      </c>
      <c r="K293" s="24" t="str">
        <f>IF(I293&gt;0,"A","B")</f>
        <v>A</v>
      </c>
      <c r="L293" s="24" t="str">
        <f>IF(J293&gt;0,"A","B")</f>
        <v>B</v>
      </c>
      <c r="M293" s="3">
        <f t="shared" ref="M293:M298" si="464">J293-I293</f>
        <v>-2</v>
      </c>
      <c r="N293" s="3">
        <f>$C$1*M293*B293</f>
        <v>-0.04</v>
      </c>
      <c r="O293" s="3">
        <f>$C$1*M293*C293</f>
        <v>-0.02</v>
      </c>
      <c r="P293" s="3">
        <f>$C$1*M293*D293</f>
        <v>-0.16</v>
      </c>
      <c r="Q293" s="3">
        <f>$C$1*M293*E293</f>
        <v>0</v>
      </c>
      <c r="R293" s="3">
        <f>$C$1*M293*F293</f>
        <v>-0.12</v>
      </c>
      <c r="S293" s="14">
        <f>$C$1*M293*G293</f>
        <v>-0.04</v>
      </c>
    </row>
    <row r="294" spans="1:19">
      <c r="A294" s="12">
        <v>2</v>
      </c>
      <c r="B294" s="22">
        <f>B279</f>
        <v>7</v>
      </c>
      <c r="C294" s="22">
        <f t="shared" ref="C294:G294" si="465">C279</f>
        <v>-2</v>
      </c>
      <c r="D294" s="22">
        <f t="shared" si="465"/>
        <v>8</v>
      </c>
      <c r="E294" s="22">
        <f t="shared" si="465"/>
        <v>5</v>
      </c>
      <c r="F294" s="22">
        <f t="shared" si="465"/>
        <v>5</v>
      </c>
      <c r="G294" s="22">
        <f t="shared" si="465"/>
        <v>4</v>
      </c>
      <c r="H294" s="3">
        <f>B294*B289+C294*C289+D294*D289+E294*E289+F294*F289+G294*G289+H289</f>
        <v>14.093333333333335</v>
      </c>
      <c r="I294" s="5">
        <f t="shared" ref="I294:I298" si="466">IF(H294&gt;=0,$F$1,$E$1)</f>
        <v>1</v>
      </c>
      <c r="J294" s="5">
        <f>$F$1</f>
        <v>1</v>
      </c>
      <c r="K294" s="24" t="str">
        <f t="shared" ref="K294:K298" si="467">IF(I294&gt;0,"A","B")</f>
        <v>A</v>
      </c>
      <c r="L294" s="24" t="str">
        <f t="shared" ref="L294:L298" si="468">IF(J294&gt;0,"A","B")</f>
        <v>A</v>
      </c>
      <c r="M294" s="3">
        <f t="shared" si="464"/>
        <v>0</v>
      </c>
      <c r="N294" s="3">
        <f t="shared" ref="N294:N298" si="469">$C$1*M294*B294</f>
        <v>0</v>
      </c>
      <c r="O294" s="3">
        <f t="shared" ref="O294:O298" si="470">$C$1*M294*C294</f>
        <v>0</v>
      </c>
      <c r="P294" s="3">
        <f t="shared" ref="P294:P298" si="471">$C$1*M294*D294</f>
        <v>0</v>
      </c>
      <c r="Q294" s="3">
        <f t="shared" ref="Q294:Q298" si="472">$C$1*M294*E294</f>
        <v>0</v>
      </c>
      <c r="R294" s="3">
        <f t="shared" ref="R294:R298" si="473">$C$1*M294*F294</f>
        <v>0</v>
      </c>
      <c r="S294" s="14">
        <f t="shared" ref="S294:S298" si="474">$C$1*M294*G294</f>
        <v>0</v>
      </c>
    </row>
    <row r="295" spans="1:19">
      <c r="A295" s="12">
        <v>3</v>
      </c>
      <c r="B295" s="22">
        <f>B280</f>
        <v>6</v>
      </c>
      <c r="C295" s="22">
        <f t="shared" ref="C295:G295" si="475">C280</f>
        <v>2</v>
      </c>
      <c r="D295" s="22">
        <f t="shared" si="475"/>
        <v>9</v>
      </c>
      <c r="E295" s="22">
        <f t="shared" si="475"/>
        <v>6</v>
      </c>
      <c r="F295" s="22">
        <f t="shared" si="475"/>
        <v>9</v>
      </c>
      <c r="G295" s="22">
        <f t="shared" si="475"/>
        <v>7</v>
      </c>
      <c r="H295" s="3">
        <f>B295*B289+C295*C289+D295*D289+E295*E289+F295*F289+G295*G289+H289</f>
        <v>19.253333333333334</v>
      </c>
      <c r="I295" s="5">
        <f>IF(H295&gt;=0,$F$1,$E$1)</f>
        <v>1</v>
      </c>
      <c r="J295" s="5">
        <f>$F$1</f>
        <v>1</v>
      </c>
      <c r="K295" s="24" t="str">
        <f t="shared" si="467"/>
        <v>A</v>
      </c>
      <c r="L295" s="24" t="str">
        <f t="shared" si="468"/>
        <v>A</v>
      </c>
      <c r="M295" s="3">
        <f t="shared" si="464"/>
        <v>0</v>
      </c>
      <c r="N295" s="3">
        <f t="shared" si="469"/>
        <v>0</v>
      </c>
      <c r="O295" s="3">
        <f t="shared" si="470"/>
        <v>0</v>
      </c>
      <c r="P295" s="3">
        <f t="shared" si="471"/>
        <v>0</v>
      </c>
      <c r="Q295" s="3">
        <f t="shared" si="472"/>
        <v>0</v>
      </c>
      <c r="R295" s="3">
        <f t="shared" si="473"/>
        <v>0</v>
      </c>
      <c r="S295" s="14">
        <f t="shared" si="474"/>
        <v>0</v>
      </c>
    </row>
    <row r="296" spans="1:19">
      <c r="A296" s="12">
        <v>4</v>
      </c>
      <c r="B296" s="22">
        <f>B281</f>
        <v>-1</v>
      </c>
      <c r="C296" s="22">
        <f t="shared" ref="C296:G296" si="476">C281</f>
        <v>6</v>
      </c>
      <c r="D296" s="22">
        <f t="shared" si="476"/>
        <v>9</v>
      </c>
      <c r="E296" s="22">
        <f t="shared" si="476"/>
        <v>9</v>
      </c>
      <c r="F296" s="22">
        <f t="shared" si="476"/>
        <v>8</v>
      </c>
      <c r="G296" s="22">
        <f t="shared" si="476"/>
        <v>7</v>
      </c>
      <c r="H296" s="3">
        <f>B296*B289+C296*C289+D296*D289+E296*E289+F296*F289+G296*G289+H289</f>
        <v>20.533333333333331</v>
      </c>
      <c r="I296" s="5">
        <f t="shared" si="466"/>
        <v>1</v>
      </c>
      <c r="J296" s="5">
        <f>$F$1</f>
        <v>1</v>
      </c>
      <c r="K296" s="24" t="str">
        <f t="shared" si="467"/>
        <v>A</v>
      </c>
      <c r="L296" s="24" t="str">
        <f t="shared" si="468"/>
        <v>A</v>
      </c>
      <c r="M296" s="3">
        <f t="shared" si="464"/>
        <v>0</v>
      </c>
      <c r="N296" s="3">
        <f t="shared" si="469"/>
        <v>0</v>
      </c>
      <c r="O296" s="3">
        <f t="shared" si="470"/>
        <v>0</v>
      </c>
      <c r="P296" s="3">
        <f t="shared" si="471"/>
        <v>0</v>
      </c>
      <c r="Q296" s="3">
        <f t="shared" si="472"/>
        <v>0</v>
      </c>
      <c r="R296" s="3">
        <f t="shared" si="473"/>
        <v>0</v>
      </c>
      <c r="S296" s="14">
        <f t="shared" si="474"/>
        <v>0</v>
      </c>
    </row>
    <row r="297" spans="1:19">
      <c r="A297" s="12">
        <v>5</v>
      </c>
      <c r="B297" s="22">
        <f>B282</f>
        <v>6</v>
      </c>
      <c r="C297" s="22">
        <f t="shared" ref="C297:G297" si="477">C282</f>
        <v>7</v>
      </c>
      <c r="D297" s="22">
        <f t="shared" si="477"/>
        <v>-2</v>
      </c>
      <c r="E297" s="22">
        <f t="shared" si="477"/>
        <v>0</v>
      </c>
      <c r="F297" s="22">
        <f t="shared" si="477"/>
        <v>6</v>
      </c>
      <c r="G297" s="22">
        <f t="shared" si="477"/>
        <v>8</v>
      </c>
      <c r="H297" s="3">
        <f>B297*B289+C297*C289+D297*D289+E297*E289+F297*F289+G297*G289+H289</f>
        <v>8.5466666666666775</v>
      </c>
      <c r="I297" s="5">
        <f t="shared" si="466"/>
        <v>1</v>
      </c>
      <c r="J297" s="5">
        <f>$E$1</f>
        <v>-1</v>
      </c>
      <c r="K297" s="24" t="str">
        <f t="shared" si="467"/>
        <v>A</v>
      </c>
      <c r="L297" s="24" t="str">
        <f t="shared" si="468"/>
        <v>B</v>
      </c>
      <c r="M297" s="3">
        <f t="shared" si="464"/>
        <v>-2</v>
      </c>
      <c r="N297" s="3">
        <f t="shared" si="469"/>
        <v>-0.12</v>
      </c>
      <c r="O297" s="3">
        <f t="shared" si="470"/>
        <v>-0.14000000000000001</v>
      </c>
      <c r="P297" s="3">
        <f t="shared" si="471"/>
        <v>0.04</v>
      </c>
      <c r="Q297" s="3">
        <f t="shared" si="472"/>
        <v>0</v>
      </c>
      <c r="R297" s="3">
        <f t="shared" si="473"/>
        <v>-0.12</v>
      </c>
      <c r="S297" s="14">
        <f t="shared" si="474"/>
        <v>-0.16</v>
      </c>
    </row>
    <row r="298" spans="1:19">
      <c r="A298" s="12">
        <v>6</v>
      </c>
      <c r="B298" s="22">
        <f>B283</f>
        <v>7</v>
      </c>
      <c r="C298" s="22">
        <f t="shared" ref="C298:G298" si="478">C283</f>
        <v>5</v>
      </c>
      <c r="D298" s="22">
        <f t="shared" si="478"/>
        <v>5</v>
      </c>
      <c r="E298" s="22">
        <f t="shared" si="478"/>
        <v>-1</v>
      </c>
      <c r="F298" s="22">
        <f t="shared" si="478"/>
        <v>7</v>
      </c>
      <c r="G298" s="22">
        <f t="shared" si="478"/>
        <v>9</v>
      </c>
      <c r="H298" s="3">
        <f>B298*B289+C298*C289+D298*D289+E298*E289+F298*F289+G298*G289+H289</f>
        <v>12.000000000000007</v>
      </c>
      <c r="I298" s="5">
        <f t="shared" si="466"/>
        <v>1</v>
      </c>
      <c r="J298" s="5">
        <f>$F$1</f>
        <v>1</v>
      </c>
      <c r="K298" s="24" t="str">
        <f t="shared" si="467"/>
        <v>A</v>
      </c>
      <c r="L298" s="24" t="str">
        <f t="shared" si="468"/>
        <v>A</v>
      </c>
      <c r="M298" s="3">
        <f t="shared" si="464"/>
        <v>0</v>
      </c>
      <c r="N298" s="3">
        <f t="shared" si="469"/>
        <v>0</v>
      </c>
      <c r="O298" s="3">
        <f t="shared" si="470"/>
        <v>0</v>
      </c>
      <c r="P298" s="3">
        <f t="shared" si="471"/>
        <v>0</v>
      </c>
      <c r="Q298" s="3">
        <f t="shared" si="472"/>
        <v>0</v>
      </c>
      <c r="R298" s="3">
        <f t="shared" si="473"/>
        <v>0</v>
      </c>
      <c r="S298" s="14">
        <f t="shared" si="474"/>
        <v>0</v>
      </c>
    </row>
    <row r="299" spans="1:19">
      <c r="A299" s="12"/>
      <c r="B299" s="5"/>
      <c r="C299" s="5"/>
      <c r="D299" s="5"/>
      <c r="E299" s="5"/>
      <c r="F299" s="5"/>
      <c r="G299" s="5"/>
      <c r="H299" s="5"/>
      <c r="I299" s="5"/>
      <c r="J299" s="5"/>
      <c r="K299" s="6" t="s">
        <v>30</v>
      </c>
      <c r="L299" s="6"/>
      <c r="M299" s="3">
        <f>SUM(M293:M298)</f>
        <v>-4</v>
      </c>
      <c r="N299" s="3">
        <f>AVERAGE(N293:N298)</f>
        <v>-2.6666666666666668E-2</v>
      </c>
      <c r="O299" s="3">
        <f>AVERAGE(O293:O298)</f>
        <v>-2.6666666666666668E-2</v>
      </c>
      <c r="P299" s="3">
        <f t="shared" ref="P299" si="479">AVERAGE(P293:P298)</f>
        <v>-0.02</v>
      </c>
      <c r="Q299" s="3">
        <f t="shared" ref="Q299" si="480">AVERAGE(Q293:Q298)</f>
        <v>0</v>
      </c>
      <c r="R299" s="3">
        <f t="shared" ref="R299" si="481">AVERAGE(R293:R298)</f>
        <v>-0.04</v>
      </c>
      <c r="S299" s="14">
        <f t="shared" ref="S299" si="482">AVERAGE(S293:S298)</f>
        <v>-3.3333333333333333E-2</v>
      </c>
    </row>
    <row r="300" spans="1:19">
      <c r="A300" s="12"/>
      <c r="B300" s="5"/>
      <c r="C300" s="5"/>
      <c r="D300" s="5"/>
      <c r="E300" s="5"/>
      <c r="F300" s="5"/>
      <c r="G300" s="5"/>
      <c r="H300" s="5"/>
      <c r="I300" s="5"/>
      <c r="J300" s="5"/>
      <c r="K300" s="6" t="s">
        <v>31</v>
      </c>
      <c r="L300" s="6"/>
      <c r="M300" s="3">
        <f>SUMSQ(M293:M298)</f>
        <v>8</v>
      </c>
      <c r="N300" s="4"/>
      <c r="O300" s="4"/>
      <c r="P300" s="5"/>
      <c r="Q300" s="5"/>
      <c r="R300" s="5"/>
      <c r="S300" s="13"/>
    </row>
    <row r="301" spans="1:19">
      <c r="A301" s="15"/>
      <c r="B301" s="16"/>
      <c r="C301" s="16"/>
      <c r="D301" s="16"/>
      <c r="E301" s="16"/>
      <c r="F301" s="16"/>
      <c r="G301" s="17"/>
      <c r="H301" s="17"/>
      <c r="I301" s="18"/>
      <c r="J301" s="19"/>
      <c r="K301" s="19"/>
      <c r="L301" s="16"/>
      <c r="M301" s="16"/>
      <c r="N301" s="16"/>
      <c r="O301" s="16"/>
      <c r="P301" s="16"/>
      <c r="Q301" s="16"/>
      <c r="R301" s="16"/>
      <c r="S301" s="20"/>
    </row>
    <row r="302" spans="1:19">
      <c r="A302" s="7" t="s">
        <v>2</v>
      </c>
      <c r="B302" s="8">
        <f>B287+1</f>
        <v>21</v>
      </c>
      <c r="C302" s="8"/>
      <c r="D302" s="8"/>
      <c r="E302" s="8"/>
      <c r="F302" s="8"/>
      <c r="G302" s="9"/>
      <c r="H302" s="9"/>
      <c r="I302" s="10"/>
      <c r="J302" s="8"/>
      <c r="K302" s="8"/>
      <c r="L302" s="8"/>
      <c r="M302" s="8"/>
      <c r="N302" s="8"/>
      <c r="O302" s="8"/>
      <c r="P302" s="8"/>
      <c r="Q302" s="8"/>
      <c r="R302" s="8"/>
      <c r="S302" s="11"/>
    </row>
    <row r="303" spans="1:19">
      <c r="A303" s="12"/>
      <c r="B303" s="5" t="s">
        <v>4</v>
      </c>
      <c r="C303" s="5" t="s">
        <v>5</v>
      </c>
      <c r="D303" s="5" t="s">
        <v>6</v>
      </c>
      <c r="E303" s="5" t="s">
        <v>7</v>
      </c>
      <c r="F303" s="5" t="s">
        <v>8</v>
      </c>
      <c r="G303" s="5" t="s">
        <v>9</v>
      </c>
      <c r="H303" s="5" t="s">
        <v>10</v>
      </c>
      <c r="I303" s="3"/>
      <c r="J303" s="5"/>
      <c r="K303" s="5"/>
      <c r="L303" s="5"/>
      <c r="M303" s="5"/>
      <c r="N303" s="5"/>
      <c r="O303" s="5"/>
      <c r="P303" s="5"/>
      <c r="Q303" s="5"/>
      <c r="R303" s="5"/>
      <c r="S303" s="13"/>
    </row>
    <row r="304" spans="1:19">
      <c r="A304" s="12">
        <v>1</v>
      </c>
      <c r="B304" s="23">
        <f>B289+N299</f>
        <v>0.46666666666666756</v>
      </c>
      <c r="C304" s="23">
        <f t="shared" ref="C304" si="483">C289+O299</f>
        <v>0.46666666666666756</v>
      </c>
      <c r="D304" s="23">
        <f t="shared" ref="D304" si="484">D289+P299</f>
        <v>0.59999999999999964</v>
      </c>
      <c r="E304" s="23">
        <f t="shared" ref="E304" si="485">E289+Q299</f>
        <v>1</v>
      </c>
      <c r="F304" s="23">
        <f t="shared" ref="F304" si="486">F289+R299</f>
        <v>0.19999999999999968</v>
      </c>
      <c r="G304" s="23">
        <f t="shared" ref="G304" si="487">G289+S299</f>
        <v>0.33333333333333348</v>
      </c>
      <c r="H304" s="5">
        <f>H289</f>
        <v>-1</v>
      </c>
      <c r="I304" s="3"/>
      <c r="J304" s="5"/>
      <c r="K304" s="5"/>
      <c r="L304" s="5"/>
      <c r="M304" s="5"/>
      <c r="N304" s="5"/>
      <c r="O304" s="5"/>
      <c r="P304" s="5"/>
      <c r="Q304" s="5"/>
      <c r="R304" s="5"/>
      <c r="S304" s="13"/>
    </row>
    <row r="305" spans="1:19">
      <c r="A305" s="12"/>
      <c r="B305" s="5"/>
      <c r="C305" s="5"/>
      <c r="D305" s="5"/>
      <c r="E305" s="5"/>
      <c r="F305" s="5"/>
      <c r="G305" s="6"/>
      <c r="H305" s="6"/>
      <c r="I305" s="3"/>
      <c r="J305" s="5"/>
      <c r="K305" s="5"/>
      <c r="L305" s="5"/>
      <c r="M305" s="5"/>
      <c r="N305" s="5"/>
      <c r="O305" s="5"/>
      <c r="P305" s="5"/>
      <c r="Q305" s="5"/>
      <c r="R305" s="5"/>
      <c r="S305" s="13"/>
    </row>
    <row r="306" spans="1:19">
      <c r="A306" s="12"/>
      <c r="B306" s="5"/>
      <c r="C306" s="5"/>
      <c r="D306" s="5"/>
      <c r="E306" s="5"/>
      <c r="F306" s="5"/>
      <c r="G306" s="6"/>
      <c r="H306" s="6"/>
      <c r="I306" s="3"/>
      <c r="J306" s="5"/>
      <c r="K306" s="5"/>
      <c r="L306" s="5"/>
      <c r="M306" s="5"/>
      <c r="N306" s="5"/>
      <c r="O306" s="5"/>
      <c r="P306" s="5"/>
      <c r="Q306" s="5"/>
      <c r="R306" s="5"/>
      <c r="S306" s="13"/>
    </row>
    <row r="307" spans="1:19">
      <c r="A307" s="12" t="s">
        <v>11</v>
      </c>
      <c r="B307" s="5" t="s">
        <v>12</v>
      </c>
      <c r="C307" s="5" t="s">
        <v>13</v>
      </c>
      <c r="D307" s="5" t="s">
        <v>14</v>
      </c>
      <c r="E307" s="5" t="s">
        <v>15</v>
      </c>
      <c r="F307" s="5" t="s">
        <v>16</v>
      </c>
      <c r="G307" s="5" t="s">
        <v>17</v>
      </c>
      <c r="H307" s="5" t="s">
        <v>18</v>
      </c>
      <c r="I307" s="5" t="s">
        <v>19</v>
      </c>
      <c r="J307" s="5" t="s">
        <v>20</v>
      </c>
      <c r="K307" s="6" t="s">
        <v>21</v>
      </c>
      <c r="L307" s="6" t="s">
        <v>22</v>
      </c>
      <c r="M307" s="3" t="s">
        <v>23</v>
      </c>
      <c r="N307" s="5" t="s">
        <v>24</v>
      </c>
      <c r="O307" s="5" t="s">
        <v>25</v>
      </c>
      <c r="P307" s="5" t="s">
        <v>26</v>
      </c>
      <c r="Q307" s="5" t="s">
        <v>27</v>
      </c>
      <c r="R307" s="5" t="s">
        <v>28</v>
      </c>
      <c r="S307" s="13" t="s">
        <v>29</v>
      </c>
    </row>
    <row r="308" spans="1:19">
      <c r="A308" s="12">
        <v>1</v>
      </c>
      <c r="B308" s="22">
        <f>B293</f>
        <v>2</v>
      </c>
      <c r="C308" s="22">
        <f t="shared" ref="C308:G308" si="488">C293</f>
        <v>1</v>
      </c>
      <c r="D308" s="22">
        <f t="shared" si="488"/>
        <v>8</v>
      </c>
      <c r="E308" s="22">
        <f t="shared" si="488"/>
        <v>0</v>
      </c>
      <c r="F308" s="22">
        <f t="shared" si="488"/>
        <v>6</v>
      </c>
      <c r="G308" s="22">
        <f t="shared" si="488"/>
        <v>2</v>
      </c>
      <c r="H308" s="3">
        <f>B308*B304+C308*C304+D308*D304+E308*E304+F308*F304+G308*G304+H304</f>
        <v>7.0666666666666629</v>
      </c>
      <c r="I308" s="5">
        <f>IF(H308&gt;=0,$F$1,$E$1)</f>
        <v>1</v>
      </c>
      <c r="J308" s="5">
        <f>$E$1</f>
        <v>-1</v>
      </c>
      <c r="K308" s="24" t="str">
        <f>IF(I308&gt;0,"A","B")</f>
        <v>A</v>
      </c>
      <c r="L308" s="24" t="str">
        <f>IF(J308&gt;0,"A","B")</f>
        <v>B</v>
      </c>
      <c r="M308" s="3">
        <f t="shared" ref="M308:M313" si="489">J308-I308</f>
        <v>-2</v>
      </c>
      <c r="N308" s="3">
        <f>$C$1*M308*B308</f>
        <v>-0.04</v>
      </c>
      <c r="O308" s="3">
        <f>$C$1*M308*C308</f>
        <v>-0.02</v>
      </c>
      <c r="P308" s="3">
        <f>$C$1*M308*D308</f>
        <v>-0.16</v>
      </c>
      <c r="Q308" s="3">
        <f>$C$1*M308*E308</f>
        <v>0</v>
      </c>
      <c r="R308" s="3">
        <f>$C$1*M308*F308</f>
        <v>-0.12</v>
      </c>
      <c r="S308" s="14">
        <f>$C$1*M308*G308</f>
        <v>-0.04</v>
      </c>
    </row>
    <row r="309" spans="1:19">
      <c r="A309" s="12">
        <v>2</v>
      </c>
      <c r="B309" s="22">
        <f>B294</f>
        <v>7</v>
      </c>
      <c r="C309" s="22">
        <f t="shared" ref="C309:G309" si="490">C294</f>
        <v>-2</v>
      </c>
      <c r="D309" s="22">
        <f t="shared" si="490"/>
        <v>8</v>
      </c>
      <c r="E309" s="22">
        <f t="shared" si="490"/>
        <v>5</v>
      </c>
      <c r="F309" s="22">
        <f t="shared" si="490"/>
        <v>5</v>
      </c>
      <c r="G309" s="22">
        <f t="shared" si="490"/>
        <v>4</v>
      </c>
      <c r="H309" s="3">
        <f>B309*B304+C309*C304+D309*D304+E309*E304+F309*F304+G309*G304+H304</f>
        <v>13.466666666666667</v>
      </c>
      <c r="I309" s="5">
        <f t="shared" ref="I309:I313" si="491">IF(H309&gt;=0,$F$1,$E$1)</f>
        <v>1</v>
      </c>
      <c r="J309" s="5">
        <f>$F$1</f>
        <v>1</v>
      </c>
      <c r="K309" s="24" t="str">
        <f t="shared" ref="K309:K313" si="492">IF(I309&gt;0,"A","B")</f>
        <v>A</v>
      </c>
      <c r="L309" s="24" t="str">
        <f t="shared" ref="L309:L313" si="493">IF(J309&gt;0,"A","B")</f>
        <v>A</v>
      </c>
      <c r="M309" s="3">
        <f t="shared" si="489"/>
        <v>0</v>
      </c>
      <c r="N309" s="3">
        <f t="shared" ref="N309:N313" si="494">$C$1*M309*B309</f>
        <v>0</v>
      </c>
      <c r="O309" s="3">
        <f t="shared" ref="O309:O313" si="495">$C$1*M309*C309</f>
        <v>0</v>
      </c>
      <c r="P309" s="3">
        <f t="shared" ref="P309:P313" si="496">$C$1*M309*D309</f>
        <v>0</v>
      </c>
      <c r="Q309" s="3">
        <f t="shared" ref="Q309:Q313" si="497">$C$1*M309*E309</f>
        <v>0</v>
      </c>
      <c r="R309" s="3">
        <f t="shared" ref="R309:R313" si="498">$C$1*M309*F309</f>
        <v>0</v>
      </c>
      <c r="S309" s="14">
        <f t="shared" ref="S309:S313" si="499">$C$1*M309*G309</f>
        <v>0</v>
      </c>
    </row>
    <row r="310" spans="1:19">
      <c r="A310" s="12">
        <v>3</v>
      </c>
      <c r="B310" s="22">
        <f>B295</f>
        <v>6</v>
      </c>
      <c r="C310" s="22">
        <f t="shared" ref="C310:G310" si="500">C295</f>
        <v>2</v>
      </c>
      <c r="D310" s="22">
        <f t="shared" si="500"/>
        <v>9</v>
      </c>
      <c r="E310" s="22">
        <f t="shared" si="500"/>
        <v>6</v>
      </c>
      <c r="F310" s="22">
        <f t="shared" si="500"/>
        <v>9</v>
      </c>
      <c r="G310" s="22">
        <f t="shared" si="500"/>
        <v>7</v>
      </c>
      <c r="H310" s="3">
        <f>B310*B304+C310*C304+D310*D304+E310*E304+F310*F304+G310*G304+H304</f>
        <v>18.266666666666669</v>
      </c>
      <c r="I310" s="5">
        <f>IF(H310&gt;=0,$F$1,$E$1)</f>
        <v>1</v>
      </c>
      <c r="J310" s="5">
        <f>$F$1</f>
        <v>1</v>
      </c>
      <c r="K310" s="24" t="str">
        <f t="shared" si="492"/>
        <v>A</v>
      </c>
      <c r="L310" s="24" t="str">
        <f t="shared" si="493"/>
        <v>A</v>
      </c>
      <c r="M310" s="3">
        <f t="shared" si="489"/>
        <v>0</v>
      </c>
      <c r="N310" s="3">
        <f t="shared" si="494"/>
        <v>0</v>
      </c>
      <c r="O310" s="3">
        <f t="shared" si="495"/>
        <v>0</v>
      </c>
      <c r="P310" s="3">
        <f t="shared" si="496"/>
        <v>0</v>
      </c>
      <c r="Q310" s="3">
        <f t="shared" si="497"/>
        <v>0</v>
      </c>
      <c r="R310" s="3">
        <f t="shared" si="498"/>
        <v>0</v>
      </c>
      <c r="S310" s="14">
        <f t="shared" si="499"/>
        <v>0</v>
      </c>
    </row>
    <row r="311" spans="1:19">
      <c r="A311" s="12">
        <v>4</v>
      </c>
      <c r="B311" s="22">
        <f>B296</f>
        <v>-1</v>
      </c>
      <c r="C311" s="22">
        <f t="shared" ref="C311:G311" si="501">C296</f>
        <v>6</v>
      </c>
      <c r="D311" s="22">
        <f t="shared" si="501"/>
        <v>9</v>
      </c>
      <c r="E311" s="22">
        <f t="shared" si="501"/>
        <v>9</v>
      </c>
      <c r="F311" s="22">
        <f t="shared" si="501"/>
        <v>8</v>
      </c>
      <c r="G311" s="22">
        <f t="shared" si="501"/>
        <v>7</v>
      </c>
      <c r="H311" s="3">
        <f>B311*B304+C311*C304+D311*D304+E311*E304+F311*F304+G311*G304+H304</f>
        <v>19.666666666666668</v>
      </c>
      <c r="I311" s="5">
        <f t="shared" si="491"/>
        <v>1</v>
      </c>
      <c r="J311" s="5">
        <f>$F$1</f>
        <v>1</v>
      </c>
      <c r="K311" s="24" t="str">
        <f t="shared" si="492"/>
        <v>A</v>
      </c>
      <c r="L311" s="24" t="str">
        <f t="shared" si="493"/>
        <v>A</v>
      </c>
      <c r="M311" s="3">
        <f t="shared" si="489"/>
        <v>0</v>
      </c>
      <c r="N311" s="3">
        <f t="shared" si="494"/>
        <v>0</v>
      </c>
      <c r="O311" s="3">
        <f t="shared" si="495"/>
        <v>0</v>
      </c>
      <c r="P311" s="3">
        <f t="shared" si="496"/>
        <v>0</v>
      </c>
      <c r="Q311" s="3">
        <f t="shared" si="497"/>
        <v>0</v>
      </c>
      <c r="R311" s="3">
        <f t="shared" si="498"/>
        <v>0</v>
      </c>
      <c r="S311" s="14">
        <f t="shared" si="499"/>
        <v>0</v>
      </c>
    </row>
    <row r="312" spans="1:19">
      <c r="A312" s="12">
        <v>5</v>
      </c>
      <c r="B312" s="22">
        <f>B297</f>
        <v>6</v>
      </c>
      <c r="C312" s="22">
        <f t="shared" ref="C312:G312" si="502">C297</f>
        <v>7</v>
      </c>
      <c r="D312" s="22">
        <f t="shared" si="502"/>
        <v>-2</v>
      </c>
      <c r="E312" s="22">
        <f t="shared" si="502"/>
        <v>0</v>
      </c>
      <c r="F312" s="22">
        <f t="shared" si="502"/>
        <v>6</v>
      </c>
      <c r="G312" s="22">
        <f t="shared" si="502"/>
        <v>8</v>
      </c>
      <c r="H312" s="3">
        <f>B312*B304+C312*C304+D312*D304+E312*E304+F312*F304+G312*G304+H304</f>
        <v>7.7333333333333449</v>
      </c>
      <c r="I312" s="5">
        <f t="shared" si="491"/>
        <v>1</v>
      </c>
      <c r="J312" s="5">
        <f>$E$1</f>
        <v>-1</v>
      </c>
      <c r="K312" s="24" t="str">
        <f t="shared" si="492"/>
        <v>A</v>
      </c>
      <c r="L312" s="24" t="str">
        <f t="shared" si="493"/>
        <v>B</v>
      </c>
      <c r="M312" s="3">
        <f t="shared" si="489"/>
        <v>-2</v>
      </c>
      <c r="N312" s="3">
        <f t="shared" si="494"/>
        <v>-0.12</v>
      </c>
      <c r="O312" s="3">
        <f t="shared" si="495"/>
        <v>-0.14000000000000001</v>
      </c>
      <c r="P312" s="3">
        <f t="shared" si="496"/>
        <v>0.04</v>
      </c>
      <c r="Q312" s="3">
        <f t="shared" si="497"/>
        <v>0</v>
      </c>
      <c r="R312" s="3">
        <f t="shared" si="498"/>
        <v>-0.12</v>
      </c>
      <c r="S312" s="14">
        <f t="shared" si="499"/>
        <v>-0.16</v>
      </c>
    </row>
    <row r="313" spans="1:19">
      <c r="A313" s="12">
        <v>6</v>
      </c>
      <c r="B313" s="22">
        <f>B298</f>
        <v>7</v>
      </c>
      <c r="C313" s="22">
        <f t="shared" ref="C313:G313" si="503">C298</f>
        <v>5</v>
      </c>
      <c r="D313" s="22">
        <f t="shared" si="503"/>
        <v>5</v>
      </c>
      <c r="E313" s="22">
        <f t="shared" si="503"/>
        <v>-1</v>
      </c>
      <c r="F313" s="22">
        <f t="shared" si="503"/>
        <v>7</v>
      </c>
      <c r="G313" s="22">
        <f t="shared" si="503"/>
        <v>9</v>
      </c>
      <c r="H313" s="3">
        <f>B313*B304+C313*C304+D313*D304+E313*E304+F313*F304+G313*G304+H304</f>
        <v>11.000000000000009</v>
      </c>
      <c r="I313" s="5">
        <f t="shared" si="491"/>
        <v>1</v>
      </c>
      <c r="J313" s="5">
        <f>$F$1</f>
        <v>1</v>
      </c>
      <c r="K313" s="24" t="str">
        <f t="shared" si="492"/>
        <v>A</v>
      </c>
      <c r="L313" s="24" t="str">
        <f t="shared" si="493"/>
        <v>A</v>
      </c>
      <c r="M313" s="3">
        <f t="shared" si="489"/>
        <v>0</v>
      </c>
      <c r="N313" s="3">
        <f t="shared" si="494"/>
        <v>0</v>
      </c>
      <c r="O313" s="3">
        <f t="shared" si="495"/>
        <v>0</v>
      </c>
      <c r="P313" s="3">
        <f t="shared" si="496"/>
        <v>0</v>
      </c>
      <c r="Q313" s="3">
        <f t="shared" si="497"/>
        <v>0</v>
      </c>
      <c r="R313" s="3">
        <f t="shared" si="498"/>
        <v>0</v>
      </c>
      <c r="S313" s="14">
        <f t="shared" si="499"/>
        <v>0</v>
      </c>
    </row>
    <row r="314" spans="1:19">
      <c r="A314" s="12"/>
      <c r="B314" s="5"/>
      <c r="C314" s="5"/>
      <c r="D314" s="5"/>
      <c r="E314" s="5"/>
      <c r="F314" s="5"/>
      <c r="G314" s="5"/>
      <c r="H314" s="5"/>
      <c r="I314" s="5"/>
      <c r="J314" s="5"/>
      <c r="K314" s="6" t="s">
        <v>30</v>
      </c>
      <c r="L314" s="6"/>
      <c r="M314" s="3">
        <f>SUM(M308:M313)</f>
        <v>-4</v>
      </c>
      <c r="N314" s="3">
        <f>AVERAGE(N308:N313)</f>
        <v>-2.6666666666666668E-2</v>
      </c>
      <c r="O314" s="3">
        <f>AVERAGE(O308:O313)</f>
        <v>-2.6666666666666668E-2</v>
      </c>
      <c r="P314" s="3">
        <f t="shared" ref="P314" si="504">AVERAGE(P308:P313)</f>
        <v>-0.02</v>
      </c>
      <c r="Q314" s="3">
        <f t="shared" ref="Q314" si="505">AVERAGE(Q308:Q313)</f>
        <v>0</v>
      </c>
      <c r="R314" s="3">
        <f t="shared" ref="R314" si="506">AVERAGE(R308:R313)</f>
        <v>-0.04</v>
      </c>
      <c r="S314" s="14">
        <f t="shared" ref="S314" si="507">AVERAGE(S308:S313)</f>
        <v>-3.3333333333333333E-2</v>
      </c>
    </row>
    <row r="315" spans="1:19">
      <c r="A315" s="12"/>
      <c r="B315" s="5"/>
      <c r="C315" s="5"/>
      <c r="D315" s="5"/>
      <c r="E315" s="5"/>
      <c r="F315" s="5"/>
      <c r="G315" s="5"/>
      <c r="H315" s="5"/>
      <c r="I315" s="5"/>
      <c r="J315" s="5"/>
      <c r="K315" s="6" t="s">
        <v>31</v>
      </c>
      <c r="L315" s="6"/>
      <c r="M315" s="3">
        <f>SUMSQ(M308:M313)</f>
        <v>8</v>
      </c>
      <c r="N315" s="4"/>
      <c r="O315" s="4"/>
      <c r="P315" s="5"/>
      <c r="Q315" s="5"/>
      <c r="R315" s="5"/>
      <c r="S315" s="13"/>
    </row>
    <row r="316" spans="1:19">
      <c r="A316" s="15"/>
      <c r="B316" s="16"/>
      <c r="C316" s="16"/>
      <c r="D316" s="16"/>
      <c r="E316" s="16"/>
      <c r="F316" s="16"/>
      <c r="G316" s="17"/>
      <c r="H316" s="17"/>
      <c r="I316" s="18"/>
      <c r="J316" s="19"/>
      <c r="K316" s="19"/>
      <c r="L316" s="16"/>
      <c r="M316" s="16"/>
      <c r="N316" s="16"/>
      <c r="O316" s="16"/>
      <c r="P316" s="16"/>
      <c r="Q316" s="16"/>
      <c r="R316" s="16"/>
      <c r="S316" s="20"/>
    </row>
    <row r="317" spans="1:19">
      <c r="A317" s="7" t="s">
        <v>2</v>
      </c>
      <c r="B317" s="8">
        <f>B302+1</f>
        <v>22</v>
      </c>
      <c r="C317" s="8"/>
      <c r="D317" s="8"/>
      <c r="E317" s="8"/>
      <c r="F317" s="8"/>
      <c r="G317" s="9"/>
      <c r="H317" s="9"/>
      <c r="I317" s="10"/>
      <c r="J317" s="8"/>
      <c r="K317" s="8"/>
      <c r="L317" s="8"/>
      <c r="M317" s="8"/>
      <c r="N317" s="8"/>
      <c r="O317" s="8"/>
      <c r="P317" s="8"/>
      <c r="Q317" s="8"/>
      <c r="R317" s="8"/>
      <c r="S317" s="11"/>
    </row>
    <row r="318" spans="1:19">
      <c r="A318" s="12"/>
      <c r="B318" s="5" t="s">
        <v>4</v>
      </c>
      <c r="C318" s="5" t="s">
        <v>5</v>
      </c>
      <c r="D318" s="5" t="s">
        <v>6</v>
      </c>
      <c r="E318" s="5" t="s">
        <v>7</v>
      </c>
      <c r="F318" s="5" t="s">
        <v>8</v>
      </c>
      <c r="G318" s="5" t="s">
        <v>9</v>
      </c>
      <c r="H318" s="5" t="s">
        <v>10</v>
      </c>
      <c r="I318" s="3"/>
      <c r="J318" s="5"/>
      <c r="K318" s="5"/>
      <c r="L318" s="5"/>
      <c r="M318" s="5"/>
      <c r="N318" s="5"/>
      <c r="O318" s="5"/>
      <c r="P318" s="5"/>
      <c r="Q318" s="5"/>
      <c r="R318" s="5"/>
      <c r="S318" s="13"/>
    </row>
    <row r="319" spans="1:19">
      <c r="A319" s="12">
        <v>1</v>
      </c>
      <c r="B319" s="23">
        <f>B304+N314</f>
        <v>0.44000000000000089</v>
      </c>
      <c r="C319" s="23">
        <f t="shared" ref="C319" si="508">C304+O314</f>
        <v>0.44000000000000089</v>
      </c>
      <c r="D319" s="23">
        <f t="shared" ref="D319" si="509">D304+P314</f>
        <v>0.57999999999999963</v>
      </c>
      <c r="E319" s="23">
        <f t="shared" ref="E319" si="510">E304+Q314</f>
        <v>1</v>
      </c>
      <c r="F319" s="23">
        <f t="shared" ref="F319" si="511">F304+R314</f>
        <v>0.15999999999999967</v>
      </c>
      <c r="G319" s="23">
        <f t="shared" ref="G319" si="512">G304+S314</f>
        <v>0.30000000000000016</v>
      </c>
      <c r="H319" s="5">
        <f>H304</f>
        <v>-1</v>
      </c>
      <c r="I319" s="3"/>
      <c r="J319" s="5"/>
      <c r="K319" s="5"/>
      <c r="L319" s="5"/>
      <c r="M319" s="5"/>
      <c r="N319" s="5"/>
      <c r="O319" s="5"/>
      <c r="P319" s="5"/>
      <c r="Q319" s="5"/>
      <c r="R319" s="5"/>
      <c r="S319" s="13"/>
    </row>
    <row r="320" spans="1:19">
      <c r="A320" s="12"/>
      <c r="B320" s="5"/>
      <c r="C320" s="5"/>
      <c r="D320" s="5"/>
      <c r="E320" s="5"/>
      <c r="F320" s="5"/>
      <c r="G320" s="6"/>
      <c r="H320" s="6"/>
      <c r="I320" s="3"/>
      <c r="J320" s="5"/>
      <c r="K320" s="5"/>
      <c r="L320" s="5"/>
      <c r="M320" s="5"/>
      <c r="N320" s="5"/>
      <c r="O320" s="5"/>
      <c r="P320" s="5"/>
      <c r="Q320" s="5"/>
      <c r="R320" s="5"/>
      <c r="S320" s="13"/>
    </row>
    <row r="321" spans="1:19">
      <c r="A321" s="12"/>
      <c r="B321" s="5"/>
      <c r="C321" s="5"/>
      <c r="D321" s="5"/>
      <c r="E321" s="5"/>
      <c r="F321" s="5"/>
      <c r="G321" s="6"/>
      <c r="H321" s="6"/>
      <c r="I321" s="3"/>
      <c r="J321" s="5"/>
      <c r="K321" s="5"/>
      <c r="L321" s="5"/>
      <c r="M321" s="5"/>
      <c r="N321" s="5"/>
      <c r="O321" s="5"/>
      <c r="P321" s="5"/>
      <c r="Q321" s="5"/>
      <c r="R321" s="5"/>
      <c r="S321" s="13"/>
    </row>
    <row r="322" spans="1:19">
      <c r="A322" s="12" t="s">
        <v>11</v>
      </c>
      <c r="B322" s="5" t="s">
        <v>12</v>
      </c>
      <c r="C322" s="5" t="s">
        <v>13</v>
      </c>
      <c r="D322" s="5" t="s">
        <v>14</v>
      </c>
      <c r="E322" s="5" t="s">
        <v>15</v>
      </c>
      <c r="F322" s="5" t="s">
        <v>16</v>
      </c>
      <c r="G322" s="5" t="s">
        <v>17</v>
      </c>
      <c r="H322" s="5" t="s">
        <v>18</v>
      </c>
      <c r="I322" s="5" t="s">
        <v>19</v>
      </c>
      <c r="J322" s="5" t="s">
        <v>20</v>
      </c>
      <c r="K322" s="6" t="s">
        <v>21</v>
      </c>
      <c r="L322" s="6" t="s">
        <v>22</v>
      </c>
      <c r="M322" s="3" t="s">
        <v>23</v>
      </c>
      <c r="N322" s="5" t="s">
        <v>24</v>
      </c>
      <c r="O322" s="5" t="s">
        <v>25</v>
      </c>
      <c r="P322" s="5" t="s">
        <v>26</v>
      </c>
      <c r="Q322" s="5" t="s">
        <v>27</v>
      </c>
      <c r="R322" s="5" t="s">
        <v>28</v>
      </c>
      <c r="S322" s="13" t="s">
        <v>29</v>
      </c>
    </row>
    <row r="323" spans="1:19">
      <c r="A323" s="12">
        <v>1</v>
      </c>
      <c r="B323" s="22">
        <f>B308</f>
        <v>2</v>
      </c>
      <c r="C323" s="22">
        <f t="shared" ref="C323:G323" si="513">C308</f>
        <v>1</v>
      </c>
      <c r="D323" s="22">
        <f t="shared" si="513"/>
        <v>8</v>
      </c>
      <c r="E323" s="22">
        <f t="shared" si="513"/>
        <v>0</v>
      </c>
      <c r="F323" s="22">
        <f t="shared" si="513"/>
        <v>6</v>
      </c>
      <c r="G323" s="22">
        <f t="shared" si="513"/>
        <v>2</v>
      </c>
      <c r="H323" s="3">
        <f>B323*B319+C323*C319+D323*D319+E323*E319+F323*F319+G323*G319+H319</f>
        <v>6.5199999999999987</v>
      </c>
      <c r="I323" s="5">
        <f>IF(H323&gt;=0,$F$1,$E$1)</f>
        <v>1</v>
      </c>
      <c r="J323" s="5">
        <f>$E$1</f>
        <v>-1</v>
      </c>
      <c r="K323" s="24" t="str">
        <f>IF(I323&gt;0,"A","B")</f>
        <v>A</v>
      </c>
      <c r="L323" s="24" t="str">
        <f>IF(J323&gt;0,"A","B")</f>
        <v>B</v>
      </c>
      <c r="M323" s="3">
        <f t="shared" ref="M323:M328" si="514">J323-I323</f>
        <v>-2</v>
      </c>
      <c r="N323" s="3">
        <f>$C$1*M323*B323</f>
        <v>-0.04</v>
      </c>
      <c r="O323" s="3">
        <f>$C$1*M323*C323</f>
        <v>-0.02</v>
      </c>
      <c r="P323" s="3">
        <f>$C$1*M323*D323</f>
        <v>-0.16</v>
      </c>
      <c r="Q323" s="3">
        <f>$C$1*M323*E323</f>
        <v>0</v>
      </c>
      <c r="R323" s="3">
        <f>$C$1*M323*F323</f>
        <v>-0.12</v>
      </c>
      <c r="S323" s="14">
        <f>$C$1*M323*G323</f>
        <v>-0.04</v>
      </c>
    </row>
    <row r="324" spans="1:19">
      <c r="A324" s="12">
        <v>2</v>
      </c>
      <c r="B324" s="22">
        <f>B309</f>
        <v>7</v>
      </c>
      <c r="C324" s="22">
        <f t="shared" ref="C324:G324" si="515">C309</f>
        <v>-2</v>
      </c>
      <c r="D324" s="22">
        <f t="shared" si="515"/>
        <v>8</v>
      </c>
      <c r="E324" s="22">
        <f t="shared" si="515"/>
        <v>5</v>
      </c>
      <c r="F324" s="22">
        <f t="shared" si="515"/>
        <v>5</v>
      </c>
      <c r="G324" s="22">
        <f t="shared" si="515"/>
        <v>4</v>
      </c>
      <c r="H324" s="3">
        <f>B324*B319+C324*C319+D324*D319+E324*E319+F324*F319+G324*G319+H319</f>
        <v>12.840000000000002</v>
      </c>
      <c r="I324" s="5">
        <f t="shared" ref="I324:I328" si="516">IF(H324&gt;=0,$F$1,$E$1)</f>
        <v>1</v>
      </c>
      <c r="J324" s="5">
        <f>$F$1</f>
        <v>1</v>
      </c>
      <c r="K324" s="24" t="str">
        <f t="shared" ref="K324:K328" si="517">IF(I324&gt;0,"A","B")</f>
        <v>A</v>
      </c>
      <c r="L324" s="24" t="str">
        <f t="shared" ref="L324:L328" si="518">IF(J324&gt;0,"A","B")</f>
        <v>A</v>
      </c>
      <c r="M324" s="3">
        <f t="shared" si="514"/>
        <v>0</v>
      </c>
      <c r="N324" s="3">
        <f t="shared" ref="N324:N328" si="519">$C$1*M324*B324</f>
        <v>0</v>
      </c>
      <c r="O324" s="3">
        <f t="shared" ref="O324:O328" si="520">$C$1*M324*C324</f>
        <v>0</v>
      </c>
      <c r="P324" s="3">
        <f t="shared" ref="P324:P328" si="521">$C$1*M324*D324</f>
        <v>0</v>
      </c>
      <c r="Q324" s="3">
        <f t="shared" ref="Q324:Q328" si="522">$C$1*M324*E324</f>
        <v>0</v>
      </c>
      <c r="R324" s="3">
        <f t="shared" ref="R324:R328" si="523">$C$1*M324*F324</f>
        <v>0</v>
      </c>
      <c r="S324" s="14">
        <f t="shared" ref="S324:S328" si="524">$C$1*M324*G324</f>
        <v>0</v>
      </c>
    </row>
    <row r="325" spans="1:19">
      <c r="A325" s="12">
        <v>3</v>
      </c>
      <c r="B325" s="22">
        <f>B310</f>
        <v>6</v>
      </c>
      <c r="C325" s="22">
        <f t="shared" ref="C325:G325" si="525">C310</f>
        <v>2</v>
      </c>
      <c r="D325" s="22">
        <f t="shared" si="525"/>
        <v>9</v>
      </c>
      <c r="E325" s="22">
        <f t="shared" si="525"/>
        <v>6</v>
      </c>
      <c r="F325" s="22">
        <f t="shared" si="525"/>
        <v>9</v>
      </c>
      <c r="G325" s="22">
        <f t="shared" si="525"/>
        <v>7</v>
      </c>
      <c r="H325" s="3">
        <f>B325*B319+C325*C319+D325*D319+E325*E319+F325*F319+G325*G319+H319</f>
        <v>17.28</v>
      </c>
      <c r="I325" s="5">
        <f>IF(H325&gt;=0,$F$1,$E$1)</f>
        <v>1</v>
      </c>
      <c r="J325" s="5">
        <f>$F$1</f>
        <v>1</v>
      </c>
      <c r="K325" s="24" t="str">
        <f t="shared" si="517"/>
        <v>A</v>
      </c>
      <c r="L325" s="24" t="str">
        <f t="shared" si="518"/>
        <v>A</v>
      </c>
      <c r="M325" s="3">
        <f t="shared" si="514"/>
        <v>0</v>
      </c>
      <c r="N325" s="3">
        <f t="shared" si="519"/>
        <v>0</v>
      </c>
      <c r="O325" s="3">
        <f t="shared" si="520"/>
        <v>0</v>
      </c>
      <c r="P325" s="3">
        <f t="shared" si="521"/>
        <v>0</v>
      </c>
      <c r="Q325" s="3">
        <f t="shared" si="522"/>
        <v>0</v>
      </c>
      <c r="R325" s="3">
        <f t="shared" si="523"/>
        <v>0</v>
      </c>
      <c r="S325" s="14">
        <f t="shared" si="524"/>
        <v>0</v>
      </c>
    </row>
    <row r="326" spans="1:19">
      <c r="A326" s="12">
        <v>4</v>
      </c>
      <c r="B326" s="22">
        <f>B311</f>
        <v>-1</v>
      </c>
      <c r="C326" s="22">
        <f t="shared" ref="C326:G326" si="526">C311</f>
        <v>6</v>
      </c>
      <c r="D326" s="22">
        <f t="shared" si="526"/>
        <v>9</v>
      </c>
      <c r="E326" s="22">
        <f t="shared" si="526"/>
        <v>9</v>
      </c>
      <c r="F326" s="22">
        <f t="shared" si="526"/>
        <v>8</v>
      </c>
      <c r="G326" s="22">
        <f t="shared" si="526"/>
        <v>7</v>
      </c>
      <c r="H326" s="3">
        <f>B326*B319+C326*C319+D326*D319+E326*E319+F326*F319+G326*G319+H319</f>
        <v>18.8</v>
      </c>
      <c r="I326" s="5">
        <f t="shared" si="516"/>
        <v>1</v>
      </c>
      <c r="J326" s="5">
        <f>$F$1</f>
        <v>1</v>
      </c>
      <c r="K326" s="24" t="str">
        <f t="shared" si="517"/>
        <v>A</v>
      </c>
      <c r="L326" s="24" t="str">
        <f t="shared" si="518"/>
        <v>A</v>
      </c>
      <c r="M326" s="3">
        <f t="shared" si="514"/>
        <v>0</v>
      </c>
      <c r="N326" s="3">
        <f t="shared" si="519"/>
        <v>0</v>
      </c>
      <c r="O326" s="3">
        <f t="shared" si="520"/>
        <v>0</v>
      </c>
      <c r="P326" s="3">
        <f t="shared" si="521"/>
        <v>0</v>
      </c>
      <c r="Q326" s="3">
        <f t="shared" si="522"/>
        <v>0</v>
      </c>
      <c r="R326" s="3">
        <f t="shared" si="523"/>
        <v>0</v>
      </c>
      <c r="S326" s="14">
        <f t="shared" si="524"/>
        <v>0</v>
      </c>
    </row>
    <row r="327" spans="1:19">
      <c r="A327" s="12">
        <v>5</v>
      </c>
      <c r="B327" s="22">
        <f>B312</f>
        <v>6</v>
      </c>
      <c r="C327" s="22">
        <f t="shared" ref="C327:G327" si="527">C312</f>
        <v>7</v>
      </c>
      <c r="D327" s="22">
        <f t="shared" si="527"/>
        <v>-2</v>
      </c>
      <c r="E327" s="22">
        <f t="shared" si="527"/>
        <v>0</v>
      </c>
      <c r="F327" s="22">
        <f t="shared" si="527"/>
        <v>6</v>
      </c>
      <c r="G327" s="22">
        <f t="shared" si="527"/>
        <v>8</v>
      </c>
      <c r="H327" s="3">
        <f>B327*B319+C327*C319+D327*D319+E327*E319+F327*F319+G327*G319+H319</f>
        <v>6.9200000000000115</v>
      </c>
      <c r="I327" s="5">
        <f t="shared" si="516"/>
        <v>1</v>
      </c>
      <c r="J327" s="5">
        <f>$E$1</f>
        <v>-1</v>
      </c>
      <c r="K327" s="24" t="str">
        <f t="shared" si="517"/>
        <v>A</v>
      </c>
      <c r="L327" s="24" t="str">
        <f t="shared" si="518"/>
        <v>B</v>
      </c>
      <c r="M327" s="3">
        <f t="shared" si="514"/>
        <v>-2</v>
      </c>
      <c r="N327" s="3">
        <f t="shared" si="519"/>
        <v>-0.12</v>
      </c>
      <c r="O327" s="3">
        <f t="shared" si="520"/>
        <v>-0.14000000000000001</v>
      </c>
      <c r="P327" s="3">
        <f t="shared" si="521"/>
        <v>0.04</v>
      </c>
      <c r="Q327" s="3">
        <f t="shared" si="522"/>
        <v>0</v>
      </c>
      <c r="R327" s="3">
        <f t="shared" si="523"/>
        <v>-0.12</v>
      </c>
      <c r="S327" s="14">
        <f t="shared" si="524"/>
        <v>-0.16</v>
      </c>
    </row>
    <row r="328" spans="1:19">
      <c r="A328" s="12">
        <v>6</v>
      </c>
      <c r="B328" s="22">
        <f>B313</f>
        <v>7</v>
      </c>
      <c r="C328" s="22">
        <f t="shared" ref="C328:G328" si="528">C313</f>
        <v>5</v>
      </c>
      <c r="D328" s="22">
        <f t="shared" si="528"/>
        <v>5</v>
      </c>
      <c r="E328" s="22">
        <f t="shared" si="528"/>
        <v>-1</v>
      </c>
      <c r="F328" s="22">
        <f t="shared" si="528"/>
        <v>7</v>
      </c>
      <c r="G328" s="22">
        <f t="shared" si="528"/>
        <v>9</v>
      </c>
      <c r="H328" s="3">
        <f>B328*B319+C328*C319+D328*D319+E328*E319+F328*F319+G328*G319+H319</f>
        <v>10.000000000000007</v>
      </c>
      <c r="I328" s="5">
        <f t="shared" si="516"/>
        <v>1</v>
      </c>
      <c r="J328" s="5">
        <f>$F$1</f>
        <v>1</v>
      </c>
      <c r="K328" s="24" t="str">
        <f t="shared" si="517"/>
        <v>A</v>
      </c>
      <c r="L328" s="24" t="str">
        <f t="shared" si="518"/>
        <v>A</v>
      </c>
      <c r="M328" s="3">
        <f t="shared" si="514"/>
        <v>0</v>
      </c>
      <c r="N328" s="3">
        <f t="shared" si="519"/>
        <v>0</v>
      </c>
      <c r="O328" s="3">
        <f t="shared" si="520"/>
        <v>0</v>
      </c>
      <c r="P328" s="3">
        <f t="shared" si="521"/>
        <v>0</v>
      </c>
      <c r="Q328" s="3">
        <f t="shared" si="522"/>
        <v>0</v>
      </c>
      <c r="R328" s="3">
        <f t="shared" si="523"/>
        <v>0</v>
      </c>
      <c r="S328" s="14">
        <f t="shared" si="524"/>
        <v>0</v>
      </c>
    </row>
    <row r="329" spans="1:19">
      <c r="A329" s="12"/>
      <c r="B329" s="5"/>
      <c r="C329" s="5"/>
      <c r="D329" s="5"/>
      <c r="E329" s="5"/>
      <c r="F329" s="5"/>
      <c r="G329" s="5"/>
      <c r="H329" s="5"/>
      <c r="I329" s="5"/>
      <c r="J329" s="5"/>
      <c r="K329" s="6" t="s">
        <v>30</v>
      </c>
      <c r="L329" s="6"/>
      <c r="M329" s="3">
        <f>SUM(M323:M328)</f>
        <v>-4</v>
      </c>
      <c r="N329" s="3">
        <f>AVERAGE(N323:N328)</f>
        <v>-2.6666666666666668E-2</v>
      </c>
      <c r="O329" s="3">
        <f>AVERAGE(O323:O328)</f>
        <v>-2.6666666666666668E-2</v>
      </c>
      <c r="P329" s="3">
        <f t="shared" ref="P329" si="529">AVERAGE(P323:P328)</f>
        <v>-0.02</v>
      </c>
      <c r="Q329" s="3">
        <f t="shared" ref="Q329" si="530">AVERAGE(Q323:Q328)</f>
        <v>0</v>
      </c>
      <c r="R329" s="3">
        <f t="shared" ref="R329" si="531">AVERAGE(R323:R328)</f>
        <v>-0.04</v>
      </c>
      <c r="S329" s="14">
        <f t="shared" ref="S329" si="532">AVERAGE(S323:S328)</f>
        <v>-3.3333333333333333E-2</v>
      </c>
    </row>
    <row r="330" spans="1:19">
      <c r="A330" s="12"/>
      <c r="B330" s="5"/>
      <c r="C330" s="5"/>
      <c r="D330" s="5"/>
      <c r="E330" s="5"/>
      <c r="F330" s="5"/>
      <c r="G330" s="5"/>
      <c r="H330" s="5"/>
      <c r="I330" s="5"/>
      <c r="J330" s="5"/>
      <c r="K330" s="6" t="s">
        <v>31</v>
      </c>
      <c r="L330" s="6"/>
      <c r="M330" s="3">
        <f>SUMSQ(M323:M328)</f>
        <v>8</v>
      </c>
      <c r="N330" s="4"/>
      <c r="O330" s="4"/>
      <c r="P330" s="5"/>
      <c r="Q330" s="5"/>
      <c r="R330" s="5"/>
      <c r="S330" s="13"/>
    </row>
    <row r="331" spans="1:19">
      <c r="A331" s="15"/>
      <c r="B331" s="16"/>
      <c r="C331" s="16"/>
      <c r="D331" s="16"/>
      <c r="E331" s="16"/>
      <c r="F331" s="16"/>
      <c r="G331" s="17"/>
      <c r="H331" s="17"/>
      <c r="I331" s="18"/>
      <c r="J331" s="19"/>
      <c r="K331" s="19"/>
      <c r="L331" s="16"/>
      <c r="M331" s="16"/>
      <c r="N331" s="16"/>
      <c r="O331" s="16"/>
      <c r="P331" s="16"/>
      <c r="Q331" s="16"/>
      <c r="R331" s="16"/>
      <c r="S331" s="20"/>
    </row>
    <row r="332" spans="1:19">
      <c r="A332" s="7" t="s">
        <v>2</v>
      </c>
      <c r="B332" s="8">
        <f>B317+1</f>
        <v>23</v>
      </c>
      <c r="C332" s="8"/>
      <c r="D332" s="8"/>
      <c r="E332" s="8"/>
      <c r="F332" s="8"/>
      <c r="G332" s="9"/>
      <c r="H332" s="9"/>
      <c r="I332" s="10"/>
      <c r="J332" s="8"/>
      <c r="K332" s="8"/>
      <c r="L332" s="8"/>
      <c r="M332" s="8"/>
      <c r="N332" s="8"/>
      <c r="O332" s="8"/>
      <c r="P332" s="8"/>
      <c r="Q332" s="8"/>
      <c r="R332" s="8"/>
      <c r="S332" s="11"/>
    </row>
    <row r="333" spans="1:19">
      <c r="A333" s="12"/>
      <c r="B333" s="5" t="s">
        <v>4</v>
      </c>
      <c r="C333" s="5" t="s">
        <v>5</v>
      </c>
      <c r="D333" s="5" t="s">
        <v>6</v>
      </c>
      <c r="E333" s="5" t="s">
        <v>7</v>
      </c>
      <c r="F333" s="5" t="s">
        <v>8</v>
      </c>
      <c r="G333" s="5" t="s">
        <v>9</v>
      </c>
      <c r="H333" s="5" t="s">
        <v>10</v>
      </c>
      <c r="I333" s="3"/>
      <c r="J333" s="5"/>
      <c r="K333" s="5"/>
      <c r="L333" s="5"/>
      <c r="M333" s="5"/>
      <c r="N333" s="5"/>
      <c r="O333" s="5"/>
      <c r="P333" s="5"/>
      <c r="Q333" s="5"/>
      <c r="R333" s="5"/>
      <c r="S333" s="13"/>
    </row>
    <row r="334" spans="1:19">
      <c r="A334" s="12">
        <v>1</v>
      </c>
      <c r="B334" s="23">
        <f>B319+N329</f>
        <v>0.41333333333333422</v>
      </c>
      <c r="C334" s="23">
        <f t="shared" ref="C334" si="533">C319+O329</f>
        <v>0.41333333333333422</v>
      </c>
      <c r="D334" s="23">
        <f t="shared" ref="D334" si="534">D319+P329</f>
        <v>0.55999999999999961</v>
      </c>
      <c r="E334" s="23">
        <f t="shared" ref="E334" si="535">E319+Q329</f>
        <v>1</v>
      </c>
      <c r="F334" s="23">
        <f t="shared" ref="F334" si="536">F319+R329</f>
        <v>0.11999999999999966</v>
      </c>
      <c r="G334" s="23">
        <f t="shared" ref="G334" si="537">G319+S329</f>
        <v>0.26666666666666683</v>
      </c>
      <c r="H334" s="5">
        <f>H319</f>
        <v>-1</v>
      </c>
      <c r="I334" s="3"/>
      <c r="J334" s="5"/>
      <c r="K334" s="5"/>
      <c r="L334" s="5"/>
      <c r="M334" s="5"/>
      <c r="N334" s="5"/>
      <c r="O334" s="5"/>
      <c r="P334" s="5"/>
      <c r="Q334" s="5"/>
      <c r="R334" s="5"/>
      <c r="S334" s="13"/>
    </row>
    <row r="335" spans="1:19">
      <c r="A335" s="12"/>
      <c r="B335" s="5"/>
      <c r="C335" s="5"/>
      <c r="D335" s="5"/>
      <c r="E335" s="5"/>
      <c r="F335" s="5"/>
      <c r="G335" s="6"/>
      <c r="H335" s="6"/>
      <c r="I335" s="3"/>
      <c r="J335" s="5"/>
      <c r="K335" s="5"/>
      <c r="L335" s="5"/>
      <c r="M335" s="5"/>
      <c r="N335" s="5"/>
      <c r="O335" s="5"/>
      <c r="P335" s="5"/>
      <c r="Q335" s="5"/>
      <c r="R335" s="5"/>
      <c r="S335" s="13"/>
    </row>
    <row r="336" spans="1:19">
      <c r="A336" s="12"/>
      <c r="B336" s="5"/>
      <c r="C336" s="5"/>
      <c r="D336" s="5"/>
      <c r="E336" s="5"/>
      <c r="F336" s="5"/>
      <c r="G336" s="6"/>
      <c r="H336" s="6"/>
      <c r="I336" s="3"/>
      <c r="J336" s="5"/>
      <c r="K336" s="5"/>
      <c r="L336" s="5"/>
      <c r="M336" s="5"/>
      <c r="N336" s="5"/>
      <c r="O336" s="5"/>
      <c r="P336" s="5"/>
      <c r="Q336" s="5"/>
      <c r="R336" s="5"/>
      <c r="S336" s="13"/>
    </row>
    <row r="337" spans="1:19">
      <c r="A337" s="12" t="s">
        <v>11</v>
      </c>
      <c r="B337" s="5" t="s">
        <v>12</v>
      </c>
      <c r="C337" s="5" t="s">
        <v>13</v>
      </c>
      <c r="D337" s="5" t="s">
        <v>14</v>
      </c>
      <c r="E337" s="5" t="s">
        <v>15</v>
      </c>
      <c r="F337" s="5" t="s">
        <v>16</v>
      </c>
      <c r="G337" s="5" t="s">
        <v>17</v>
      </c>
      <c r="H337" s="5" t="s">
        <v>18</v>
      </c>
      <c r="I337" s="5" t="s">
        <v>19</v>
      </c>
      <c r="J337" s="5" t="s">
        <v>20</v>
      </c>
      <c r="K337" s="6" t="s">
        <v>21</v>
      </c>
      <c r="L337" s="6" t="s">
        <v>22</v>
      </c>
      <c r="M337" s="3" t="s">
        <v>23</v>
      </c>
      <c r="N337" s="5" t="s">
        <v>24</v>
      </c>
      <c r="O337" s="5" t="s">
        <v>25</v>
      </c>
      <c r="P337" s="5" t="s">
        <v>26</v>
      </c>
      <c r="Q337" s="5" t="s">
        <v>27</v>
      </c>
      <c r="R337" s="5" t="s">
        <v>28</v>
      </c>
      <c r="S337" s="13" t="s">
        <v>29</v>
      </c>
    </row>
    <row r="338" spans="1:19">
      <c r="A338" s="12">
        <v>1</v>
      </c>
      <c r="B338" s="22">
        <f>B323</f>
        <v>2</v>
      </c>
      <c r="C338" s="22">
        <f t="shared" ref="C338:G338" si="538">C323</f>
        <v>1</v>
      </c>
      <c r="D338" s="22">
        <f t="shared" si="538"/>
        <v>8</v>
      </c>
      <c r="E338" s="22">
        <f t="shared" si="538"/>
        <v>0</v>
      </c>
      <c r="F338" s="22">
        <f t="shared" si="538"/>
        <v>6</v>
      </c>
      <c r="G338" s="22">
        <f t="shared" si="538"/>
        <v>2</v>
      </c>
      <c r="H338" s="3">
        <f>B338*B334+C338*C334+D338*D334+E338*E334+F338*F334+G338*G334+H334</f>
        <v>5.9733333333333309</v>
      </c>
      <c r="I338" s="5">
        <f>IF(H338&gt;=0,$F$1,$E$1)</f>
        <v>1</v>
      </c>
      <c r="J338" s="5">
        <f>$E$1</f>
        <v>-1</v>
      </c>
      <c r="K338" s="24" t="str">
        <f>IF(I338&gt;0,"A","B")</f>
        <v>A</v>
      </c>
      <c r="L338" s="24" t="str">
        <f>IF(J338&gt;0,"A","B")</f>
        <v>B</v>
      </c>
      <c r="M338" s="3">
        <f t="shared" ref="M338:M343" si="539">J338-I338</f>
        <v>-2</v>
      </c>
      <c r="N338" s="3">
        <f>$C$1*M338*B338</f>
        <v>-0.04</v>
      </c>
      <c r="O338" s="3">
        <f>$C$1*M338*C338</f>
        <v>-0.02</v>
      </c>
      <c r="P338" s="3">
        <f>$C$1*M338*D338</f>
        <v>-0.16</v>
      </c>
      <c r="Q338" s="3">
        <f>$C$1*M338*E338</f>
        <v>0</v>
      </c>
      <c r="R338" s="3">
        <f>$C$1*M338*F338</f>
        <v>-0.12</v>
      </c>
      <c r="S338" s="14">
        <f>$C$1*M338*G338</f>
        <v>-0.04</v>
      </c>
    </row>
    <row r="339" spans="1:19">
      <c r="A339" s="12">
        <v>2</v>
      </c>
      <c r="B339" s="22">
        <f>B324</f>
        <v>7</v>
      </c>
      <c r="C339" s="22">
        <f t="shared" ref="C339:G339" si="540">C324</f>
        <v>-2</v>
      </c>
      <c r="D339" s="22">
        <f t="shared" si="540"/>
        <v>8</v>
      </c>
      <c r="E339" s="22">
        <f t="shared" si="540"/>
        <v>5</v>
      </c>
      <c r="F339" s="22">
        <f t="shared" si="540"/>
        <v>5</v>
      </c>
      <c r="G339" s="22">
        <f t="shared" si="540"/>
        <v>4</v>
      </c>
      <c r="H339" s="3">
        <f>B339*B334+C339*C334+D339*D334+E339*E334+F339*F334+G339*G334+H334</f>
        <v>12.213333333333335</v>
      </c>
      <c r="I339" s="5">
        <f t="shared" ref="I339:I343" si="541">IF(H339&gt;=0,$F$1,$E$1)</f>
        <v>1</v>
      </c>
      <c r="J339" s="5">
        <f>$F$1</f>
        <v>1</v>
      </c>
      <c r="K339" s="24" t="str">
        <f t="shared" ref="K339:K343" si="542">IF(I339&gt;0,"A","B")</f>
        <v>A</v>
      </c>
      <c r="L339" s="24" t="str">
        <f t="shared" ref="L339:L343" si="543">IF(J339&gt;0,"A","B")</f>
        <v>A</v>
      </c>
      <c r="M339" s="3">
        <f t="shared" si="539"/>
        <v>0</v>
      </c>
      <c r="N339" s="3">
        <f t="shared" ref="N339:N343" si="544">$C$1*M339*B339</f>
        <v>0</v>
      </c>
      <c r="O339" s="3">
        <f t="shared" ref="O339:O343" si="545">$C$1*M339*C339</f>
        <v>0</v>
      </c>
      <c r="P339" s="3">
        <f t="shared" ref="P339:P343" si="546">$C$1*M339*D339</f>
        <v>0</v>
      </c>
      <c r="Q339" s="3">
        <f t="shared" ref="Q339:Q343" si="547">$C$1*M339*E339</f>
        <v>0</v>
      </c>
      <c r="R339" s="3">
        <f t="shared" ref="R339:R343" si="548">$C$1*M339*F339</f>
        <v>0</v>
      </c>
      <c r="S339" s="14">
        <f t="shared" ref="S339:S343" si="549">$C$1*M339*G339</f>
        <v>0</v>
      </c>
    </row>
    <row r="340" spans="1:19">
      <c r="A340" s="12">
        <v>3</v>
      </c>
      <c r="B340" s="22">
        <f>B325</f>
        <v>6</v>
      </c>
      <c r="C340" s="22">
        <f t="shared" ref="C340:G340" si="550">C325</f>
        <v>2</v>
      </c>
      <c r="D340" s="22">
        <f t="shared" si="550"/>
        <v>9</v>
      </c>
      <c r="E340" s="22">
        <f t="shared" si="550"/>
        <v>6</v>
      </c>
      <c r="F340" s="22">
        <f t="shared" si="550"/>
        <v>9</v>
      </c>
      <c r="G340" s="22">
        <f t="shared" si="550"/>
        <v>7</v>
      </c>
      <c r="H340" s="3">
        <f>B340*B334+C340*C334+D340*D334+E340*E334+F340*F334+G340*G334+H334</f>
        <v>16.293333333333337</v>
      </c>
      <c r="I340" s="5">
        <f>IF(H340&gt;=0,$F$1,$E$1)</f>
        <v>1</v>
      </c>
      <c r="J340" s="5">
        <f>$F$1</f>
        <v>1</v>
      </c>
      <c r="K340" s="24" t="str">
        <f t="shared" si="542"/>
        <v>A</v>
      </c>
      <c r="L340" s="24" t="str">
        <f t="shared" si="543"/>
        <v>A</v>
      </c>
      <c r="M340" s="3">
        <f t="shared" si="539"/>
        <v>0</v>
      </c>
      <c r="N340" s="3">
        <f t="shared" si="544"/>
        <v>0</v>
      </c>
      <c r="O340" s="3">
        <f t="shared" si="545"/>
        <v>0</v>
      </c>
      <c r="P340" s="3">
        <f t="shared" si="546"/>
        <v>0</v>
      </c>
      <c r="Q340" s="3">
        <f t="shared" si="547"/>
        <v>0</v>
      </c>
      <c r="R340" s="3">
        <f t="shared" si="548"/>
        <v>0</v>
      </c>
      <c r="S340" s="14">
        <f t="shared" si="549"/>
        <v>0</v>
      </c>
    </row>
    <row r="341" spans="1:19">
      <c r="A341" s="12">
        <v>4</v>
      </c>
      <c r="B341" s="22">
        <f>B326</f>
        <v>-1</v>
      </c>
      <c r="C341" s="22">
        <f t="shared" ref="C341:G341" si="551">C326</f>
        <v>6</v>
      </c>
      <c r="D341" s="22">
        <f t="shared" si="551"/>
        <v>9</v>
      </c>
      <c r="E341" s="22">
        <f t="shared" si="551"/>
        <v>9</v>
      </c>
      <c r="F341" s="22">
        <f t="shared" si="551"/>
        <v>8</v>
      </c>
      <c r="G341" s="22">
        <f t="shared" si="551"/>
        <v>7</v>
      </c>
      <c r="H341" s="3">
        <f>B341*B334+C341*C334+D341*D334+E341*E334+F341*F334+G341*G334+H334</f>
        <v>17.933333333333334</v>
      </c>
      <c r="I341" s="5">
        <f t="shared" si="541"/>
        <v>1</v>
      </c>
      <c r="J341" s="5">
        <f>$F$1</f>
        <v>1</v>
      </c>
      <c r="K341" s="24" t="str">
        <f t="shared" si="542"/>
        <v>A</v>
      </c>
      <c r="L341" s="24" t="str">
        <f t="shared" si="543"/>
        <v>A</v>
      </c>
      <c r="M341" s="3">
        <f t="shared" si="539"/>
        <v>0</v>
      </c>
      <c r="N341" s="3">
        <f t="shared" si="544"/>
        <v>0</v>
      </c>
      <c r="O341" s="3">
        <f t="shared" si="545"/>
        <v>0</v>
      </c>
      <c r="P341" s="3">
        <f t="shared" si="546"/>
        <v>0</v>
      </c>
      <c r="Q341" s="3">
        <f t="shared" si="547"/>
        <v>0</v>
      </c>
      <c r="R341" s="3">
        <f t="shared" si="548"/>
        <v>0</v>
      </c>
      <c r="S341" s="14">
        <f t="shared" si="549"/>
        <v>0</v>
      </c>
    </row>
    <row r="342" spans="1:19">
      <c r="A342" s="12">
        <v>5</v>
      </c>
      <c r="B342" s="22">
        <f>B327</f>
        <v>6</v>
      </c>
      <c r="C342" s="22">
        <f t="shared" ref="C342:G342" si="552">C327</f>
        <v>7</v>
      </c>
      <c r="D342" s="22">
        <f t="shared" si="552"/>
        <v>-2</v>
      </c>
      <c r="E342" s="22">
        <f t="shared" si="552"/>
        <v>0</v>
      </c>
      <c r="F342" s="22">
        <f t="shared" si="552"/>
        <v>6</v>
      </c>
      <c r="G342" s="22">
        <f t="shared" si="552"/>
        <v>8</v>
      </c>
      <c r="H342" s="3">
        <f>B342*B334+C342*C334+D342*D334+E342*E334+F342*F334+G342*G334+H334</f>
        <v>6.1066666666666789</v>
      </c>
      <c r="I342" s="5">
        <f t="shared" si="541"/>
        <v>1</v>
      </c>
      <c r="J342" s="5">
        <f>$E$1</f>
        <v>-1</v>
      </c>
      <c r="K342" s="24" t="str">
        <f t="shared" si="542"/>
        <v>A</v>
      </c>
      <c r="L342" s="24" t="str">
        <f t="shared" si="543"/>
        <v>B</v>
      </c>
      <c r="M342" s="3">
        <f t="shared" si="539"/>
        <v>-2</v>
      </c>
      <c r="N342" s="3">
        <f t="shared" si="544"/>
        <v>-0.12</v>
      </c>
      <c r="O342" s="3">
        <f t="shared" si="545"/>
        <v>-0.14000000000000001</v>
      </c>
      <c r="P342" s="3">
        <f t="shared" si="546"/>
        <v>0.04</v>
      </c>
      <c r="Q342" s="3">
        <f t="shared" si="547"/>
        <v>0</v>
      </c>
      <c r="R342" s="3">
        <f t="shared" si="548"/>
        <v>-0.12</v>
      </c>
      <c r="S342" s="14">
        <f t="shared" si="549"/>
        <v>-0.16</v>
      </c>
    </row>
    <row r="343" spans="1:19">
      <c r="A343" s="12">
        <v>6</v>
      </c>
      <c r="B343" s="22">
        <f>B328</f>
        <v>7</v>
      </c>
      <c r="C343" s="22">
        <f t="shared" ref="C343:G343" si="553">C328</f>
        <v>5</v>
      </c>
      <c r="D343" s="22">
        <f t="shared" si="553"/>
        <v>5</v>
      </c>
      <c r="E343" s="22">
        <f t="shared" si="553"/>
        <v>-1</v>
      </c>
      <c r="F343" s="22">
        <f t="shared" si="553"/>
        <v>7</v>
      </c>
      <c r="G343" s="22">
        <f t="shared" si="553"/>
        <v>9</v>
      </c>
      <c r="H343" s="3">
        <f>B343*B334+C343*C334+D343*D334+E343*E334+F343*F334+G343*G334+H334</f>
        <v>9.0000000000000071</v>
      </c>
      <c r="I343" s="5">
        <f t="shared" si="541"/>
        <v>1</v>
      </c>
      <c r="J343" s="5">
        <f>$F$1</f>
        <v>1</v>
      </c>
      <c r="K343" s="24" t="str">
        <f t="shared" si="542"/>
        <v>A</v>
      </c>
      <c r="L343" s="24" t="str">
        <f t="shared" si="543"/>
        <v>A</v>
      </c>
      <c r="M343" s="3">
        <f t="shared" si="539"/>
        <v>0</v>
      </c>
      <c r="N343" s="3">
        <f t="shared" si="544"/>
        <v>0</v>
      </c>
      <c r="O343" s="3">
        <f t="shared" si="545"/>
        <v>0</v>
      </c>
      <c r="P343" s="3">
        <f t="shared" si="546"/>
        <v>0</v>
      </c>
      <c r="Q343" s="3">
        <f t="shared" si="547"/>
        <v>0</v>
      </c>
      <c r="R343" s="3">
        <f t="shared" si="548"/>
        <v>0</v>
      </c>
      <c r="S343" s="14">
        <f t="shared" si="549"/>
        <v>0</v>
      </c>
    </row>
    <row r="344" spans="1:19">
      <c r="A344" s="12"/>
      <c r="B344" s="5"/>
      <c r="C344" s="5"/>
      <c r="D344" s="5"/>
      <c r="E344" s="5"/>
      <c r="F344" s="5"/>
      <c r="G344" s="5"/>
      <c r="H344" s="5"/>
      <c r="I344" s="5"/>
      <c r="J344" s="5"/>
      <c r="K344" s="6" t="s">
        <v>30</v>
      </c>
      <c r="L344" s="6"/>
      <c r="M344" s="3">
        <f>SUM(M338:M343)</f>
        <v>-4</v>
      </c>
      <c r="N344" s="3">
        <f>AVERAGE(N338:N343)</f>
        <v>-2.6666666666666668E-2</v>
      </c>
      <c r="O344" s="3">
        <f>AVERAGE(O338:O343)</f>
        <v>-2.6666666666666668E-2</v>
      </c>
      <c r="P344" s="3">
        <f t="shared" ref="P344" si="554">AVERAGE(P338:P343)</f>
        <v>-0.02</v>
      </c>
      <c r="Q344" s="3">
        <f t="shared" ref="Q344" si="555">AVERAGE(Q338:Q343)</f>
        <v>0</v>
      </c>
      <c r="R344" s="3">
        <f t="shared" ref="R344" si="556">AVERAGE(R338:R343)</f>
        <v>-0.04</v>
      </c>
      <c r="S344" s="14">
        <f t="shared" ref="S344" si="557">AVERAGE(S338:S343)</f>
        <v>-3.3333333333333333E-2</v>
      </c>
    </row>
    <row r="345" spans="1:19">
      <c r="A345" s="12"/>
      <c r="B345" s="5"/>
      <c r="C345" s="5"/>
      <c r="D345" s="5"/>
      <c r="E345" s="5"/>
      <c r="F345" s="5"/>
      <c r="G345" s="5"/>
      <c r="H345" s="5"/>
      <c r="I345" s="5"/>
      <c r="J345" s="5"/>
      <c r="K345" s="6" t="s">
        <v>31</v>
      </c>
      <c r="L345" s="6"/>
      <c r="M345" s="3">
        <f>SUMSQ(M338:M343)</f>
        <v>8</v>
      </c>
      <c r="N345" s="4"/>
      <c r="O345" s="4"/>
      <c r="P345" s="5"/>
      <c r="Q345" s="5"/>
      <c r="R345" s="5"/>
      <c r="S345" s="13"/>
    </row>
    <row r="346" spans="1:19">
      <c r="A346" s="15"/>
      <c r="B346" s="16"/>
      <c r="C346" s="16"/>
      <c r="D346" s="16"/>
      <c r="E346" s="16"/>
      <c r="F346" s="16"/>
      <c r="G346" s="17"/>
      <c r="H346" s="17"/>
      <c r="I346" s="18"/>
      <c r="J346" s="19"/>
      <c r="K346" s="19"/>
      <c r="L346" s="16"/>
      <c r="M346" s="16"/>
      <c r="N346" s="16"/>
      <c r="O346" s="16"/>
      <c r="P346" s="16"/>
      <c r="Q346" s="16"/>
      <c r="R346" s="16"/>
      <c r="S346" s="20"/>
    </row>
    <row r="347" spans="1:19">
      <c r="A347" s="7" t="s">
        <v>2</v>
      </c>
      <c r="B347" s="8">
        <f>B332+1</f>
        <v>24</v>
      </c>
      <c r="C347" s="8"/>
      <c r="D347" s="8"/>
      <c r="E347" s="8"/>
      <c r="F347" s="8"/>
      <c r="G347" s="9"/>
      <c r="H347" s="9"/>
      <c r="I347" s="10"/>
      <c r="J347" s="8"/>
      <c r="K347" s="8"/>
      <c r="L347" s="8"/>
      <c r="M347" s="8"/>
      <c r="N347" s="8"/>
      <c r="O347" s="8"/>
      <c r="P347" s="8"/>
      <c r="Q347" s="8"/>
      <c r="R347" s="8"/>
      <c r="S347" s="11"/>
    </row>
    <row r="348" spans="1:19">
      <c r="A348" s="12"/>
      <c r="B348" s="5" t="s">
        <v>4</v>
      </c>
      <c r="C348" s="5" t="s">
        <v>5</v>
      </c>
      <c r="D348" s="5" t="s">
        <v>6</v>
      </c>
      <c r="E348" s="5" t="s">
        <v>7</v>
      </c>
      <c r="F348" s="5" t="s">
        <v>8</v>
      </c>
      <c r="G348" s="5" t="s">
        <v>9</v>
      </c>
      <c r="H348" s="5" t="s">
        <v>10</v>
      </c>
      <c r="I348" s="3"/>
      <c r="J348" s="5"/>
      <c r="K348" s="5"/>
      <c r="L348" s="5"/>
      <c r="M348" s="5"/>
      <c r="N348" s="5"/>
      <c r="O348" s="5"/>
      <c r="P348" s="5"/>
      <c r="Q348" s="5"/>
      <c r="R348" s="5"/>
      <c r="S348" s="13"/>
    </row>
    <row r="349" spans="1:19">
      <c r="A349" s="12">
        <v>1</v>
      </c>
      <c r="B349" s="23">
        <f>B334+N344</f>
        <v>0.38666666666666755</v>
      </c>
      <c r="C349" s="23">
        <f t="shared" ref="C349" si="558">C334+O344</f>
        <v>0.38666666666666755</v>
      </c>
      <c r="D349" s="23">
        <f t="shared" ref="D349" si="559">D334+P344</f>
        <v>0.53999999999999959</v>
      </c>
      <c r="E349" s="23">
        <f t="shared" ref="E349" si="560">E334+Q344</f>
        <v>1</v>
      </c>
      <c r="F349" s="23">
        <f t="shared" ref="F349" si="561">F334+R344</f>
        <v>7.9999999999999655E-2</v>
      </c>
      <c r="G349" s="23">
        <f t="shared" ref="G349" si="562">G334+S344</f>
        <v>0.2333333333333335</v>
      </c>
      <c r="H349" s="5">
        <f>H334</f>
        <v>-1</v>
      </c>
      <c r="I349" s="3"/>
      <c r="J349" s="5"/>
      <c r="K349" s="5"/>
      <c r="L349" s="5"/>
      <c r="M349" s="5"/>
      <c r="N349" s="5"/>
      <c r="O349" s="5"/>
      <c r="P349" s="5"/>
      <c r="Q349" s="5"/>
      <c r="R349" s="5"/>
      <c r="S349" s="13"/>
    </row>
    <row r="350" spans="1:19">
      <c r="A350" s="12"/>
      <c r="B350" s="5"/>
      <c r="C350" s="5"/>
      <c r="D350" s="5"/>
      <c r="E350" s="5"/>
      <c r="F350" s="5"/>
      <c r="G350" s="6"/>
      <c r="H350" s="6"/>
      <c r="I350" s="3"/>
      <c r="J350" s="5"/>
      <c r="K350" s="5"/>
      <c r="L350" s="5"/>
      <c r="M350" s="5"/>
      <c r="N350" s="5"/>
      <c r="O350" s="5"/>
      <c r="P350" s="5"/>
      <c r="Q350" s="5"/>
      <c r="R350" s="5"/>
      <c r="S350" s="13"/>
    </row>
    <row r="351" spans="1:19">
      <c r="A351" s="12"/>
      <c r="B351" s="5"/>
      <c r="C351" s="5"/>
      <c r="D351" s="5"/>
      <c r="E351" s="5"/>
      <c r="F351" s="5"/>
      <c r="G351" s="6"/>
      <c r="H351" s="6"/>
      <c r="I351" s="3"/>
      <c r="J351" s="5"/>
      <c r="K351" s="5"/>
      <c r="L351" s="5"/>
      <c r="M351" s="5"/>
      <c r="N351" s="5"/>
      <c r="O351" s="5"/>
      <c r="P351" s="5"/>
      <c r="Q351" s="5"/>
      <c r="R351" s="5"/>
      <c r="S351" s="13"/>
    </row>
    <row r="352" spans="1:19">
      <c r="A352" s="12" t="s">
        <v>11</v>
      </c>
      <c r="B352" s="5" t="s">
        <v>12</v>
      </c>
      <c r="C352" s="5" t="s">
        <v>13</v>
      </c>
      <c r="D352" s="5" t="s">
        <v>14</v>
      </c>
      <c r="E352" s="5" t="s">
        <v>15</v>
      </c>
      <c r="F352" s="5" t="s">
        <v>16</v>
      </c>
      <c r="G352" s="5" t="s">
        <v>17</v>
      </c>
      <c r="H352" s="5" t="s">
        <v>18</v>
      </c>
      <c r="I352" s="5" t="s">
        <v>19</v>
      </c>
      <c r="J352" s="5" t="s">
        <v>20</v>
      </c>
      <c r="K352" s="6" t="s">
        <v>21</v>
      </c>
      <c r="L352" s="6" t="s">
        <v>22</v>
      </c>
      <c r="M352" s="3" t="s">
        <v>23</v>
      </c>
      <c r="N352" s="5" t="s">
        <v>24</v>
      </c>
      <c r="O352" s="5" t="s">
        <v>25</v>
      </c>
      <c r="P352" s="5" t="s">
        <v>26</v>
      </c>
      <c r="Q352" s="5" t="s">
        <v>27</v>
      </c>
      <c r="R352" s="5" t="s">
        <v>28</v>
      </c>
      <c r="S352" s="13" t="s">
        <v>29</v>
      </c>
    </row>
    <row r="353" spans="1:19">
      <c r="A353" s="12">
        <v>1</v>
      </c>
      <c r="B353" s="22">
        <f>B338</f>
        <v>2</v>
      </c>
      <c r="C353" s="22">
        <f t="shared" ref="C353:G353" si="563">C338</f>
        <v>1</v>
      </c>
      <c r="D353" s="22">
        <f t="shared" si="563"/>
        <v>8</v>
      </c>
      <c r="E353" s="22">
        <f t="shared" si="563"/>
        <v>0</v>
      </c>
      <c r="F353" s="22">
        <f t="shared" si="563"/>
        <v>6</v>
      </c>
      <c r="G353" s="22">
        <f t="shared" si="563"/>
        <v>2</v>
      </c>
      <c r="H353" s="3">
        <f>B353*B349+C353*C349+D353*D349+E353*E349+F353*F349+G353*G349+H349</f>
        <v>5.4266666666666641</v>
      </c>
      <c r="I353" s="5">
        <f>IF(H353&gt;=0,$F$1,$E$1)</f>
        <v>1</v>
      </c>
      <c r="J353" s="5">
        <f>$E$1</f>
        <v>-1</v>
      </c>
      <c r="K353" s="24" t="str">
        <f>IF(I353&gt;0,"A","B")</f>
        <v>A</v>
      </c>
      <c r="L353" s="24" t="str">
        <f>IF(J353&gt;0,"A","B")</f>
        <v>B</v>
      </c>
      <c r="M353" s="3">
        <f t="shared" ref="M353:M358" si="564">J353-I353</f>
        <v>-2</v>
      </c>
      <c r="N353" s="3">
        <f>$C$1*M353*B353</f>
        <v>-0.04</v>
      </c>
      <c r="O353" s="3">
        <f>$C$1*M353*C353</f>
        <v>-0.02</v>
      </c>
      <c r="P353" s="3">
        <f>$C$1*M353*D353</f>
        <v>-0.16</v>
      </c>
      <c r="Q353" s="3">
        <f>$C$1*M353*E353</f>
        <v>0</v>
      </c>
      <c r="R353" s="3">
        <f>$C$1*M353*F353</f>
        <v>-0.12</v>
      </c>
      <c r="S353" s="14">
        <f>$C$1*M353*G353</f>
        <v>-0.04</v>
      </c>
    </row>
    <row r="354" spans="1:19">
      <c r="A354" s="12">
        <v>2</v>
      </c>
      <c r="B354" s="22">
        <f>B339</f>
        <v>7</v>
      </c>
      <c r="C354" s="22">
        <f t="shared" ref="C354:G354" si="565">C339</f>
        <v>-2</v>
      </c>
      <c r="D354" s="22">
        <f t="shared" si="565"/>
        <v>8</v>
      </c>
      <c r="E354" s="22">
        <f t="shared" si="565"/>
        <v>5</v>
      </c>
      <c r="F354" s="22">
        <f t="shared" si="565"/>
        <v>5</v>
      </c>
      <c r="G354" s="22">
        <f t="shared" si="565"/>
        <v>4</v>
      </c>
      <c r="H354" s="3">
        <f>B354*B349+C354*C349+D354*D349+E354*E349+F354*F349+G354*G349+H349</f>
        <v>11.586666666666666</v>
      </c>
      <c r="I354" s="5">
        <f t="shared" ref="I354:I358" si="566">IF(H354&gt;=0,$F$1,$E$1)</f>
        <v>1</v>
      </c>
      <c r="J354" s="5">
        <f>$F$1</f>
        <v>1</v>
      </c>
      <c r="K354" s="24" t="str">
        <f t="shared" ref="K354:K358" si="567">IF(I354&gt;0,"A","B")</f>
        <v>A</v>
      </c>
      <c r="L354" s="24" t="str">
        <f t="shared" ref="L354:L358" si="568">IF(J354&gt;0,"A","B")</f>
        <v>A</v>
      </c>
      <c r="M354" s="3">
        <f t="shared" si="564"/>
        <v>0</v>
      </c>
      <c r="N354" s="3">
        <f t="shared" ref="N354:N358" si="569">$C$1*M354*B354</f>
        <v>0</v>
      </c>
      <c r="O354" s="3">
        <f t="shared" ref="O354:O358" si="570">$C$1*M354*C354</f>
        <v>0</v>
      </c>
      <c r="P354" s="3">
        <f t="shared" ref="P354:P358" si="571">$C$1*M354*D354</f>
        <v>0</v>
      </c>
      <c r="Q354" s="3">
        <f t="shared" ref="Q354:Q358" si="572">$C$1*M354*E354</f>
        <v>0</v>
      </c>
      <c r="R354" s="3">
        <f t="shared" ref="R354:R358" si="573">$C$1*M354*F354</f>
        <v>0</v>
      </c>
      <c r="S354" s="14">
        <f t="shared" ref="S354:S358" si="574">$C$1*M354*G354</f>
        <v>0</v>
      </c>
    </row>
    <row r="355" spans="1:19">
      <c r="A355" s="12">
        <v>3</v>
      </c>
      <c r="B355" s="22">
        <f>B340</f>
        <v>6</v>
      </c>
      <c r="C355" s="22">
        <f t="shared" ref="C355:G355" si="575">C340</f>
        <v>2</v>
      </c>
      <c r="D355" s="22">
        <f t="shared" si="575"/>
        <v>9</v>
      </c>
      <c r="E355" s="22">
        <f t="shared" si="575"/>
        <v>6</v>
      </c>
      <c r="F355" s="22">
        <f t="shared" si="575"/>
        <v>9</v>
      </c>
      <c r="G355" s="22">
        <f t="shared" si="575"/>
        <v>7</v>
      </c>
      <c r="H355" s="3">
        <f>B355*B349+C355*C349+D355*D349+E355*E349+F355*F349+G355*G349+H349</f>
        <v>15.306666666666668</v>
      </c>
      <c r="I355" s="5">
        <f>IF(H355&gt;=0,$F$1,$E$1)</f>
        <v>1</v>
      </c>
      <c r="J355" s="5">
        <f>$F$1</f>
        <v>1</v>
      </c>
      <c r="K355" s="24" t="str">
        <f t="shared" si="567"/>
        <v>A</v>
      </c>
      <c r="L355" s="24" t="str">
        <f t="shared" si="568"/>
        <v>A</v>
      </c>
      <c r="M355" s="3">
        <f t="shared" si="564"/>
        <v>0</v>
      </c>
      <c r="N355" s="3">
        <f t="shared" si="569"/>
        <v>0</v>
      </c>
      <c r="O355" s="3">
        <f t="shared" si="570"/>
        <v>0</v>
      </c>
      <c r="P355" s="3">
        <f t="shared" si="571"/>
        <v>0</v>
      </c>
      <c r="Q355" s="3">
        <f t="shared" si="572"/>
        <v>0</v>
      </c>
      <c r="R355" s="3">
        <f t="shared" si="573"/>
        <v>0</v>
      </c>
      <c r="S355" s="14">
        <f t="shared" si="574"/>
        <v>0</v>
      </c>
    </row>
    <row r="356" spans="1:19">
      <c r="A356" s="12">
        <v>4</v>
      </c>
      <c r="B356" s="22">
        <f>B341</f>
        <v>-1</v>
      </c>
      <c r="C356" s="22">
        <f t="shared" ref="C356:G356" si="576">C341</f>
        <v>6</v>
      </c>
      <c r="D356" s="22">
        <f t="shared" si="576"/>
        <v>9</v>
      </c>
      <c r="E356" s="22">
        <f t="shared" si="576"/>
        <v>9</v>
      </c>
      <c r="F356" s="22">
        <f t="shared" si="576"/>
        <v>8</v>
      </c>
      <c r="G356" s="22">
        <f t="shared" si="576"/>
        <v>7</v>
      </c>
      <c r="H356" s="3">
        <f>B356*B349+C356*C349+D356*D349+E356*E349+F356*F349+G356*G349+H349</f>
        <v>17.066666666666663</v>
      </c>
      <c r="I356" s="5">
        <f t="shared" si="566"/>
        <v>1</v>
      </c>
      <c r="J356" s="5">
        <f>$F$1</f>
        <v>1</v>
      </c>
      <c r="K356" s="24" t="str">
        <f t="shared" si="567"/>
        <v>A</v>
      </c>
      <c r="L356" s="24" t="str">
        <f t="shared" si="568"/>
        <v>A</v>
      </c>
      <c r="M356" s="3">
        <f t="shared" si="564"/>
        <v>0</v>
      </c>
      <c r="N356" s="3">
        <f t="shared" si="569"/>
        <v>0</v>
      </c>
      <c r="O356" s="3">
        <f t="shared" si="570"/>
        <v>0</v>
      </c>
      <c r="P356" s="3">
        <f t="shared" si="571"/>
        <v>0</v>
      </c>
      <c r="Q356" s="3">
        <f t="shared" si="572"/>
        <v>0</v>
      </c>
      <c r="R356" s="3">
        <f t="shared" si="573"/>
        <v>0</v>
      </c>
      <c r="S356" s="14">
        <f t="shared" si="574"/>
        <v>0</v>
      </c>
    </row>
    <row r="357" spans="1:19">
      <c r="A357" s="12">
        <v>5</v>
      </c>
      <c r="B357" s="22">
        <f>B342</f>
        <v>6</v>
      </c>
      <c r="C357" s="22">
        <f t="shared" ref="C357:G357" si="577">C342</f>
        <v>7</v>
      </c>
      <c r="D357" s="22">
        <f t="shared" si="577"/>
        <v>-2</v>
      </c>
      <c r="E357" s="22">
        <f t="shared" si="577"/>
        <v>0</v>
      </c>
      <c r="F357" s="22">
        <f t="shared" si="577"/>
        <v>6</v>
      </c>
      <c r="G357" s="22">
        <f t="shared" si="577"/>
        <v>8</v>
      </c>
      <c r="H357" s="3">
        <f>B357*B349+C357*C349+D357*D349+E357*E349+F357*F349+G357*G349+H349</f>
        <v>5.2933333333333445</v>
      </c>
      <c r="I357" s="5">
        <f t="shared" si="566"/>
        <v>1</v>
      </c>
      <c r="J357" s="5">
        <f>$E$1</f>
        <v>-1</v>
      </c>
      <c r="K357" s="24" t="str">
        <f t="shared" si="567"/>
        <v>A</v>
      </c>
      <c r="L357" s="24" t="str">
        <f t="shared" si="568"/>
        <v>B</v>
      </c>
      <c r="M357" s="3">
        <f t="shared" si="564"/>
        <v>-2</v>
      </c>
      <c r="N357" s="3">
        <f t="shared" si="569"/>
        <v>-0.12</v>
      </c>
      <c r="O357" s="3">
        <f t="shared" si="570"/>
        <v>-0.14000000000000001</v>
      </c>
      <c r="P357" s="3">
        <f t="shared" si="571"/>
        <v>0.04</v>
      </c>
      <c r="Q357" s="3">
        <f t="shared" si="572"/>
        <v>0</v>
      </c>
      <c r="R357" s="3">
        <f t="shared" si="573"/>
        <v>-0.12</v>
      </c>
      <c r="S357" s="14">
        <f t="shared" si="574"/>
        <v>-0.16</v>
      </c>
    </row>
    <row r="358" spans="1:19">
      <c r="A358" s="12">
        <v>6</v>
      </c>
      <c r="B358" s="22">
        <f>B343</f>
        <v>7</v>
      </c>
      <c r="C358" s="22">
        <f t="shared" ref="C358:G358" si="578">C343</f>
        <v>5</v>
      </c>
      <c r="D358" s="22">
        <f t="shared" si="578"/>
        <v>5</v>
      </c>
      <c r="E358" s="22">
        <f t="shared" si="578"/>
        <v>-1</v>
      </c>
      <c r="F358" s="22">
        <f t="shared" si="578"/>
        <v>7</v>
      </c>
      <c r="G358" s="22">
        <f t="shared" si="578"/>
        <v>9</v>
      </c>
      <c r="H358" s="3">
        <f>B358*B349+C358*C349+D358*D349+E358*E349+F358*F349+G358*G349+H349</f>
        <v>8.0000000000000071</v>
      </c>
      <c r="I358" s="5">
        <f t="shared" si="566"/>
        <v>1</v>
      </c>
      <c r="J358" s="5">
        <f>$F$1</f>
        <v>1</v>
      </c>
      <c r="K358" s="24" t="str">
        <f t="shared" si="567"/>
        <v>A</v>
      </c>
      <c r="L358" s="24" t="str">
        <f t="shared" si="568"/>
        <v>A</v>
      </c>
      <c r="M358" s="3">
        <f t="shared" si="564"/>
        <v>0</v>
      </c>
      <c r="N358" s="3">
        <f t="shared" si="569"/>
        <v>0</v>
      </c>
      <c r="O358" s="3">
        <f t="shared" si="570"/>
        <v>0</v>
      </c>
      <c r="P358" s="3">
        <f t="shared" si="571"/>
        <v>0</v>
      </c>
      <c r="Q358" s="3">
        <f t="shared" si="572"/>
        <v>0</v>
      </c>
      <c r="R358" s="3">
        <f t="shared" si="573"/>
        <v>0</v>
      </c>
      <c r="S358" s="14">
        <f t="shared" si="574"/>
        <v>0</v>
      </c>
    </row>
    <row r="359" spans="1:19">
      <c r="A359" s="12"/>
      <c r="B359" s="5"/>
      <c r="C359" s="5"/>
      <c r="D359" s="5"/>
      <c r="E359" s="5"/>
      <c r="F359" s="5"/>
      <c r="G359" s="5"/>
      <c r="H359" s="5"/>
      <c r="I359" s="5"/>
      <c r="J359" s="5"/>
      <c r="K359" s="6" t="s">
        <v>30</v>
      </c>
      <c r="L359" s="6"/>
      <c r="M359" s="3">
        <f>SUM(M353:M358)</f>
        <v>-4</v>
      </c>
      <c r="N359" s="3">
        <f>AVERAGE(N353:N358)</f>
        <v>-2.6666666666666668E-2</v>
      </c>
      <c r="O359" s="3">
        <f>AVERAGE(O353:O358)</f>
        <v>-2.6666666666666668E-2</v>
      </c>
      <c r="P359" s="3">
        <f t="shared" ref="P359" si="579">AVERAGE(P353:P358)</f>
        <v>-0.02</v>
      </c>
      <c r="Q359" s="3">
        <f t="shared" ref="Q359" si="580">AVERAGE(Q353:Q358)</f>
        <v>0</v>
      </c>
      <c r="R359" s="3">
        <f t="shared" ref="R359" si="581">AVERAGE(R353:R358)</f>
        <v>-0.04</v>
      </c>
      <c r="S359" s="14">
        <f t="shared" ref="S359" si="582">AVERAGE(S353:S358)</f>
        <v>-3.3333333333333333E-2</v>
      </c>
    </row>
    <row r="360" spans="1:19">
      <c r="A360" s="12"/>
      <c r="B360" s="5"/>
      <c r="C360" s="5"/>
      <c r="D360" s="5"/>
      <c r="E360" s="5"/>
      <c r="F360" s="5"/>
      <c r="G360" s="5"/>
      <c r="H360" s="5"/>
      <c r="I360" s="5"/>
      <c r="J360" s="5"/>
      <c r="K360" s="6" t="s">
        <v>31</v>
      </c>
      <c r="L360" s="6"/>
      <c r="M360" s="3">
        <f>SUMSQ(M353:M358)</f>
        <v>8</v>
      </c>
      <c r="N360" s="4"/>
      <c r="O360" s="4"/>
      <c r="P360" s="5"/>
      <c r="Q360" s="5"/>
      <c r="R360" s="5"/>
      <c r="S360" s="13"/>
    </row>
    <row r="361" spans="1:19">
      <c r="A361" s="15"/>
      <c r="B361" s="16"/>
      <c r="C361" s="16"/>
      <c r="D361" s="16"/>
      <c r="E361" s="16"/>
      <c r="F361" s="16"/>
      <c r="G361" s="17"/>
      <c r="H361" s="17"/>
      <c r="I361" s="18"/>
      <c r="J361" s="19"/>
      <c r="K361" s="19"/>
      <c r="L361" s="16"/>
      <c r="M361" s="16"/>
      <c r="N361" s="16"/>
      <c r="O361" s="16"/>
      <c r="P361" s="16"/>
      <c r="Q361" s="16"/>
      <c r="R361" s="16"/>
      <c r="S361" s="20"/>
    </row>
    <row r="362" spans="1:19">
      <c r="A362" s="7" t="s">
        <v>2</v>
      </c>
      <c r="B362" s="8">
        <f>B347+1</f>
        <v>25</v>
      </c>
      <c r="C362" s="8"/>
      <c r="D362" s="8"/>
      <c r="E362" s="8"/>
      <c r="F362" s="8"/>
      <c r="G362" s="9"/>
      <c r="H362" s="9"/>
      <c r="I362" s="10"/>
      <c r="J362" s="8"/>
      <c r="K362" s="8"/>
      <c r="L362" s="8"/>
      <c r="M362" s="8"/>
      <c r="N362" s="8"/>
      <c r="O362" s="8"/>
      <c r="P362" s="8"/>
      <c r="Q362" s="8"/>
      <c r="R362" s="8"/>
      <c r="S362" s="11"/>
    </row>
    <row r="363" spans="1:19">
      <c r="A363" s="12"/>
      <c r="B363" s="5" t="s">
        <v>4</v>
      </c>
      <c r="C363" s="5" t="s">
        <v>5</v>
      </c>
      <c r="D363" s="5" t="s">
        <v>6</v>
      </c>
      <c r="E363" s="5" t="s">
        <v>7</v>
      </c>
      <c r="F363" s="5" t="s">
        <v>8</v>
      </c>
      <c r="G363" s="5" t="s">
        <v>9</v>
      </c>
      <c r="H363" s="5" t="s">
        <v>10</v>
      </c>
      <c r="I363" s="3"/>
      <c r="J363" s="5"/>
      <c r="K363" s="5"/>
      <c r="L363" s="5"/>
      <c r="M363" s="5"/>
      <c r="N363" s="5"/>
      <c r="O363" s="5"/>
      <c r="P363" s="5"/>
      <c r="Q363" s="5"/>
      <c r="R363" s="5"/>
      <c r="S363" s="13"/>
    </row>
    <row r="364" spans="1:19">
      <c r="A364" s="12">
        <v>1</v>
      </c>
      <c r="B364" s="23">
        <f>B349+N359</f>
        <v>0.36000000000000087</v>
      </c>
      <c r="C364" s="23">
        <f t="shared" ref="C364" si="583">C349+O359</f>
        <v>0.36000000000000087</v>
      </c>
      <c r="D364" s="23">
        <f t="shared" ref="D364" si="584">D349+P359</f>
        <v>0.51999999999999957</v>
      </c>
      <c r="E364" s="23">
        <f t="shared" ref="E364" si="585">E349+Q359</f>
        <v>1</v>
      </c>
      <c r="F364" s="23">
        <f t="shared" ref="F364" si="586">F349+R359</f>
        <v>3.9999999999999654E-2</v>
      </c>
      <c r="G364" s="23">
        <f t="shared" ref="G364" si="587">G349+S359</f>
        <v>0.20000000000000018</v>
      </c>
      <c r="H364" s="5">
        <f>H349</f>
        <v>-1</v>
      </c>
      <c r="I364" s="3"/>
      <c r="J364" s="5"/>
      <c r="K364" s="5"/>
      <c r="L364" s="5"/>
      <c r="M364" s="5"/>
      <c r="N364" s="5"/>
      <c r="O364" s="5"/>
      <c r="P364" s="5"/>
      <c r="Q364" s="5"/>
      <c r="R364" s="5"/>
      <c r="S364" s="13"/>
    </row>
    <row r="365" spans="1:19">
      <c r="A365" s="12"/>
      <c r="B365" s="5"/>
      <c r="C365" s="5"/>
      <c r="D365" s="5"/>
      <c r="E365" s="5"/>
      <c r="F365" s="5"/>
      <c r="G365" s="6"/>
      <c r="H365" s="6"/>
      <c r="I365" s="3"/>
      <c r="J365" s="5"/>
      <c r="K365" s="5"/>
      <c r="L365" s="5"/>
      <c r="M365" s="5"/>
      <c r="N365" s="5"/>
      <c r="O365" s="5"/>
      <c r="P365" s="5"/>
      <c r="Q365" s="5"/>
      <c r="R365" s="5"/>
      <c r="S365" s="13"/>
    </row>
    <row r="366" spans="1:19">
      <c r="A366" s="12"/>
      <c r="B366" s="5"/>
      <c r="C366" s="5"/>
      <c r="D366" s="5"/>
      <c r="E366" s="5"/>
      <c r="F366" s="5"/>
      <c r="G366" s="6"/>
      <c r="H366" s="6"/>
      <c r="I366" s="3"/>
      <c r="J366" s="5"/>
      <c r="K366" s="5"/>
      <c r="L366" s="5"/>
      <c r="M366" s="5"/>
      <c r="N366" s="5"/>
      <c r="O366" s="5"/>
      <c r="P366" s="5"/>
      <c r="Q366" s="5"/>
      <c r="R366" s="5"/>
      <c r="S366" s="13"/>
    </row>
    <row r="367" spans="1:19">
      <c r="A367" s="12" t="s">
        <v>11</v>
      </c>
      <c r="B367" s="5" t="s">
        <v>12</v>
      </c>
      <c r="C367" s="5" t="s">
        <v>13</v>
      </c>
      <c r="D367" s="5" t="s">
        <v>14</v>
      </c>
      <c r="E367" s="5" t="s">
        <v>15</v>
      </c>
      <c r="F367" s="5" t="s">
        <v>16</v>
      </c>
      <c r="G367" s="5" t="s">
        <v>17</v>
      </c>
      <c r="H367" s="5" t="s">
        <v>18</v>
      </c>
      <c r="I367" s="5" t="s">
        <v>19</v>
      </c>
      <c r="J367" s="5" t="s">
        <v>20</v>
      </c>
      <c r="K367" s="6" t="s">
        <v>21</v>
      </c>
      <c r="L367" s="6" t="s">
        <v>22</v>
      </c>
      <c r="M367" s="3" t="s">
        <v>23</v>
      </c>
      <c r="N367" s="5" t="s">
        <v>24</v>
      </c>
      <c r="O367" s="5" t="s">
        <v>25</v>
      </c>
      <c r="P367" s="5" t="s">
        <v>26</v>
      </c>
      <c r="Q367" s="5" t="s">
        <v>27</v>
      </c>
      <c r="R367" s="5" t="s">
        <v>28</v>
      </c>
      <c r="S367" s="13" t="s">
        <v>29</v>
      </c>
    </row>
    <row r="368" spans="1:19">
      <c r="A368" s="12">
        <v>1</v>
      </c>
      <c r="B368" s="22">
        <f>B353</f>
        <v>2</v>
      </c>
      <c r="C368" s="22">
        <f t="shared" ref="C368:G368" si="588">C353</f>
        <v>1</v>
      </c>
      <c r="D368" s="22">
        <f t="shared" si="588"/>
        <v>8</v>
      </c>
      <c r="E368" s="22">
        <f t="shared" si="588"/>
        <v>0</v>
      </c>
      <c r="F368" s="22">
        <f t="shared" si="588"/>
        <v>6</v>
      </c>
      <c r="G368" s="22">
        <f t="shared" si="588"/>
        <v>2</v>
      </c>
      <c r="H368" s="3">
        <f>B368*B364+C368*C364+D368*D364+E368*E364+F368*F364+G368*G364+H364</f>
        <v>4.8799999999999972</v>
      </c>
      <c r="I368" s="5">
        <f>IF(H368&gt;=0,$F$1,$E$1)</f>
        <v>1</v>
      </c>
      <c r="J368" s="5">
        <f>$E$1</f>
        <v>-1</v>
      </c>
      <c r="K368" s="24" t="str">
        <f>IF(I368&gt;0,"A","B")</f>
        <v>A</v>
      </c>
      <c r="L368" s="24" t="str">
        <f>IF(J368&gt;0,"A","B")</f>
        <v>B</v>
      </c>
      <c r="M368" s="3">
        <f t="shared" ref="M368:M373" si="589">J368-I368</f>
        <v>-2</v>
      </c>
      <c r="N368" s="3">
        <f>$C$1*M368*B368</f>
        <v>-0.04</v>
      </c>
      <c r="O368" s="3">
        <f>$C$1*M368*C368</f>
        <v>-0.02</v>
      </c>
      <c r="P368" s="3">
        <f>$C$1*M368*D368</f>
        <v>-0.16</v>
      </c>
      <c r="Q368" s="3">
        <f>$C$1*M368*E368</f>
        <v>0</v>
      </c>
      <c r="R368" s="3">
        <f>$C$1*M368*F368</f>
        <v>-0.12</v>
      </c>
      <c r="S368" s="14">
        <f>$C$1*M368*G368</f>
        <v>-0.04</v>
      </c>
    </row>
    <row r="369" spans="1:19">
      <c r="A369" s="12">
        <v>2</v>
      </c>
      <c r="B369" s="22">
        <f>B354</f>
        <v>7</v>
      </c>
      <c r="C369" s="22">
        <f t="shared" ref="C369:G369" si="590">C354</f>
        <v>-2</v>
      </c>
      <c r="D369" s="22">
        <f t="shared" si="590"/>
        <v>8</v>
      </c>
      <c r="E369" s="22">
        <f t="shared" si="590"/>
        <v>5</v>
      </c>
      <c r="F369" s="22">
        <f t="shared" si="590"/>
        <v>5</v>
      </c>
      <c r="G369" s="22">
        <f t="shared" si="590"/>
        <v>4</v>
      </c>
      <c r="H369" s="3">
        <f>B369*B364+C369*C364+D369*D364+E369*E364+F369*F364+G369*G364+H364</f>
        <v>10.959999999999999</v>
      </c>
      <c r="I369" s="5">
        <f t="shared" ref="I369:I373" si="591">IF(H369&gt;=0,$F$1,$E$1)</f>
        <v>1</v>
      </c>
      <c r="J369" s="5">
        <f>$F$1</f>
        <v>1</v>
      </c>
      <c r="K369" s="24" t="str">
        <f t="shared" ref="K369:K373" si="592">IF(I369&gt;0,"A","B")</f>
        <v>A</v>
      </c>
      <c r="L369" s="24" t="str">
        <f t="shared" ref="L369:L373" si="593">IF(J369&gt;0,"A","B")</f>
        <v>A</v>
      </c>
      <c r="M369" s="3">
        <f t="shared" si="589"/>
        <v>0</v>
      </c>
      <c r="N369" s="3">
        <f t="shared" ref="N369:N373" si="594">$C$1*M369*B369</f>
        <v>0</v>
      </c>
      <c r="O369" s="3">
        <f t="shared" ref="O369:O373" si="595">$C$1*M369*C369</f>
        <v>0</v>
      </c>
      <c r="P369" s="3">
        <f t="shared" ref="P369:P373" si="596">$C$1*M369*D369</f>
        <v>0</v>
      </c>
      <c r="Q369" s="3">
        <f t="shared" ref="Q369:Q373" si="597">$C$1*M369*E369</f>
        <v>0</v>
      </c>
      <c r="R369" s="3">
        <f t="shared" ref="R369:R373" si="598">$C$1*M369*F369</f>
        <v>0</v>
      </c>
      <c r="S369" s="14">
        <f t="shared" ref="S369:S373" si="599">$C$1*M369*G369</f>
        <v>0</v>
      </c>
    </row>
    <row r="370" spans="1:19">
      <c r="A370" s="12">
        <v>3</v>
      </c>
      <c r="B370" s="22">
        <f>B355</f>
        <v>6</v>
      </c>
      <c r="C370" s="22">
        <f t="shared" ref="C370:G370" si="600">C355</f>
        <v>2</v>
      </c>
      <c r="D370" s="22">
        <f t="shared" si="600"/>
        <v>9</v>
      </c>
      <c r="E370" s="22">
        <f t="shared" si="600"/>
        <v>6</v>
      </c>
      <c r="F370" s="22">
        <f t="shared" si="600"/>
        <v>9</v>
      </c>
      <c r="G370" s="22">
        <f t="shared" si="600"/>
        <v>7</v>
      </c>
      <c r="H370" s="3">
        <f>B370*B364+C370*C364+D370*D364+E370*E364+F370*F364+G370*G364+H364</f>
        <v>14.32</v>
      </c>
      <c r="I370" s="5">
        <f>IF(H370&gt;=0,$F$1,$E$1)</f>
        <v>1</v>
      </c>
      <c r="J370" s="5">
        <f>$F$1</f>
        <v>1</v>
      </c>
      <c r="K370" s="24" t="str">
        <f t="shared" si="592"/>
        <v>A</v>
      </c>
      <c r="L370" s="24" t="str">
        <f t="shared" si="593"/>
        <v>A</v>
      </c>
      <c r="M370" s="3">
        <f t="shared" si="589"/>
        <v>0</v>
      </c>
      <c r="N370" s="3">
        <f t="shared" si="594"/>
        <v>0</v>
      </c>
      <c r="O370" s="3">
        <f t="shared" si="595"/>
        <v>0</v>
      </c>
      <c r="P370" s="3">
        <f t="shared" si="596"/>
        <v>0</v>
      </c>
      <c r="Q370" s="3">
        <f t="shared" si="597"/>
        <v>0</v>
      </c>
      <c r="R370" s="3">
        <f t="shared" si="598"/>
        <v>0</v>
      </c>
      <c r="S370" s="14">
        <f t="shared" si="599"/>
        <v>0</v>
      </c>
    </row>
    <row r="371" spans="1:19">
      <c r="A371" s="12">
        <v>4</v>
      </c>
      <c r="B371" s="22">
        <f>B356</f>
        <v>-1</v>
      </c>
      <c r="C371" s="22">
        <f t="shared" ref="C371:G371" si="601">C356</f>
        <v>6</v>
      </c>
      <c r="D371" s="22">
        <f t="shared" si="601"/>
        <v>9</v>
      </c>
      <c r="E371" s="22">
        <f t="shared" si="601"/>
        <v>9</v>
      </c>
      <c r="F371" s="22">
        <f t="shared" si="601"/>
        <v>8</v>
      </c>
      <c r="G371" s="22">
        <f t="shared" si="601"/>
        <v>7</v>
      </c>
      <c r="H371" s="3">
        <f>B371*B364+C371*C364+D371*D364+E371*E364+F371*F364+G371*G364+H364</f>
        <v>16.2</v>
      </c>
      <c r="I371" s="5">
        <f t="shared" si="591"/>
        <v>1</v>
      </c>
      <c r="J371" s="5">
        <f>$F$1</f>
        <v>1</v>
      </c>
      <c r="K371" s="24" t="str">
        <f t="shared" si="592"/>
        <v>A</v>
      </c>
      <c r="L371" s="24" t="str">
        <f t="shared" si="593"/>
        <v>A</v>
      </c>
      <c r="M371" s="3">
        <f t="shared" si="589"/>
        <v>0</v>
      </c>
      <c r="N371" s="3">
        <f t="shared" si="594"/>
        <v>0</v>
      </c>
      <c r="O371" s="3">
        <f t="shared" si="595"/>
        <v>0</v>
      </c>
      <c r="P371" s="3">
        <f t="shared" si="596"/>
        <v>0</v>
      </c>
      <c r="Q371" s="3">
        <f t="shared" si="597"/>
        <v>0</v>
      </c>
      <c r="R371" s="3">
        <f t="shared" si="598"/>
        <v>0</v>
      </c>
      <c r="S371" s="14">
        <f t="shared" si="599"/>
        <v>0</v>
      </c>
    </row>
    <row r="372" spans="1:19">
      <c r="A372" s="12">
        <v>5</v>
      </c>
      <c r="B372" s="22">
        <f>B357</f>
        <v>6</v>
      </c>
      <c r="C372" s="22">
        <f t="shared" ref="C372:G372" si="602">C357</f>
        <v>7</v>
      </c>
      <c r="D372" s="22">
        <f t="shared" si="602"/>
        <v>-2</v>
      </c>
      <c r="E372" s="22">
        <f t="shared" si="602"/>
        <v>0</v>
      </c>
      <c r="F372" s="22">
        <f t="shared" si="602"/>
        <v>6</v>
      </c>
      <c r="G372" s="22">
        <f t="shared" si="602"/>
        <v>8</v>
      </c>
      <c r="H372" s="3">
        <f>B372*B364+C372*C364+D372*D364+E372*E364+F372*F364+G372*G364+H364</f>
        <v>4.4800000000000129</v>
      </c>
      <c r="I372" s="5">
        <f t="shared" si="591"/>
        <v>1</v>
      </c>
      <c r="J372" s="5">
        <f>$E$1</f>
        <v>-1</v>
      </c>
      <c r="K372" s="24" t="str">
        <f t="shared" si="592"/>
        <v>A</v>
      </c>
      <c r="L372" s="24" t="str">
        <f t="shared" si="593"/>
        <v>B</v>
      </c>
      <c r="M372" s="3">
        <f t="shared" si="589"/>
        <v>-2</v>
      </c>
      <c r="N372" s="3">
        <f t="shared" si="594"/>
        <v>-0.12</v>
      </c>
      <c r="O372" s="3">
        <f t="shared" si="595"/>
        <v>-0.14000000000000001</v>
      </c>
      <c r="P372" s="3">
        <f t="shared" si="596"/>
        <v>0.04</v>
      </c>
      <c r="Q372" s="3">
        <f t="shared" si="597"/>
        <v>0</v>
      </c>
      <c r="R372" s="3">
        <f t="shared" si="598"/>
        <v>-0.12</v>
      </c>
      <c r="S372" s="14">
        <f t="shared" si="599"/>
        <v>-0.16</v>
      </c>
    </row>
    <row r="373" spans="1:19">
      <c r="A373" s="12">
        <v>6</v>
      </c>
      <c r="B373" s="22">
        <f>B358</f>
        <v>7</v>
      </c>
      <c r="C373" s="22">
        <f t="shared" ref="C373:G373" si="603">C358</f>
        <v>5</v>
      </c>
      <c r="D373" s="22">
        <f t="shared" si="603"/>
        <v>5</v>
      </c>
      <c r="E373" s="22">
        <f t="shared" si="603"/>
        <v>-1</v>
      </c>
      <c r="F373" s="22">
        <f t="shared" si="603"/>
        <v>7</v>
      </c>
      <c r="G373" s="22">
        <f t="shared" si="603"/>
        <v>9</v>
      </c>
      <c r="H373" s="3">
        <f>B373*B364+C373*C364+D373*D364+E373*E364+F373*F364+G373*G364+H364</f>
        <v>7.0000000000000071</v>
      </c>
      <c r="I373" s="5">
        <f t="shared" si="591"/>
        <v>1</v>
      </c>
      <c r="J373" s="5">
        <f>$F$1</f>
        <v>1</v>
      </c>
      <c r="K373" s="24" t="str">
        <f t="shared" si="592"/>
        <v>A</v>
      </c>
      <c r="L373" s="24" t="str">
        <f t="shared" si="593"/>
        <v>A</v>
      </c>
      <c r="M373" s="3">
        <f t="shared" si="589"/>
        <v>0</v>
      </c>
      <c r="N373" s="3">
        <f t="shared" si="594"/>
        <v>0</v>
      </c>
      <c r="O373" s="3">
        <f t="shared" si="595"/>
        <v>0</v>
      </c>
      <c r="P373" s="3">
        <f t="shared" si="596"/>
        <v>0</v>
      </c>
      <c r="Q373" s="3">
        <f t="shared" si="597"/>
        <v>0</v>
      </c>
      <c r="R373" s="3">
        <f t="shared" si="598"/>
        <v>0</v>
      </c>
      <c r="S373" s="14">
        <f t="shared" si="599"/>
        <v>0</v>
      </c>
    </row>
    <row r="374" spans="1:19">
      <c r="A374" s="12"/>
      <c r="B374" s="5"/>
      <c r="C374" s="5"/>
      <c r="D374" s="5"/>
      <c r="E374" s="5"/>
      <c r="F374" s="5"/>
      <c r="G374" s="5"/>
      <c r="H374" s="5"/>
      <c r="I374" s="5"/>
      <c r="J374" s="5"/>
      <c r="K374" s="6" t="s">
        <v>30</v>
      </c>
      <c r="L374" s="6"/>
      <c r="M374" s="3">
        <f>SUM(M368:M373)</f>
        <v>-4</v>
      </c>
      <c r="N374" s="3">
        <f>AVERAGE(N368:N373)</f>
        <v>-2.6666666666666668E-2</v>
      </c>
      <c r="O374" s="3">
        <f>AVERAGE(O368:O373)</f>
        <v>-2.6666666666666668E-2</v>
      </c>
      <c r="P374" s="3">
        <f t="shared" ref="P374" si="604">AVERAGE(P368:P373)</f>
        <v>-0.02</v>
      </c>
      <c r="Q374" s="3">
        <f t="shared" ref="Q374" si="605">AVERAGE(Q368:Q373)</f>
        <v>0</v>
      </c>
      <c r="R374" s="3">
        <f t="shared" ref="R374" si="606">AVERAGE(R368:R373)</f>
        <v>-0.04</v>
      </c>
      <c r="S374" s="14">
        <f t="shared" ref="S374" si="607">AVERAGE(S368:S373)</f>
        <v>-3.3333333333333333E-2</v>
      </c>
    </row>
    <row r="375" spans="1:19">
      <c r="A375" s="12"/>
      <c r="B375" s="5"/>
      <c r="C375" s="5"/>
      <c r="D375" s="5"/>
      <c r="E375" s="5"/>
      <c r="F375" s="5"/>
      <c r="G375" s="5"/>
      <c r="H375" s="5"/>
      <c r="I375" s="5"/>
      <c r="J375" s="5"/>
      <c r="K375" s="6" t="s">
        <v>31</v>
      </c>
      <c r="L375" s="6"/>
      <c r="M375" s="3">
        <f>SUMSQ(M368:M373)</f>
        <v>8</v>
      </c>
      <c r="N375" s="4"/>
      <c r="O375" s="4"/>
      <c r="P375" s="5"/>
      <c r="Q375" s="5"/>
      <c r="R375" s="5"/>
      <c r="S375" s="13"/>
    </row>
    <row r="376" spans="1:19">
      <c r="A376" s="15"/>
      <c r="B376" s="16"/>
      <c r="C376" s="16"/>
      <c r="D376" s="16"/>
      <c r="E376" s="16"/>
      <c r="F376" s="16"/>
      <c r="G376" s="17"/>
      <c r="H376" s="17"/>
      <c r="I376" s="18"/>
      <c r="J376" s="19"/>
      <c r="K376" s="19"/>
      <c r="L376" s="16"/>
      <c r="M376" s="16"/>
      <c r="N376" s="16"/>
      <c r="O376" s="16"/>
      <c r="P376" s="16"/>
      <c r="Q376" s="16"/>
      <c r="R376" s="16"/>
      <c r="S376" s="20"/>
    </row>
    <row r="377" spans="1:19">
      <c r="A377" s="7" t="s">
        <v>2</v>
      </c>
      <c r="B377" s="8">
        <f>B362+1</f>
        <v>26</v>
      </c>
      <c r="C377" s="8"/>
      <c r="D377" s="8"/>
      <c r="E377" s="8"/>
      <c r="F377" s="8"/>
      <c r="G377" s="9"/>
      <c r="H377" s="9"/>
      <c r="I377" s="10"/>
      <c r="J377" s="8"/>
      <c r="K377" s="8"/>
      <c r="L377" s="8"/>
      <c r="M377" s="8"/>
      <c r="N377" s="8"/>
      <c r="O377" s="8"/>
      <c r="P377" s="8"/>
      <c r="Q377" s="8"/>
      <c r="R377" s="8"/>
      <c r="S377" s="11"/>
    </row>
    <row r="378" spans="1:19">
      <c r="A378" s="12"/>
      <c r="B378" s="5" t="s">
        <v>4</v>
      </c>
      <c r="C378" s="5" t="s">
        <v>5</v>
      </c>
      <c r="D378" s="5" t="s">
        <v>6</v>
      </c>
      <c r="E378" s="5" t="s">
        <v>7</v>
      </c>
      <c r="F378" s="5" t="s">
        <v>8</v>
      </c>
      <c r="G378" s="5" t="s">
        <v>9</v>
      </c>
      <c r="H378" s="5" t="s">
        <v>10</v>
      </c>
      <c r="I378" s="3"/>
      <c r="J378" s="5"/>
      <c r="K378" s="5"/>
      <c r="L378" s="5"/>
      <c r="M378" s="5"/>
      <c r="N378" s="5"/>
      <c r="O378" s="5"/>
      <c r="P378" s="5"/>
      <c r="Q378" s="5"/>
      <c r="R378" s="5"/>
      <c r="S378" s="13"/>
    </row>
    <row r="379" spans="1:19">
      <c r="A379" s="12">
        <v>1</v>
      </c>
      <c r="B379" s="23">
        <f>B364+N374</f>
        <v>0.3333333333333342</v>
      </c>
      <c r="C379" s="23">
        <f t="shared" ref="C379" si="608">C364+O374</f>
        <v>0.3333333333333342</v>
      </c>
      <c r="D379" s="23">
        <f t="shared" ref="D379" si="609">D364+P374</f>
        <v>0.49999999999999956</v>
      </c>
      <c r="E379" s="23">
        <f t="shared" ref="E379" si="610">E364+Q374</f>
        <v>1</v>
      </c>
      <c r="F379" s="23">
        <f t="shared" ref="F379" si="611">F364+R374</f>
        <v>-3.4694469519536142E-16</v>
      </c>
      <c r="G379" s="23">
        <f t="shared" ref="G379" si="612">G364+S374</f>
        <v>0.16666666666666685</v>
      </c>
      <c r="H379" s="5">
        <f>H364</f>
        <v>-1</v>
      </c>
      <c r="I379" s="3"/>
      <c r="J379" s="5"/>
      <c r="K379" s="5"/>
      <c r="L379" s="5"/>
      <c r="M379" s="5"/>
      <c r="N379" s="5"/>
      <c r="O379" s="5"/>
      <c r="P379" s="5"/>
      <c r="Q379" s="5"/>
      <c r="R379" s="5"/>
      <c r="S379" s="13"/>
    </row>
    <row r="380" spans="1:19">
      <c r="A380" s="12"/>
      <c r="B380" s="5"/>
      <c r="C380" s="5"/>
      <c r="D380" s="5"/>
      <c r="E380" s="5"/>
      <c r="F380" s="5"/>
      <c r="G380" s="6"/>
      <c r="H380" s="6"/>
      <c r="I380" s="3"/>
      <c r="J380" s="5"/>
      <c r="K380" s="5"/>
      <c r="L380" s="5"/>
      <c r="M380" s="5"/>
      <c r="N380" s="5"/>
      <c r="O380" s="5"/>
      <c r="P380" s="5"/>
      <c r="Q380" s="5"/>
      <c r="R380" s="5"/>
      <c r="S380" s="13"/>
    </row>
    <row r="381" spans="1:19">
      <c r="A381" s="12"/>
      <c r="B381" s="5"/>
      <c r="C381" s="5"/>
      <c r="D381" s="5"/>
      <c r="E381" s="5"/>
      <c r="F381" s="5"/>
      <c r="G381" s="6"/>
      <c r="H381" s="6"/>
      <c r="I381" s="3"/>
      <c r="J381" s="5"/>
      <c r="K381" s="5"/>
      <c r="L381" s="5"/>
      <c r="M381" s="5"/>
      <c r="N381" s="5"/>
      <c r="O381" s="5"/>
      <c r="P381" s="5"/>
      <c r="Q381" s="5"/>
      <c r="R381" s="5"/>
      <c r="S381" s="13"/>
    </row>
    <row r="382" spans="1:19">
      <c r="A382" s="12" t="s">
        <v>11</v>
      </c>
      <c r="B382" s="5" t="s">
        <v>12</v>
      </c>
      <c r="C382" s="5" t="s">
        <v>13</v>
      </c>
      <c r="D382" s="5" t="s">
        <v>14</v>
      </c>
      <c r="E382" s="5" t="s">
        <v>15</v>
      </c>
      <c r="F382" s="5" t="s">
        <v>16</v>
      </c>
      <c r="G382" s="5" t="s">
        <v>17</v>
      </c>
      <c r="H382" s="5" t="s">
        <v>18</v>
      </c>
      <c r="I382" s="5" t="s">
        <v>19</v>
      </c>
      <c r="J382" s="5" t="s">
        <v>20</v>
      </c>
      <c r="K382" s="6" t="s">
        <v>21</v>
      </c>
      <c r="L382" s="6" t="s">
        <v>22</v>
      </c>
      <c r="M382" s="3" t="s">
        <v>23</v>
      </c>
      <c r="N382" s="5" t="s">
        <v>24</v>
      </c>
      <c r="O382" s="5" t="s">
        <v>25</v>
      </c>
      <c r="P382" s="5" t="s">
        <v>26</v>
      </c>
      <c r="Q382" s="5" t="s">
        <v>27</v>
      </c>
      <c r="R382" s="5" t="s">
        <v>28</v>
      </c>
      <c r="S382" s="13" t="s">
        <v>29</v>
      </c>
    </row>
    <row r="383" spans="1:19">
      <c r="A383" s="12">
        <v>1</v>
      </c>
      <c r="B383" s="22">
        <f>B368</f>
        <v>2</v>
      </c>
      <c r="C383" s="22">
        <f t="shared" ref="C383:G383" si="613">C368</f>
        <v>1</v>
      </c>
      <c r="D383" s="22">
        <f t="shared" si="613"/>
        <v>8</v>
      </c>
      <c r="E383" s="22">
        <f t="shared" si="613"/>
        <v>0</v>
      </c>
      <c r="F383" s="22">
        <f t="shared" si="613"/>
        <v>6</v>
      </c>
      <c r="G383" s="22">
        <f t="shared" si="613"/>
        <v>2</v>
      </c>
      <c r="H383" s="3">
        <f>B383*B379+C383*C379+D383*D379+E383*E379+F383*F379+G383*G379+H379</f>
        <v>4.3333333333333313</v>
      </c>
      <c r="I383" s="5">
        <f>IF(H383&gt;=0,$F$1,$E$1)</f>
        <v>1</v>
      </c>
      <c r="J383" s="5">
        <f>$E$1</f>
        <v>-1</v>
      </c>
      <c r="K383" s="24" t="str">
        <f>IF(I383&gt;0,"A","B")</f>
        <v>A</v>
      </c>
      <c r="L383" s="24" t="str">
        <f>IF(J383&gt;0,"A","B")</f>
        <v>B</v>
      </c>
      <c r="M383" s="3">
        <f t="shared" ref="M383:M388" si="614">J383-I383</f>
        <v>-2</v>
      </c>
      <c r="N383" s="3">
        <f>$C$1*M383*B383</f>
        <v>-0.04</v>
      </c>
      <c r="O383" s="3">
        <f>$C$1*M383*C383</f>
        <v>-0.02</v>
      </c>
      <c r="P383" s="3">
        <f>$C$1*M383*D383</f>
        <v>-0.16</v>
      </c>
      <c r="Q383" s="3">
        <f>$C$1*M383*E383</f>
        <v>0</v>
      </c>
      <c r="R383" s="3">
        <f>$C$1*M383*F383</f>
        <v>-0.12</v>
      </c>
      <c r="S383" s="14">
        <f>$C$1*M383*G383</f>
        <v>-0.04</v>
      </c>
    </row>
    <row r="384" spans="1:19">
      <c r="A384" s="12">
        <v>2</v>
      </c>
      <c r="B384" s="22">
        <f>B369</f>
        <v>7</v>
      </c>
      <c r="C384" s="22">
        <f t="shared" ref="C384:G384" si="615">C369</f>
        <v>-2</v>
      </c>
      <c r="D384" s="22">
        <f t="shared" si="615"/>
        <v>8</v>
      </c>
      <c r="E384" s="22">
        <f t="shared" si="615"/>
        <v>5</v>
      </c>
      <c r="F384" s="22">
        <f t="shared" si="615"/>
        <v>5</v>
      </c>
      <c r="G384" s="22">
        <f t="shared" si="615"/>
        <v>4</v>
      </c>
      <c r="H384" s="3">
        <f>B384*B379+C384*C379+D384*D379+E384*E379+F384*F379+G384*G379+H379</f>
        <v>10.333333333333334</v>
      </c>
      <c r="I384" s="5">
        <f t="shared" ref="I384:I388" si="616">IF(H384&gt;=0,$F$1,$E$1)</f>
        <v>1</v>
      </c>
      <c r="J384" s="5">
        <f>$F$1</f>
        <v>1</v>
      </c>
      <c r="K384" s="24" t="str">
        <f t="shared" ref="K384:K388" si="617">IF(I384&gt;0,"A","B")</f>
        <v>A</v>
      </c>
      <c r="L384" s="24" t="str">
        <f t="shared" ref="L384:L388" si="618">IF(J384&gt;0,"A","B")</f>
        <v>A</v>
      </c>
      <c r="M384" s="3">
        <f t="shared" si="614"/>
        <v>0</v>
      </c>
      <c r="N384" s="3">
        <f t="shared" ref="N384:N388" si="619">$C$1*M384*B384</f>
        <v>0</v>
      </c>
      <c r="O384" s="3">
        <f t="shared" ref="O384:O388" si="620">$C$1*M384*C384</f>
        <v>0</v>
      </c>
      <c r="P384" s="3">
        <f t="shared" ref="P384:P388" si="621">$C$1*M384*D384</f>
        <v>0</v>
      </c>
      <c r="Q384" s="3">
        <f t="shared" ref="Q384:Q388" si="622">$C$1*M384*E384</f>
        <v>0</v>
      </c>
      <c r="R384" s="3">
        <f t="shared" ref="R384:R388" si="623">$C$1*M384*F384</f>
        <v>0</v>
      </c>
      <c r="S384" s="14">
        <f t="shared" ref="S384:S388" si="624">$C$1*M384*G384</f>
        <v>0</v>
      </c>
    </row>
    <row r="385" spans="1:19">
      <c r="A385" s="12">
        <v>3</v>
      </c>
      <c r="B385" s="22">
        <f>B370</f>
        <v>6</v>
      </c>
      <c r="C385" s="22">
        <f t="shared" ref="C385:G385" si="625">C370</f>
        <v>2</v>
      </c>
      <c r="D385" s="22">
        <f t="shared" si="625"/>
        <v>9</v>
      </c>
      <c r="E385" s="22">
        <f t="shared" si="625"/>
        <v>6</v>
      </c>
      <c r="F385" s="22">
        <f t="shared" si="625"/>
        <v>9</v>
      </c>
      <c r="G385" s="22">
        <f t="shared" si="625"/>
        <v>7</v>
      </c>
      <c r="H385" s="3">
        <f>B385*B379+C385*C379+D385*D379+E385*E379+F385*F379+G385*G379+H379</f>
        <v>13.333333333333334</v>
      </c>
      <c r="I385" s="5">
        <f>IF(H385&gt;=0,$F$1,$E$1)</f>
        <v>1</v>
      </c>
      <c r="J385" s="5">
        <f>$F$1</f>
        <v>1</v>
      </c>
      <c r="K385" s="24" t="str">
        <f t="shared" si="617"/>
        <v>A</v>
      </c>
      <c r="L385" s="24" t="str">
        <f t="shared" si="618"/>
        <v>A</v>
      </c>
      <c r="M385" s="3">
        <f t="shared" si="614"/>
        <v>0</v>
      </c>
      <c r="N385" s="3">
        <f t="shared" si="619"/>
        <v>0</v>
      </c>
      <c r="O385" s="3">
        <f t="shared" si="620"/>
        <v>0</v>
      </c>
      <c r="P385" s="3">
        <f t="shared" si="621"/>
        <v>0</v>
      </c>
      <c r="Q385" s="3">
        <f t="shared" si="622"/>
        <v>0</v>
      </c>
      <c r="R385" s="3">
        <f t="shared" si="623"/>
        <v>0</v>
      </c>
      <c r="S385" s="14">
        <f t="shared" si="624"/>
        <v>0</v>
      </c>
    </row>
    <row r="386" spans="1:19">
      <c r="A386" s="12">
        <v>4</v>
      </c>
      <c r="B386" s="22">
        <f>B371</f>
        <v>-1</v>
      </c>
      <c r="C386" s="22">
        <f t="shared" ref="C386:G386" si="626">C371</f>
        <v>6</v>
      </c>
      <c r="D386" s="22">
        <f t="shared" si="626"/>
        <v>9</v>
      </c>
      <c r="E386" s="22">
        <f t="shared" si="626"/>
        <v>9</v>
      </c>
      <c r="F386" s="22">
        <f t="shared" si="626"/>
        <v>8</v>
      </c>
      <c r="G386" s="22">
        <f t="shared" si="626"/>
        <v>7</v>
      </c>
      <c r="H386" s="3">
        <f>B386*B379+C386*C379+D386*D379+E386*E379+F386*F379+G386*G379+H379</f>
        <v>15.333333333333332</v>
      </c>
      <c r="I386" s="5">
        <f t="shared" si="616"/>
        <v>1</v>
      </c>
      <c r="J386" s="5">
        <f>$F$1</f>
        <v>1</v>
      </c>
      <c r="K386" s="24" t="str">
        <f t="shared" si="617"/>
        <v>A</v>
      </c>
      <c r="L386" s="24" t="str">
        <f t="shared" si="618"/>
        <v>A</v>
      </c>
      <c r="M386" s="3">
        <f t="shared" si="614"/>
        <v>0</v>
      </c>
      <c r="N386" s="3">
        <f t="shared" si="619"/>
        <v>0</v>
      </c>
      <c r="O386" s="3">
        <f t="shared" si="620"/>
        <v>0</v>
      </c>
      <c r="P386" s="3">
        <f t="shared" si="621"/>
        <v>0</v>
      </c>
      <c r="Q386" s="3">
        <f t="shared" si="622"/>
        <v>0</v>
      </c>
      <c r="R386" s="3">
        <f t="shared" si="623"/>
        <v>0</v>
      </c>
      <c r="S386" s="14">
        <f t="shared" si="624"/>
        <v>0</v>
      </c>
    </row>
    <row r="387" spans="1:19">
      <c r="A387" s="12">
        <v>5</v>
      </c>
      <c r="B387" s="22">
        <f>B372</f>
        <v>6</v>
      </c>
      <c r="C387" s="22">
        <f t="shared" ref="C387:G387" si="627">C372</f>
        <v>7</v>
      </c>
      <c r="D387" s="22">
        <f t="shared" si="627"/>
        <v>-2</v>
      </c>
      <c r="E387" s="22">
        <f t="shared" si="627"/>
        <v>0</v>
      </c>
      <c r="F387" s="22">
        <f t="shared" si="627"/>
        <v>6</v>
      </c>
      <c r="G387" s="22">
        <f t="shared" si="627"/>
        <v>8</v>
      </c>
      <c r="H387" s="3">
        <f>B387*B379+C387*C379+D387*D379+E387*E379+F387*F379+G387*G379+H379</f>
        <v>3.6666666666666785</v>
      </c>
      <c r="I387" s="5">
        <f t="shared" si="616"/>
        <v>1</v>
      </c>
      <c r="J387" s="5">
        <f>$E$1</f>
        <v>-1</v>
      </c>
      <c r="K387" s="24" t="str">
        <f t="shared" si="617"/>
        <v>A</v>
      </c>
      <c r="L387" s="24" t="str">
        <f t="shared" si="618"/>
        <v>B</v>
      </c>
      <c r="M387" s="3">
        <f t="shared" si="614"/>
        <v>-2</v>
      </c>
      <c r="N387" s="3">
        <f t="shared" si="619"/>
        <v>-0.12</v>
      </c>
      <c r="O387" s="3">
        <f t="shared" si="620"/>
        <v>-0.14000000000000001</v>
      </c>
      <c r="P387" s="3">
        <f t="shared" si="621"/>
        <v>0.04</v>
      </c>
      <c r="Q387" s="3">
        <f t="shared" si="622"/>
        <v>0</v>
      </c>
      <c r="R387" s="3">
        <f t="shared" si="623"/>
        <v>-0.12</v>
      </c>
      <c r="S387" s="14">
        <f t="shared" si="624"/>
        <v>-0.16</v>
      </c>
    </row>
    <row r="388" spans="1:19">
      <c r="A388" s="12">
        <v>6</v>
      </c>
      <c r="B388" s="22">
        <f>B373</f>
        <v>7</v>
      </c>
      <c r="C388" s="22">
        <f t="shared" ref="C388:G388" si="628">C373</f>
        <v>5</v>
      </c>
      <c r="D388" s="22">
        <f t="shared" si="628"/>
        <v>5</v>
      </c>
      <c r="E388" s="22">
        <f t="shared" si="628"/>
        <v>-1</v>
      </c>
      <c r="F388" s="22">
        <f t="shared" si="628"/>
        <v>7</v>
      </c>
      <c r="G388" s="22">
        <f t="shared" si="628"/>
        <v>9</v>
      </c>
      <c r="H388" s="3">
        <f>B388*B379+C388*C379+D388*D379+E388*E379+F388*F379+G388*G379+H379</f>
        <v>6.000000000000008</v>
      </c>
      <c r="I388" s="5">
        <f t="shared" si="616"/>
        <v>1</v>
      </c>
      <c r="J388" s="5">
        <f>$F$1</f>
        <v>1</v>
      </c>
      <c r="K388" s="24" t="str">
        <f t="shared" si="617"/>
        <v>A</v>
      </c>
      <c r="L388" s="24" t="str">
        <f t="shared" si="618"/>
        <v>A</v>
      </c>
      <c r="M388" s="3">
        <f t="shared" si="614"/>
        <v>0</v>
      </c>
      <c r="N388" s="3">
        <f t="shared" si="619"/>
        <v>0</v>
      </c>
      <c r="O388" s="3">
        <f t="shared" si="620"/>
        <v>0</v>
      </c>
      <c r="P388" s="3">
        <f t="shared" si="621"/>
        <v>0</v>
      </c>
      <c r="Q388" s="3">
        <f t="shared" si="622"/>
        <v>0</v>
      </c>
      <c r="R388" s="3">
        <f t="shared" si="623"/>
        <v>0</v>
      </c>
      <c r="S388" s="14">
        <f t="shared" si="624"/>
        <v>0</v>
      </c>
    </row>
    <row r="389" spans="1:19">
      <c r="A389" s="12"/>
      <c r="B389" s="5"/>
      <c r="C389" s="5"/>
      <c r="D389" s="5"/>
      <c r="E389" s="5"/>
      <c r="F389" s="5"/>
      <c r="G389" s="5"/>
      <c r="H389" s="5"/>
      <c r="I389" s="5"/>
      <c r="J389" s="5"/>
      <c r="K389" s="6" t="s">
        <v>30</v>
      </c>
      <c r="L389" s="6"/>
      <c r="M389" s="3">
        <f>SUM(M383:M388)</f>
        <v>-4</v>
      </c>
      <c r="N389" s="3">
        <f>AVERAGE(N383:N388)</f>
        <v>-2.6666666666666668E-2</v>
      </c>
      <c r="O389" s="3">
        <f>AVERAGE(O383:O388)</f>
        <v>-2.6666666666666668E-2</v>
      </c>
      <c r="P389" s="3">
        <f t="shared" ref="P389" si="629">AVERAGE(P383:P388)</f>
        <v>-0.02</v>
      </c>
      <c r="Q389" s="3">
        <f t="shared" ref="Q389" si="630">AVERAGE(Q383:Q388)</f>
        <v>0</v>
      </c>
      <c r="R389" s="3">
        <f t="shared" ref="R389" si="631">AVERAGE(R383:R388)</f>
        <v>-0.04</v>
      </c>
      <c r="S389" s="14">
        <f t="shared" ref="S389" si="632">AVERAGE(S383:S388)</f>
        <v>-3.3333333333333333E-2</v>
      </c>
    </row>
    <row r="390" spans="1:19">
      <c r="A390" s="12"/>
      <c r="B390" s="5"/>
      <c r="C390" s="5"/>
      <c r="D390" s="5"/>
      <c r="E390" s="5"/>
      <c r="F390" s="5"/>
      <c r="G390" s="5"/>
      <c r="H390" s="5"/>
      <c r="I390" s="5"/>
      <c r="J390" s="5"/>
      <c r="K390" s="6" t="s">
        <v>31</v>
      </c>
      <c r="L390" s="6"/>
      <c r="M390" s="3">
        <f>SUMSQ(M383:M388)</f>
        <v>8</v>
      </c>
      <c r="N390" s="4"/>
      <c r="O390" s="4"/>
      <c r="P390" s="5"/>
      <c r="Q390" s="5"/>
      <c r="R390" s="5"/>
      <c r="S390" s="13"/>
    </row>
    <row r="391" spans="1:19">
      <c r="A391" s="15"/>
      <c r="B391" s="16"/>
      <c r="C391" s="16"/>
      <c r="D391" s="16"/>
      <c r="E391" s="16"/>
      <c r="F391" s="16"/>
      <c r="G391" s="17"/>
      <c r="H391" s="17"/>
      <c r="I391" s="18"/>
      <c r="J391" s="19"/>
      <c r="K391" s="19"/>
      <c r="L391" s="16"/>
      <c r="M391" s="16"/>
      <c r="N391" s="16"/>
      <c r="O391" s="16"/>
      <c r="P391" s="16"/>
      <c r="Q391" s="16"/>
      <c r="R391" s="16"/>
      <c r="S391" s="20"/>
    </row>
    <row r="392" spans="1:19">
      <c r="A392" s="7" t="s">
        <v>2</v>
      </c>
      <c r="B392" s="8">
        <f>B377+1</f>
        <v>27</v>
      </c>
      <c r="C392" s="8"/>
      <c r="D392" s="8"/>
      <c r="E392" s="8"/>
      <c r="F392" s="8"/>
      <c r="G392" s="9"/>
      <c r="H392" s="9"/>
      <c r="I392" s="10"/>
      <c r="J392" s="8"/>
      <c r="K392" s="8"/>
      <c r="L392" s="8"/>
      <c r="M392" s="8"/>
      <c r="N392" s="8"/>
      <c r="O392" s="8"/>
      <c r="P392" s="8"/>
      <c r="Q392" s="8"/>
      <c r="R392" s="8"/>
      <c r="S392" s="11"/>
    </row>
    <row r="393" spans="1:19">
      <c r="A393" s="12"/>
      <c r="B393" s="5" t="s">
        <v>4</v>
      </c>
      <c r="C393" s="5" t="s">
        <v>5</v>
      </c>
      <c r="D393" s="5" t="s">
        <v>6</v>
      </c>
      <c r="E393" s="5" t="s">
        <v>7</v>
      </c>
      <c r="F393" s="5" t="s">
        <v>8</v>
      </c>
      <c r="G393" s="5" t="s">
        <v>9</v>
      </c>
      <c r="H393" s="5" t="s">
        <v>10</v>
      </c>
      <c r="I393" s="3"/>
      <c r="J393" s="5"/>
      <c r="K393" s="5"/>
      <c r="L393" s="5"/>
      <c r="M393" s="5"/>
      <c r="N393" s="5"/>
      <c r="O393" s="5"/>
      <c r="P393" s="5"/>
      <c r="Q393" s="5"/>
      <c r="R393" s="5"/>
      <c r="S393" s="13"/>
    </row>
    <row r="394" spans="1:19">
      <c r="A394" s="12">
        <v>1</v>
      </c>
      <c r="B394" s="23">
        <f>B379+N389</f>
        <v>0.30666666666666753</v>
      </c>
      <c r="C394" s="23">
        <f t="shared" ref="C394" si="633">C379+O389</f>
        <v>0.30666666666666753</v>
      </c>
      <c r="D394" s="23">
        <f t="shared" ref="D394" si="634">D379+P389</f>
        <v>0.47999999999999954</v>
      </c>
      <c r="E394" s="23">
        <f t="shared" ref="E394" si="635">E379+Q389</f>
        <v>1</v>
      </c>
      <c r="F394" s="23">
        <f t="shared" ref="F394" si="636">F379+R389</f>
        <v>-4.0000000000000348E-2</v>
      </c>
      <c r="G394" s="23">
        <f t="shared" ref="G394" si="637">G379+S389</f>
        <v>0.13333333333333353</v>
      </c>
      <c r="H394" s="5">
        <f>H379</f>
        <v>-1</v>
      </c>
      <c r="I394" s="3"/>
      <c r="J394" s="5"/>
      <c r="K394" s="5"/>
      <c r="L394" s="5"/>
      <c r="M394" s="5"/>
      <c r="N394" s="5"/>
      <c r="O394" s="5"/>
      <c r="P394" s="5"/>
      <c r="Q394" s="5"/>
      <c r="R394" s="5"/>
      <c r="S394" s="13"/>
    </row>
    <row r="395" spans="1:19">
      <c r="A395" s="12"/>
      <c r="B395" s="5"/>
      <c r="C395" s="5"/>
      <c r="D395" s="5"/>
      <c r="E395" s="5"/>
      <c r="F395" s="5"/>
      <c r="G395" s="6"/>
      <c r="H395" s="6"/>
      <c r="I395" s="3"/>
      <c r="J395" s="5"/>
      <c r="K395" s="5"/>
      <c r="L395" s="5"/>
      <c r="M395" s="5"/>
      <c r="N395" s="5"/>
      <c r="O395" s="5"/>
      <c r="P395" s="5"/>
      <c r="Q395" s="5"/>
      <c r="R395" s="5"/>
      <c r="S395" s="13"/>
    </row>
    <row r="396" spans="1:19">
      <c r="A396" s="12"/>
      <c r="B396" s="5"/>
      <c r="C396" s="5"/>
      <c r="D396" s="5"/>
      <c r="E396" s="5"/>
      <c r="F396" s="5"/>
      <c r="G396" s="6"/>
      <c r="H396" s="6"/>
      <c r="I396" s="3"/>
      <c r="J396" s="5"/>
      <c r="K396" s="5"/>
      <c r="L396" s="5"/>
      <c r="M396" s="5"/>
      <c r="N396" s="5"/>
      <c r="O396" s="5"/>
      <c r="P396" s="5"/>
      <c r="Q396" s="5"/>
      <c r="R396" s="5"/>
      <c r="S396" s="13"/>
    </row>
    <row r="397" spans="1:19">
      <c r="A397" s="12" t="s">
        <v>11</v>
      </c>
      <c r="B397" s="5" t="s">
        <v>12</v>
      </c>
      <c r="C397" s="5" t="s">
        <v>13</v>
      </c>
      <c r="D397" s="5" t="s">
        <v>14</v>
      </c>
      <c r="E397" s="5" t="s">
        <v>15</v>
      </c>
      <c r="F397" s="5" t="s">
        <v>16</v>
      </c>
      <c r="G397" s="5" t="s">
        <v>17</v>
      </c>
      <c r="H397" s="5" t="s">
        <v>18</v>
      </c>
      <c r="I397" s="5" t="s">
        <v>19</v>
      </c>
      <c r="J397" s="5" t="s">
        <v>20</v>
      </c>
      <c r="K397" s="6" t="s">
        <v>21</v>
      </c>
      <c r="L397" s="6" t="s">
        <v>22</v>
      </c>
      <c r="M397" s="3" t="s">
        <v>23</v>
      </c>
      <c r="N397" s="5" t="s">
        <v>24</v>
      </c>
      <c r="O397" s="5" t="s">
        <v>25</v>
      </c>
      <c r="P397" s="5" t="s">
        <v>26</v>
      </c>
      <c r="Q397" s="5" t="s">
        <v>27</v>
      </c>
      <c r="R397" s="5" t="s">
        <v>28</v>
      </c>
      <c r="S397" s="13" t="s">
        <v>29</v>
      </c>
    </row>
    <row r="398" spans="1:19">
      <c r="A398" s="12">
        <v>1</v>
      </c>
      <c r="B398" s="22">
        <f>B383</f>
        <v>2</v>
      </c>
      <c r="C398" s="22">
        <f t="shared" ref="C398:G398" si="638">C383</f>
        <v>1</v>
      </c>
      <c r="D398" s="22">
        <f t="shared" si="638"/>
        <v>8</v>
      </c>
      <c r="E398" s="22">
        <f t="shared" si="638"/>
        <v>0</v>
      </c>
      <c r="F398" s="22">
        <f t="shared" si="638"/>
        <v>6</v>
      </c>
      <c r="G398" s="22">
        <f t="shared" si="638"/>
        <v>2</v>
      </c>
      <c r="H398" s="3">
        <f>B398*B394+C398*C394+D398*D394+E398*E394+F398*F394+G398*G394+H394</f>
        <v>3.7866666666666635</v>
      </c>
      <c r="I398" s="5">
        <f>IF(H398&gt;=0,$F$1,$E$1)</f>
        <v>1</v>
      </c>
      <c r="J398" s="5">
        <f>$E$1</f>
        <v>-1</v>
      </c>
      <c r="K398" s="24" t="str">
        <f>IF(I398&gt;0,"A","B")</f>
        <v>A</v>
      </c>
      <c r="L398" s="24" t="str">
        <f>IF(J398&gt;0,"A","B")</f>
        <v>B</v>
      </c>
      <c r="M398" s="3">
        <f t="shared" ref="M398:M403" si="639">J398-I398</f>
        <v>-2</v>
      </c>
      <c r="N398" s="3">
        <f>$C$1*M398*B398</f>
        <v>-0.04</v>
      </c>
      <c r="O398" s="3">
        <f>$C$1*M398*C398</f>
        <v>-0.02</v>
      </c>
      <c r="P398" s="3">
        <f>$C$1*M398*D398</f>
        <v>-0.16</v>
      </c>
      <c r="Q398" s="3">
        <f>$C$1*M398*E398</f>
        <v>0</v>
      </c>
      <c r="R398" s="3">
        <f>$C$1*M398*F398</f>
        <v>-0.12</v>
      </c>
      <c r="S398" s="14">
        <f>$C$1*M398*G398</f>
        <v>-0.04</v>
      </c>
    </row>
    <row r="399" spans="1:19">
      <c r="A399" s="12">
        <v>2</v>
      </c>
      <c r="B399" s="22">
        <f>B384</f>
        <v>7</v>
      </c>
      <c r="C399" s="22">
        <f t="shared" ref="C399:G399" si="640">C384</f>
        <v>-2</v>
      </c>
      <c r="D399" s="22">
        <f t="shared" si="640"/>
        <v>8</v>
      </c>
      <c r="E399" s="22">
        <f t="shared" si="640"/>
        <v>5</v>
      </c>
      <c r="F399" s="22">
        <f t="shared" si="640"/>
        <v>5</v>
      </c>
      <c r="G399" s="22">
        <f t="shared" si="640"/>
        <v>4</v>
      </c>
      <c r="H399" s="3">
        <f>B399*B394+C399*C394+D399*D394+E399*E394+F399*F394+G399*G394+H394</f>
        <v>9.706666666666667</v>
      </c>
      <c r="I399" s="5">
        <f t="shared" ref="I399:I403" si="641">IF(H399&gt;=0,$F$1,$E$1)</f>
        <v>1</v>
      </c>
      <c r="J399" s="5">
        <f>$F$1</f>
        <v>1</v>
      </c>
      <c r="K399" s="24" t="str">
        <f t="shared" ref="K399:K403" si="642">IF(I399&gt;0,"A","B")</f>
        <v>A</v>
      </c>
      <c r="L399" s="24" t="str">
        <f t="shared" ref="L399:L403" si="643">IF(J399&gt;0,"A","B")</f>
        <v>A</v>
      </c>
      <c r="M399" s="3">
        <f t="shared" si="639"/>
        <v>0</v>
      </c>
      <c r="N399" s="3">
        <f t="shared" ref="N399:N403" si="644">$C$1*M399*B399</f>
        <v>0</v>
      </c>
      <c r="O399" s="3">
        <f t="shared" ref="O399:O403" si="645">$C$1*M399*C399</f>
        <v>0</v>
      </c>
      <c r="P399" s="3">
        <f t="shared" ref="P399:P403" si="646">$C$1*M399*D399</f>
        <v>0</v>
      </c>
      <c r="Q399" s="3">
        <f t="shared" ref="Q399:Q403" si="647">$C$1*M399*E399</f>
        <v>0</v>
      </c>
      <c r="R399" s="3">
        <f t="shared" ref="R399:R403" si="648">$C$1*M399*F399</f>
        <v>0</v>
      </c>
      <c r="S399" s="14">
        <f t="shared" ref="S399:S403" si="649">$C$1*M399*G399</f>
        <v>0</v>
      </c>
    </row>
    <row r="400" spans="1:19">
      <c r="A400" s="12">
        <v>3</v>
      </c>
      <c r="B400" s="22">
        <f>B385</f>
        <v>6</v>
      </c>
      <c r="C400" s="22">
        <f t="shared" ref="C400:G400" si="650">C385</f>
        <v>2</v>
      </c>
      <c r="D400" s="22">
        <f t="shared" si="650"/>
        <v>9</v>
      </c>
      <c r="E400" s="22">
        <f t="shared" si="650"/>
        <v>6</v>
      </c>
      <c r="F400" s="22">
        <f t="shared" si="650"/>
        <v>9</v>
      </c>
      <c r="G400" s="22">
        <f t="shared" si="650"/>
        <v>7</v>
      </c>
      <c r="H400" s="3">
        <f>B400*B394+C400*C394+D400*D394+E400*E394+F400*F394+G400*G394+H394</f>
        <v>12.346666666666669</v>
      </c>
      <c r="I400" s="5">
        <f>IF(H400&gt;=0,$F$1,$E$1)</f>
        <v>1</v>
      </c>
      <c r="J400" s="5">
        <f>$F$1</f>
        <v>1</v>
      </c>
      <c r="K400" s="24" t="str">
        <f t="shared" si="642"/>
        <v>A</v>
      </c>
      <c r="L400" s="24" t="str">
        <f t="shared" si="643"/>
        <v>A</v>
      </c>
      <c r="M400" s="3">
        <f t="shared" si="639"/>
        <v>0</v>
      </c>
      <c r="N400" s="3">
        <f t="shared" si="644"/>
        <v>0</v>
      </c>
      <c r="O400" s="3">
        <f t="shared" si="645"/>
        <v>0</v>
      </c>
      <c r="P400" s="3">
        <f t="shared" si="646"/>
        <v>0</v>
      </c>
      <c r="Q400" s="3">
        <f t="shared" si="647"/>
        <v>0</v>
      </c>
      <c r="R400" s="3">
        <f t="shared" si="648"/>
        <v>0</v>
      </c>
      <c r="S400" s="14">
        <f t="shared" si="649"/>
        <v>0</v>
      </c>
    </row>
    <row r="401" spans="1:19">
      <c r="A401" s="12">
        <v>4</v>
      </c>
      <c r="B401" s="22">
        <f>B386</f>
        <v>-1</v>
      </c>
      <c r="C401" s="22">
        <f t="shared" ref="C401:G401" si="651">C386</f>
        <v>6</v>
      </c>
      <c r="D401" s="22">
        <f t="shared" si="651"/>
        <v>9</v>
      </c>
      <c r="E401" s="22">
        <f t="shared" si="651"/>
        <v>9</v>
      </c>
      <c r="F401" s="22">
        <f t="shared" si="651"/>
        <v>8</v>
      </c>
      <c r="G401" s="22">
        <f t="shared" si="651"/>
        <v>7</v>
      </c>
      <c r="H401" s="3">
        <f>B401*B394+C401*C394+D401*D394+E401*E394+F401*F394+G401*G394+H394</f>
        <v>14.466666666666667</v>
      </c>
      <c r="I401" s="5">
        <f t="shared" si="641"/>
        <v>1</v>
      </c>
      <c r="J401" s="5">
        <f>$F$1</f>
        <v>1</v>
      </c>
      <c r="K401" s="24" t="str">
        <f t="shared" si="642"/>
        <v>A</v>
      </c>
      <c r="L401" s="24" t="str">
        <f t="shared" si="643"/>
        <v>A</v>
      </c>
      <c r="M401" s="3">
        <f t="shared" si="639"/>
        <v>0</v>
      </c>
      <c r="N401" s="3">
        <f t="shared" si="644"/>
        <v>0</v>
      </c>
      <c r="O401" s="3">
        <f t="shared" si="645"/>
        <v>0</v>
      </c>
      <c r="P401" s="3">
        <f t="shared" si="646"/>
        <v>0</v>
      </c>
      <c r="Q401" s="3">
        <f t="shared" si="647"/>
        <v>0</v>
      </c>
      <c r="R401" s="3">
        <f t="shared" si="648"/>
        <v>0</v>
      </c>
      <c r="S401" s="14">
        <f t="shared" si="649"/>
        <v>0</v>
      </c>
    </row>
    <row r="402" spans="1:19">
      <c r="A402" s="12">
        <v>5</v>
      </c>
      <c r="B402" s="22">
        <f>B387</f>
        <v>6</v>
      </c>
      <c r="C402" s="22">
        <f t="shared" ref="C402:G402" si="652">C387</f>
        <v>7</v>
      </c>
      <c r="D402" s="22">
        <f t="shared" si="652"/>
        <v>-2</v>
      </c>
      <c r="E402" s="22">
        <f t="shared" si="652"/>
        <v>0</v>
      </c>
      <c r="F402" s="22">
        <f t="shared" si="652"/>
        <v>6</v>
      </c>
      <c r="G402" s="22">
        <f t="shared" si="652"/>
        <v>8</v>
      </c>
      <c r="H402" s="3">
        <f>B402*B394+C402*C394+D402*D394+E402*E394+F402*F394+G402*G394+H394</f>
        <v>2.853333333333345</v>
      </c>
      <c r="I402" s="5">
        <f t="shared" si="641"/>
        <v>1</v>
      </c>
      <c r="J402" s="5">
        <f>$E$1</f>
        <v>-1</v>
      </c>
      <c r="K402" s="24" t="str">
        <f t="shared" si="642"/>
        <v>A</v>
      </c>
      <c r="L402" s="24" t="str">
        <f t="shared" si="643"/>
        <v>B</v>
      </c>
      <c r="M402" s="3">
        <f t="shared" si="639"/>
        <v>-2</v>
      </c>
      <c r="N402" s="3">
        <f t="shared" si="644"/>
        <v>-0.12</v>
      </c>
      <c r="O402" s="3">
        <f t="shared" si="645"/>
        <v>-0.14000000000000001</v>
      </c>
      <c r="P402" s="3">
        <f t="shared" si="646"/>
        <v>0.04</v>
      </c>
      <c r="Q402" s="3">
        <f t="shared" si="647"/>
        <v>0</v>
      </c>
      <c r="R402" s="3">
        <f t="shared" si="648"/>
        <v>-0.12</v>
      </c>
      <c r="S402" s="14">
        <f t="shared" si="649"/>
        <v>-0.16</v>
      </c>
    </row>
    <row r="403" spans="1:19">
      <c r="A403" s="12">
        <v>6</v>
      </c>
      <c r="B403" s="22">
        <f>B388</f>
        <v>7</v>
      </c>
      <c r="C403" s="22">
        <f t="shared" ref="C403:G403" si="653">C388</f>
        <v>5</v>
      </c>
      <c r="D403" s="22">
        <f t="shared" si="653"/>
        <v>5</v>
      </c>
      <c r="E403" s="22">
        <f t="shared" si="653"/>
        <v>-1</v>
      </c>
      <c r="F403" s="22">
        <f t="shared" si="653"/>
        <v>7</v>
      </c>
      <c r="G403" s="22">
        <f t="shared" si="653"/>
        <v>9</v>
      </c>
      <c r="H403" s="3">
        <f>B403*B394+C403*C394+D403*D394+E403*E394+F403*F394+G403*G394+H394</f>
        <v>5.000000000000008</v>
      </c>
      <c r="I403" s="5">
        <f t="shared" si="641"/>
        <v>1</v>
      </c>
      <c r="J403" s="5">
        <f>$F$1</f>
        <v>1</v>
      </c>
      <c r="K403" s="24" t="str">
        <f t="shared" si="642"/>
        <v>A</v>
      </c>
      <c r="L403" s="24" t="str">
        <f t="shared" si="643"/>
        <v>A</v>
      </c>
      <c r="M403" s="3">
        <f t="shared" si="639"/>
        <v>0</v>
      </c>
      <c r="N403" s="3">
        <f t="shared" si="644"/>
        <v>0</v>
      </c>
      <c r="O403" s="3">
        <f t="shared" si="645"/>
        <v>0</v>
      </c>
      <c r="P403" s="3">
        <f t="shared" si="646"/>
        <v>0</v>
      </c>
      <c r="Q403" s="3">
        <f t="shared" si="647"/>
        <v>0</v>
      </c>
      <c r="R403" s="3">
        <f t="shared" si="648"/>
        <v>0</v>
      </c>
      <c r="S403" s="14">
        <f t="shared" si="649"/>
        <v>0</v>
      </c>
    </row>
    <row r="404" spans="1:19">
      <c r="A404" s="12"/>
      <c r="B404" s="5"/>
      <c r="C404" s="5"/>
      <c r="D404" s="5"/>
      <c r="E404" s="5"/>
      <c r="F404" s="5"/>
      <c r="G404" s="5"/>
      <c r="H404" s="5"/>
      <c r="I404" s="5"/>
      <c r="J404" s="5"/>
      <c r="K404" s="6" t="s">
        <v>30</v>
      </c>
      <c r="L404" s="6"/>
      <c r="M404" s="3">
        <f>SUM(M398:M403)</f>
        <v>-4</v>
      </c>
      <c r="N404" s="3">
        <f>AVERAGE(N398:N403)</f>
        <v>-2.6666666666666668E-2</v>
      </c>
      <c r="O404" s="3">
        <f>AVERAGE(O398:O403)</f>
        <v>-2.6666666666666668E-2</v>
      </c>
      <c r="P404" s="3">
        <f t="shared" ref="P404" si="654">AVERAGE(P398:P403)</f>
        <v>-0.02</v>
      </c>
      <c r="Q404" s="3">
        <f t="shared" ref="Q404" si="655">AVERAGE(Q398:Q403)</f>
        <v>0</v>
      </c>
      <c r="R404" s="3">
        <f t="shared" ref="R404" si="656">AVERAGE(R398:R403)</f>
        <v>-0.04</v>
      </c>
      <c r="S404" s="14">
        <f t="shared" ref="S404" si="657">AVERAGE(S398:S403)</f>
        <v>-3.3333333333333333E-2</v>
      </c>
    </row>
    <row r="405" spans="1:19">
      <c r="A405" s="12"/>
      <c r="B405" s="5"/>
      <c r="C405" s="5"/>
      <c r="D405" s="5"/>
      <c r="E405" s="5"/>
      <c r="F405" s="5"/>
      <c r="G405" s="5"/>
      <c r="H405" s="5"/>
      <c r="I405" s="5"/>
      <c r="J405" s="5"/>
      <c r="K405" s="6" t="s">
        <v>31</v>
      </c>
      <c r="L405" s="6"/>
      <c r="M405" s="3">
        <f>SUMSQ(M398:M403)</f>
        <v>8</v>
      </c>
      <c r="N405" s="4"/>
      <c r="O405" s="4"/>
      <c r="P405" s="5"/>
      <c r="Q405" s="5"/>
      <c r="R405" s="5"/>
      <c r="S405" s="13"/>
    </row>
    <row r="406" spans="1:19">
      <c r="A406" s="15"/>
      <c r="B406" s="16"/>
      <c r="C406" s="16"/>
      <c r="D406" s="16"/>
      <c r="E406" s="16"/>
      <c r="F406" s="16"/>
      <c r="G406" s="17"/>
      <c r="H406" s="17"/>
      <c r="I406" s="18"/>
      <c r="J406" s="19"/>
      <c r="K406" s="19"/>
      <c r="L406" s="16"/>
      <c r="M406" s="16"/>
      <c r="N406" s="16"/>
      <c r="O406" s="16"/>
      <c r="P406" s="16"/>
      <c r="Q406" s="16"/>
      <c r="R406" s="16"/>
      <c r="S406" s="20"/>
    </row>
    <row r="407" spans="1:19">
      <c r="A407" s="7" t="s">
        <v>2</v>
      </c>
      <c r="B407" s="8">
        <f>B392+1</f>
        <v>28</v>
      </c>
      <c r="C407" s="8"/>
      <c r="D407" s="8"/>
      <c r="E407" s="8"/>
      <c r="F407" s="8"/>
      <c r="G407" s="9"/>
      <c r="H407" s="9"/>
      <c r="I407" s="10"/>
      <c r="J407" s="8"/>
      <c r="K407" s="8"/>
      <c r="L407" s="8"/>
      <c r="M407" s="8"/>
      <c r="N407" s="8"/>
      <c r="O407" s="8"/>
      <c r="P407" s="8"/>
      <c r="Q407" s="8"/>
      <c r="R407" s="8"/>
      <c r="S407" s="11"/>
    </row>
    <row r="408" spans="1:19">
      <c r="A408" s="12"/>
      <c r="B408" s="5" t="s">
        <v>4</v>
      </c>
      <c r="C408" s="5" t="s">
        <v>5</v>
      </c>
      <c r="D408" s="5" t="s">
        <v>6</v>
      </c>
      <c r="E408" s="5" t="s">
        <v>7</v>
      </c>
      <c r="F408" s="5" t="s">
        <v>8</v>
      </c>
      <c r="G408" s="5" t="s">
        <v>9</v>
      </c>
      <c r="H408" s="5" t="s">
        <v>10</v>
      </c>
      <c r="I408" s="3"/>
      <c r="J408" s="5"/>
      <c r="K408" s="5"/>
      <c r="L408" s="5"/>
      <c r="M408" s="5"/>
      <c r="N408" s="5"/>
      <c r="O408" s="5"/>
      <c r="P408" s="5"/>
      <c r="Q408" s="5"/>
      <c r="R408" s="5"/>
      <c r="S408" s="13"/>
    </row>
    <row r="409" spans="1:19">
      <c r="A409" s="12">
        <v>1</v>
      </c>
      <c r="B409" s="23">
        <f>B394+N404</f>
        <v>0.28000000000000086</v>
      </c>
      <c r="C409" s="23">
        <f t="shared" ref="C409" si="658">C394+O404</f>
        <v>0.28000000000000086</v>
      </c>
      <c r="D409" s="23">
        <f t="shared" ref="D409" si="659">D394+P404</f>
        <v>0.45999999999999952</v>
      </c>
      <c r="E409" s="23">
        <f t="shared" ref="E409" si="660">E394+Q404</f>
        <v>1</v>
      </c>
      <c r="F409" s="23">
        <f t="shared" ref="F409" si="661">F394+R404</f>
        <v>-8.0000000000000349E-2</v>
      </c>
      <c r="G409" s="23">
        <f t="shared" ref="G409" si="662">G394+S404</f>
        <v>0.1000000000000002</v>
      </c>
      <c r="H409" s="5">
        <f>H394</f>
        <v>-1</v>
      </c>
      <c r="I409" s="3"/>
      <c r="J409" s="5"/>
      <c r="K409" s="5"/>
      <c r="L409" s="5"/>
      <c r="M409" s="5"/>
      <c r="N409" s="5"/>
      <c r="O409" s="5"/>
      <c r="P409" s="5"/>
      <c r="Q409" s="5"/>
      <c r="R409" s="5"/>
      <c r="S409" s="13"/>
    </row>
    <row r="410" spans="1:19">
      <c r="A410" s="12"/>
      <c r="B410" s="5"/>
      <c r="C410" s="5"/>
      <c r="D410" s="5"/>
      <c r="E410" s="5"/>
      <c r="F410" s="5"/>
      <c r="G410" s="6"/>
      <c r="H410" s="6"/>
      <c r="I410" s="3"/>
      <c r="J410" s="5"/>
      <c r="K410" s="5"/>
      <c r="L410" s="5"/>
      <c r="M410" s="5"/>
      <c r="N410" s="5"/>
      <c r="O410" s="5"/>
      <c r="P410" s="5"/>
      <c r="Q410" s="5"/>
      <c r="R410" s="5"/>
      <c r="S410" s="13"/>
    </row>
    <row r="411" spans="1:19">
      <c r="A411" s="12"/>
      <c r="B411" s="5"/>
      <c r="C411" s="5"/>
      <c r="D411" s="5"/>
      <c r="E411" s="5"/>
      <c r="F411" s="5"/>
      <c r="G411" s="6"/>
      <c r="H411" s="6"/>
      <c r="I411" s="3"/>
      <c r="J411" s="5"/>
      <c r="K411" s="5"/>
      <c r="L411" s="5"/>
      <c r="M411" s="5"/>
      <c r="N411" s="5"/>
      <c r="O411" s="5"/>
      <c r="P411" s="5"/>
      <c r="Q411" s="5"/>
      <c r="R411" s="5"/>
      <c r="S411" s="13"/>
    </row>
    <row r="412" spans="1:19">
      <c r="A412" s="12" t="s">
        <v>11</v>
      </c>
      <c r="B412" s="5" t="s">
        <v>12</v>
      </c>
      <c r="C412" s="5" t="s">
        <v>13</v>
      </c>
      <c r="D412" s="5" t="s">
        <v>14</v>
      </c>
      <c r="E412" s="5" t="s">
        <v>15</v>
      </c>
      <c r="F412" s="5" t="s">
        <v>16</v>
      </c>
      <c r="G412" s="5" t="s">
        <v>17</v>
      </c>
      <c r="H412" s="5" t="s">
        <v>18</v>
      </c>
      <c r="I412" s="5" t="s">
        <v>19</v>
      </c>
      <c r="J412" s="5" t="s">
        <v>20</v>
      </c>
      <c r="K412" s="6" t="s">
        <v>21</v>
      </c>
      <c r="L412" s="6" t="s">
        <v>22</v>
      </c>
      <c r="M412" s="3" t="s">
        <v>23</v>
      </c>
      <c r="N412" s="5" t="s">
        <v>24</v>
      </c>
      <c r="O412" s="5" t="s">
        <v>25</v>
      </c>
      <c r="P412" s="5" t="s">
        <v>26</v>
      </c>
      <c r="Q412" s="5" t="s">
        <v>27</v>
      </c>
      <c r="R412" s="5" t="s">
        <v>28</v>
      </c>
      <c r="S412" s="13" t="s">
        <v>29</v>
      </c>
    </row>
    <row r="413" spans="1:19">
      <c r="A413" s="12">
        <v>1</v>
      </c>
      <c r="B413" s="22">
        <f>B398</f>
        <v>2</v>
      </c>
      <c r="C413" s="22">
        <f t="shared" ref="C413:G413" si="663">C398</f>
        <v>1</v>
      </c>
      <c r="D413" s="22">
        <f t="shared" si="663"/>
        <v>8</v>
      </c>
      <c r="E413" s="22">
        <f t="shared" si="663"/>
        <v>0</v>
      </c>
      <c r="F413" s="22">
        <f t="shared" si="663"/>
        <v>6</v>
      </c>
      <c r="G413" s="22">
        <f t="shared" si="663"/>
        <v>2</v>
      </c>
      <c r="H413" s="3">
        <f>B413*B409+C413*C409+D413*D409+E413*E409+F413*F409+G413*G409+H409</f>
        <v>3.2399999999999967</v>
      </c>
      <c r="I413" s="5">
        <f>IF(H413&gt;=0,$F$1,$E$1)</f>
        <v>1</v>
      </c>
      <c r="J413" s="5">
        <f>$E$1</f>
        <v>-1</v>
      </c>
      <c r="K413" s="24" t="str">
        <f>IF(I413&gt;0,"A","B")</f>
        <v>A</v>
      </c>
      <c r="L413" s="24" t="str">
        <f>IF(J413&gt;0,"A","B")</f>
        <v>B</v>
      </c>
      <c r="M413" s="3">
        <f t="shared" ref="M413:M418" si="664">J413-I413</f>
        <v>-2</v>
      </c>
      <c r="N413" s="3">
        <f>$C$1*M413*B413</f>
        <v>-0.04</v>
      </c>
      <c r="O413" s="3">
        <f>$C$1*M413*C413</f>
        <v>-0.02</v>
      </c>
      <c r="P413" s="3">
        <f>$C$1*M413*D413</f>
        <v>-0.16</v>
      </c>
      <c r="Q413" s="3">
        <f>$C$1*M413*E413</f>
        <v>0</v>
      </c>
      <c r="R413" s="3">
        <f>$C$1*M413*F413</f>
        <v>-0.12</v>
      </c>
      <c r="S413" s="14">
        <f>$C$1*M413*G413</f>
        <v>-0.04</v>
      </c>
    </row>
    <row r="414" spans="1:19">
      <c r="A414" s="12">
        <v>2</v>
      </c>
      <c r="B414" s="22">
        <f>B399</f>
        <v>7</v>
      </c>
      <c r="C414" s="22">
        <f t="shared" ref="C414:G414" si="665">C399</f>
        <v>-2</v>
      </c>
      <c r="D414" s="22">
        <f t="shared" si="665"/>
        <v>8</v>
      </c>
      <c r="E414" s="22">
        <f t="shared" si="665"/>
        <v>5</v>
      </c>
      <c r="F414" s="22">
        <f t="shared" si="665"/>
        <v>5</v>
      </c>
      <c r="G414" s="22">
        <f t="shared" si="665"/>
        <v>4</v>
      </c>
      <c r="H414" s="3">
        <f>B414*B409+C414*C409+D414*D409+E414*E409+F414*F409+G414*G409+H409</f>
        <v>9.0799999999999983</v>
      </c>
      <c r="I414" s="5">
        <f t="shared" ref="I414:I418" si="666">IF(H414&gt;=0,$F$1,$E$1)</f>
        <v>1</v>
      </c>
      <c r="J414" s="5">
        <f>$F$1</f>
        <v>1</v>
      </c>
      <c r="K414" s="24" t="str">
        <f t="shared" ref="K414:K418" si="667">IF(I414&gt;0,"A","B")</f>
        <v>A</v>
      </c>
      <c r="L414" s="24" t="str">
        <f t="shared" ref="L414:L418" si="668">IF(J414&gt;0,"A","B")</f>
        <v>A</v>
      </c>
      <c r="M414" s="3">
        <f t="shared" si="664"/>
        <v>0</v>
      </c>
      <c r="N414" s="3">
        <f t="shared" ref="N414:N418" si="669">$C$1*M414*B414</f>
        <v>0</v>
      </c>
      <c r="O414" s="3">
        <f t="shared" ref="O414:O418" si="670">$C$1*M414*C414</f>
        <v>0</v>
      </c>
      <c r="P414" s="3">
        <f t="shared" ref="P414:P418" si="671">$C$1*M414*D414</f>
        <v>0</v>
      </c>
      <c r="Q414" s="3">
        <f t="shared" ref="Q414:Q418" si="672">$C$1*M414*E414</f>
        <v>0</v>
      </c>
      <c r="R414" s="3">
        <f t="shared" ref="R414:R418" si="673">$C$1*M414*F414</f>
        <v>0</v>
      </c>
      <c r="S414" s="14">
        <f t="shared" ref="S414:S418" si="674">$C$1*M414*G414</f>
        <v>0</v>
      </c>
    </row>
    <row r="415" spans="1:19">
      <c r="A415" s="12">
        <v>3</v>
      </c>
      <c r="B415" s="22">
        <f>B400</f>
        <v>6</v>
      </c>
      <c r="C415" s="22">
        <f t="shared" ref="C415:G415" si="675">C400</f>
        <v>2</v>
      </c>
      <c r="D415" s="22">
        <f t="shared" si="675"/>
        <v>9</v>
      </c>
      <c r="E415" s="22">
        <f t="shared" si="675"/>
        <v>6</v>
      </c>
      <c r="F415" s="22">
        <f t="shared" si="675"/>
        <v>9</v>
      </c>
      <c r="G415" s="22">
        <f t="shared" si="675"/>
        <v>7</v>
      </c>
      <c r="H415" s="3">
        <f>B415*B409+C415*C409+D415*D409+E415*E409+F415*F409+G415*G409+H409</f>
        <v>11.360000000000001</v>
      </c>
      <c r="I415" s="5">
        <f>IF(H415&gt;=0,$F$1,$E$1)</f>
        <v>1</v>
      </c>
      <c r="J415" s="5">
        <f>$F$1</f>
        <v>1</v>
      </c>
      <c r="K415" s="24" t="str">
        <f t="shared" si="667"/>
        <v>A</v>
      </c>
      <c r="L415" s="24" t="str">
        <f t="shared" si="668"/>
        <v>A</v>
      </c>
      <c r="M415" s="3">
        <f t="shared" si="664"/>
        <v>0</v>
      </c>
      <c r="N415" s="3">
        <f t="shared" si="669"/>
        <v>0</v>
      </c>
      <c r="O415" s="3">
        <f t="shared" si="670"/>
        <v>0</v>
      </c>
      <c r="P415" s="3">
        <f t="shared" si="671"/>
        <v>0</v>
      </c>
      <c r="Q415" s="3">
        <f t="shared" si="672"/>
        <v>0</v>
      </c>
      <c r="R415" s="3">
        <f t="shared" si="673"/>
        <v>0</v>
      </c>
      <c r="S415" s="14">
        <f t="shared" si="674"/>
        <v>0</v>
      </c>
    </row>
    <row r="416" spans="1:19">
      <c r="A416" s="12">
        <v>4</v>
      </c>
      <c r="B416" s="22">
        <f>B401</f>
        <v>-1</v>
      </c>
      <c r="C416" s="22">
        <f t="shared" ref="C416:G416" si="676">C401</f>
        <v>6</v>
      </c>
      <c r="D416" s="22">
        <f t="shared" si="676"/>
        <v>9</v>
      </c>
      <c r="E416" s="22">
        <f t="shared" si="676"/>
        <v>9</v>
      </c>
      <c r="F416" s="22">
        <f t="shared" si="676"/>
        <v>8</v>
      </c>
      <c r="G416" s="22">
        <f t="shared" si="676"/>
        <v>7</v>
      </c>
      <c r="H416" s="3">
        <f>B416*B409+C416*C409+D416*D409+E416*E409+F416*F409+G416*G409+H409</f>
        <v>13.599999999999998</v>
      </c>
      <c r="I416" s="5">
        <f t="shared" si="666"/>
        <v>1</v>
      </c>
      <c r="J416" s="5">
        <f>$F$1</f>
        <v>1</v>
      </c>
      <c r="K416" s="24" t="str">
        <f t="shared" si="667"/>
        <v>A</v>
      </c>
      <c r="L416" s="24" t="str">
        <f t="shared" si="668"/>
        <v>A</v>
      </c>
      <c r="M416" s="3">
        <f t="shared" si="664"/>
        <v>0</v>
      </c>
      <c r="N416" s="3">
        <f t="shared" si="669"/>
        <v>0</v>
      </c>
      <c r="O416" s="3">
        <f t="shared" si="670"/>
        <v>0</v>
      </c>
      <c r="P416" s="3">
        <f t="shared" si="671"/>
        <v>0</v>
      </c>
      <c r="Q416" s="3">
        <f t="shared" si="672"/>
        <v>0</v>
      </c>
      <c r="R416" s="3">
        <f t="shared" si="673"/>
        <v>0</v>
      </c>
      <c r="S416" s="14">
        <f t="shared" si="674"/>
        <v>0</v>
      </c>
    </row>
    <row r="417" spans="1:19">
      <c r="A417" s="12">
        <v>5</v>
      </c>
      <c r="B417" s="22">
        <f>B402</f>
        <v>6</v>
      </c>
      <c r="C417" s="22">
        <f t="shared" ref="C417:G417" si="677">C402</f>
        <v>7</v>
      </c>
      <c r="D417" s="22">
        <f t="shared" si="677"/>
        <v>-2</v>
      </c>
      <c r="E417" s="22">
        <f t="shared" si="677"/>
        <v>0</v>
      </c>
      <c r="F417" s="22">
        <f t="shared" si="677"/>
        <v>6</v>
      </c>
      <c r="G417" s="22">
        <f t="shared" si="677"/>
        <v>8</v>
      </c>
      <c r="H417" s="3">
        <f>B417*B409+C417*C409+D417*D409+E417*E409+F417*F409+G417*G409+H409</f>
        <v>2.0400000000000116</v>
      </c>
      <c r="I417" s="5">
        <f t="shared" si="666"/>
        <v>1</v>
      </c>
      <c r="J417" s="5">
        <f>$E$1</f>
        <v>-1</v>
      </c>
      <c r="K417" s="24" t="str">
        <f t="shared" si="667"/>
        <v>A</v>
      </c>
      <c r="L417" s="24" t="str">
        <f t="shared" si="668"/>
        <v>B</v>
      </c>
      <c r="M417" s="3">
        <f t="shared" si="664"/>
        <v>-2</v>
      </c>
      <c r="N417" s="3">
        <f t="shared" si="669"/>
        <v>-0.12</v>
      </c>
      <c r="O417" s="3">
        <f t="shared" si="670"/>
        <v>-0.14000000000000001</v>
      </c>
      <c r="P417" s="3">
        <f t="shared" si="671"/>
        <v>0.04</v>
      </c>
      <c r="Q417" s="3">
        <f t="shared" si="672"/>
        <v>0</v>
      </c>
      <c r="R417" s="3">
        <f t="shared" si="673"/>
        <v>-0.12</v>
      </c>
      <c r="S417" s="14">
        <f t="shared" si="674"/>
        <v>-0.16</v>
      </c>
    </row>
    <row r="418" spans="1:19">
      <c r="A418" s="12">
        <v>6</v>
      </c>
      <c r="B418" s="22">
        <f>B403</f>
        <v>7</v>
      </c>
      <c r="C418" s="22">
        <f t="shared" ref="C418:G418" si="678">C403</f>
        <v>5</v>
      </c>
      <c r="D418" s="22">
        <f t="shared" si="678"/>
        <v>5</v>
      </c>
      <c r="E418" s="22">
        <f t="shared" si="678"/>
        <v>-1</v>
      </c>
      <c r="F418" s="22">
        <f t="shared" si="678"/>
        <v>7</v>
      </c>
      <c r="G418" s="22">
        <f t="shared" si="678"/>
        <v>9</v>
      </c>
      <c r="H418" s="3">
        <f>B418*B409+C418*C409+D418*D409+E418*E409+F418*F409+G418*G409+H409</f>
        <v>4.0000000000000071</v>
      </c>
      <c r="I418" s="5">
        <f t="shared" si="666"/>
        <v>1</v>
      </c>
      <c r="J418" s="5">
        <f>$F$1</f>
        <v>1</v>
      </c>
      <c r="K418" s="24" t="str">
        <f t="shared" si="667"/>
        <v>A</v>
      </c>
      <c r="L418" s="24" t="str">
        <f t="shared" si="668"/>
        <v>A</v>
      </c>
      <c r="M418" s="3">
        <f t="shared" si="664"/>
        <v>0</v>
      </c>
      <c r="N418" s="3">
        <f t="shared" si="669"/>
        <v>0</v>
      </c>
      <c r="O418" s="3">
        <f t="shared" si="670"/>
        <v>0</v>
      </c>
      <c r="P418" s="3">
        <f t="shared" si="671"/>
        <v>0</v>
      </c>
      <c r="Q418" s="3">
        <f t="shared" si="672"/>
        <v>0</v>
      </c>
      <c r="R418" s="3">
        <f t="shared" si="673"/>
        <v>0</v>
      </c>
      <c r="S418" s="14">
        <f t="shared" si="674"/>
        <v>0</v>
      </c>
    </row>
    <row r="419" spans="1:19">
      <c r="A419" s="12"/>
      <c r="B419" s="5"/>
      <c r="C419" s="5"/>
      <c r="D419" s="5"/>
      <c r="E419" s="5"/>
      <c r="F419" s="5"/>
      <c r="G419" s="5"/>
      <c r="H419" s="5"/>
      <c r="I419" s="5"/>
      <c r="J419" s="5"/>
      <c r="K419" s="6" t="s">
        <v>30</v>
      </c>
      <c r="L419" s="6"/>
      <c r="M419" s="3">
        <f>SUM(M413:M418)</f>
        <v>-4</v>
      </c>
      <c r="N419" s="3">
        <f>AVERAGE(N413:N418)</f>
        <v>-2.6666666666666668E-2</v>
      </c>
      <c r="O419" s="3">
        <f>AVERAGE(O413:O418)</f>
        <v>-2.6666666666666668E-2</v>
      </c>
      <c r="P419" s="3">
        <f t="shared" ref="P419" si="679">AVERAGE(P413:P418)</f>
        <v>-0.02</v>
      </c>
      <c r="Q419" s="3">
        <f t="shared" ref="Q419" si="680">AVERAGE(Q413:Q418)</f>
        <v>0</v>
      </c>
      <c r="R419" s="3">
        <f t="shared" ref="R419" si="681">AVERAGE(R413:R418)</f>
        <v>-0.04</v>
      </c>
      <c r="S419" s="14">
        <f t="shared" ref="S419" si="682">AVERAGE(S413:S418)</f>
        <v>-3.3333333333333333E-2</v>
      </c>
    </row>
    <row r="420" spans="1:19">
      <c r="A420" s="12"/>
      <c r="B420" s="5"/>
      <c r="C420" s="5"/>
      <c r="D420" s="5"/>
      <c r="E420" s="5"/>
      <c r="F420" s="5"/>
      <c r="G420" s="5"/>
      <c r="H420" s="5"/>
      <c r="I420" s="5"/>
      <c r="J420" s="5"/>
      <c r="K420" s="6" t="s">
        <v>31</v>
      </c>
      <c r="L420" s="6"/>
      <c r="M420" s="3">
        <f>SUMSQ(M413:M418)</f>
        <v>8</v>
      </c>
      <c r="N420" s="4"/>
      <c r="O420" s="4"/>
      <c r="P420" s="5"/>
      <c r="Q420" s="5"/>
      <c r="R420" s="5"/>
      <c r="S420" s="13"/>
    </row>
    <row r="421" spans="1:19">
      <c r="A421" s="15"/>
      <c r="B421" s="16"/>
      <c r="C421" s="16"/>
      <c r="D421" s="16"/>
      <c r="E421" s="16"/>
      <c r="F421" s="16"/>
      <c r="G421" s="17"/>
      <c r="H421" s="17"/>
      <c r="I421" s="18"/>
      <c r="J421" s="19"/>
      <c r="K421" s="19"/>
      <c r="L421" s="16"/>
      <c r="M421" s="16"/>
      <c r="N421" s="16"/>
      <c r="O421" s="16"/>
      <c r="P421" s="16"/>
      <c r="Q421" s="16"/>
      <c r="R421" s="16"/>
      <c r="S421" s="20"/>
    </row>
    <row r="422" spans="1:19">
      <c r="A422" s="7" t="s">
        <v>2</v>
      </c>
      <c r="B422" s="8">
        <f>B407+1</f>
        <v>29</v>
      </c>
      <c r="C422" s="8"/>
      <c r="D422" s="8"/>
      <c r="E422" s="8"/>
      <c r="F422" s="8"/>
      <c r="G422" s="9"/>
      <c r="H422" s="9"/>
      <c r="I422" s="10"/>
      <c r="J422" s="8"/>
      <c r="K422" s="8"/>
      <c r="L422" s="8"/>
      <c r="M422" s="8"/>
      <c r="N422" s="8"/>
      <c r="O422" s="8"/>
      <c r="P422" s="8"/>
      <c r="Q422" s="8"/>
      <c r="R422" s="8"/>
      <c r="S422" s="11"/>
    </row>
    <row r="423" spans="1:19">
      <c r="A423" s="12"/>
      <c r="B423" s="5" t="s">
        <v>4</v>
      </c>
      <c r="C423" s="5" t="s">
        <v>5</v>
      </c>
      <c r="D423" s="5" t="s">
        <v>6</v>
      </c>
      <c r="E423" s="5" t="s">
        <v>7</v>
      </c>
      <c r="F423" s="5" t="s">
        <v>8</v>
      </c>
      <c r="G423" s="5" t="s">
        <v>9</v>
      </c>
      <c r="H423" s="5" t="s">
        <v>10</v>
      </c>
      <c r="I423" s="3"/>
      <c r="J423" s="5"/>
      <c r="K423" s="5"/>
      <c r="L423" s="5"/>
      <c r="M423" s="5"/>
      <c r="N423" s="5"/>
      <c r="O423" s="5"/>
      <c r="P423" s="5"/>
      <c r="Q423" s="5"/>
      <c r="R423" s="5"/>
      <c r="S423" s="13"/>
    </row>
    <row r="424" spans="1:19">
      <c r="A424" s="12">
        <v>1</v>
      </c>
      <c r="B424" s="23">
        <f>B409+N419</f>
        <v>0.25333333333333419</v>
      </c>
      <c r="C424" s="23">
        <f t="shared" ref="C424" si="683">C409+O419</f>
        <v>0.25333333333333419</v>
      </c>
      <c r="D424" s="23">
        <f t="shared" ref="D424" si="684">D409+P419</f>
        <v>0.4399999999999995</v>
      </c>
      <c r="E424" s="23">
        <f t="shared" ref="E424" si="685">E409+Q419</f>
        <v>1</v>
      </c>
      <c r="F424" s="23">
        <f t="shared" ref="F424" si="686">F409+R419</f>
        <v>-0.12000000000000036</v>
      </c>
      <c r="G424" s="23">
        <f t="shared" ref="G424" si="687">G409+S419</f>
        <v>6.6666666666666874E-2</v>
      </c>
      <c r="H424" s="5">
        <f>H409</f>
        <v>-1</v>
      </c>
      <c r="I424" s="3"/>
      <c r="J424" s="5"/>
      <c r="K424" s="5"/>
      <c r="L424" s="5"/>
      <c r="M424" s="5"/>
      <c r="N424" s="5"/>
      <c r="O424" s="5"/>
      <c r="P424" s="5"/>
      <c r="Q424" s="5"/>
      <c r="R424" s="5"/>
      <c r="S424" s="13"/>
    </row>
    <row r="425" spans="1:19">
      <c r="A425" s="12"/>
      <c r="B425" s="5"/>
      <c r="C425" s="5"/>
      <c r="D425" s="5"/>
      <c r="E425" s="5"/>
      <c r="F425" s="5"/>
      <c r="G425" s="6"/>
      <c r="H425" s="6"/>
      <c r="I425" s="3"/>
      <c r="J425" s="5"/>
      <c r="K425" s="5"/>
      <c r="L425" s="5"/>
      <c r="M425" s="5"/>
      <c r="N425" s="5"/>
      <c r="O425" s="5"/>
      <c r="P425" s="5"/>
      <c r="Q425" s="5"/>
      <c r="R425" s="5"/>
      <c r="S425" s="13"/>
    </row>
    <row r="426" spans="1:19">
      <c r="A426" s="12"/>
      <c r="B426" s="5"/>
      <c r="C426" s="5"/>
      <c r="D426" s="5"/>
      <c r="E426" s="5"/>
      <c r="F426" s="5"/>
      <c r="G426" s="6"/>
      <c r="H426" s="6"/>
      <c r="I426" s="3"/>
      <c r="J426" s="5"/>
      <c r="K426" s="5"/>
      <c r="L426" s="5"/>
      <c r="M426" s="5"/>
      <c r="N426" s="5"/>
      <c r="O426" s="5"/>
      <c r="P426" s="5"/>
      <c r="Q426" s="5"/>
      <c r="R426" s="5"/>
      <c r="S426" s="13"/>
    </row>
    <row r="427" spans="1:19">
      <c r="A427" s="12" t="s">
        <v>11</v>
      </c>
      <c r="B427" s="5" t="s">
        <v>12</v>
      </c>
      <c r="C427" s="5" t="s">
        <v>13</v>
      </c>
      <c r="D427" s="5" t="s">
        <v>14</v>
      </c>
      <c r="E427" s="5" t="s">
        <v>15</v>
      </c>
      <c r="F427" s="5" t="s">
        <v>16</v>
      </c>
      <c r="G427" s="5" t="s">
        <v>17</v>
      </c>
      <c r="H427" s="5" t="s">
        <v>18</v>
      </c>
      <c r="I427" s="5" t="s">
        <v>19</v>
      </c>
      <c r="J427" s="5" t="s">
        <v>20</v>
      </c>
      <c r="K427" s="6" t="s">
        <v>21</v>
      </c>
      <c r="L427" s="6" t="s">
        <v>22</v>
      </c>
      <c r="M427" s="3" t="s">
        <v>23</v>
      </c>
      <c r="N427" s="5" t="s">
        <v>24</v>
      </c>
      <c r="O427" s="5" t="s">
        <v>25</v>
      </c>
      <c r="P427" s="5" t="s">
        <v>26</v>
      </c>
      <c r="Q427" s="5" t="s">
        <v>27</v>
      </c>
      <c r="R427" s="5" t="s">
        <v>28</v>
      </c>
      <c r="S427" s="13" t="s">
        <v>29</v>
      </c>
    </row>
    <row r="428" spans="1:19">
      <c r="A428" s="12">
        <v>1</v>
      </c>
      <c r="B428" s="22">
        <f>B413</f>
        <v>2</v>
      </c>
      <c r="C428" s="22">
        <f t="shared" ref="C428:G428" si="688">C413</f>
        <v>1</v>
      </c>
      <c r="D428" s="22">
        <f t="shared" si="688"/>
        <v>8</v>
      </c>
      <c r="E428" s="22">
        <f t="shared" si="688"/>
        <v>0</v>
      </c>
      <c r="F428" s="22">
        <f t="shared" si="688"/>
        <v>6</v>
      </c>
      <c r="G428" s="22">
        <f t="shared" si="688"/>
        <v>2</v>
      </c>
      <c r="H428" s="3">
        <f>B428*B424+C428*C424+D428*D424+E428*E424+F428*F424+G428*G424+H424</f>
        <v>2.6933333333333298</v>
      </c>
      <c r="I428" s="5">
        <f>IF(H428&gt;=0,$F$1,$E$1)</f>
        <v>1</v>
      </c>
      <c r="J428" s="5">
        <f>$E$1</f>
        <v>-1</v>
      </c>
      <c r="K428" s="24" t="str">
        <f>IF(I428&gt;0,"A","B")</f>
        <v>A</v>
      </c>
      <c r="L428" s="24" t="str">
        <f>IF(J428&gt;0,"A","B")</f>
        <v>B</v>
      </c>
      <c r="M428" s="3">
        <f t="shared" ref="M428:M433" si="689">J428-I428</f>
        <v>-2</v>
      </c>
      <c r="N428" s="3">
        <f>$C$1*M428*B428</f>
        <v>-0.04</v>
      </c>
      <c r="O428" s="3">
        <f>$C$1*M428*C428</f>
        <v>-0.02</v>
      </c>
      <c r="P428" s="3">
        <f>$C$1*M428*D428</f>
        <v>-0.16</v>
      </c>
      <c r="Q428" s="3">
        <f>$C$1*M428*E428</f>
        <v>0</v>
      </c>
      <c r="R428" s="3">
        <f>$C$1*M428*F428</f>
        <v>-0.12</v>
      </c>
      <c r="S428" s="14">
        <f>$C$1*M428*G428</f>
        <v>-0.04</v>
      </c>
    </row>
    <row r="429" spans="1:19">
      <c r="A429" s="12">
        <v>2</v>
      </c>
      <c r="B429" s="22">
        <f>B414</f>
        <v>7</v>
      </c>
      <c r="C429" s="22">
        <f t="shared" ref="C429:G429" si="690">C414</f>
        <v>-2</v>
      </c>
      <c r="D429" s="22">
        <f t="shared" si="690"/>
        <v>8</v>
      </c>
      <c r="E429" s="22">
        <f t="shared" si="690"/>
        <v>5</v>
      </c>
      <c r="F429" s="22">
        <f t="shared" si="690"/>
        <v>5</v>
      </c>
      <c r="G429" s="22">
        <f t="shared" si="690"/>
        <v>4</v>
      </c>
      <c r="H429" s="3">
        <f>B429*B424+C429*C424+D429*D424+E429*E424+F429*F424+G429*G424+H424</f>
        <v>8.4533333333333331</v>
      </c>
      <c r="I429" s="5">
        <f t="shared" ref="I429:I433" si="691">IF(H429&gt;=0,$F$1,$E$1)</f>
        <v>1</v>
      </c>
      <c r="J429" s="5">
        <f>$F$1</f>
        <v>1</v>
      </c>
      <c r="K429" s="24" t="str">
        <f t="shared" ref="K429:K433" si="692">IF(I429&gt;0,"A","B")</f>
        <v>A</v>
      </c>
      <c r="L429" s="24" t="str">
        <f t="shared" ref="L429:L433" si="693">IF(J429&gt;0,"A","B")</f>
        <v>A</v>
      </c>
      <c r="M429" s="3">
        <f t="shared" si="689"/>
        <v>0</v>
      </c>
      <c r="N429" s="3">
        <f t="shared" ref="N429:N433" si="694">$C$1*M429*B429</f>
        <v>0</v>
      </c>
      <c r="O429" s="3">
        <f t="shared" ref="O429:O433" si="695">$C$1*M429*C429</f>
        <v>0</v>
      </c>
      <c r="P429" s="3">
        <f t="shared" ref="P429:P433" si="696">$C$1*M429*D429</f>
        <v>0</v>
      </c>
      <c r="Q429" s="3">
        <f t="shared" ref="Q429:Q433" si="697">$C$1*M429*E429</f>
        <v>0</v>
      </c>
      <c r="R429" s="3">
        <f t="shared" ref="R429:R433" si="698">$C$1*M429*F429</f>
        <v>0</v>
      </c>
      <c r="S429" s="14">
        <f t="shared" ref="S429:S433" si="699">$C$1*M429*G429</f>
        <v>0</v>
      </c>
    </row>
    <row r="430" spans="1:19">
      <c r="A430" s="12">
        <v>3</v>
      </c>
      <c r="B430" s="22">
        <f>B415</f>
        <v>6</v>
      </c>
      <c r="C430" s="22">
        <f t="shared" ref="C430:G430" si="700">C415</f>
        <v>2</v>
      </c>
      <c r="D430" s="22">
        <f t="shared" si="700"/>
        <v>9</v>
      </c>
      <c r="E430" s="22">
        <f t="shared" si="700"/>
        <v>6</v>
      </c>
      <c r="F430" s="22">
        <f t="shared" si="700"/>
        <v>9</v>
      </c>
      <c r="G430" s="22">
        <f t="shared" si="700"/>
        <v>7</v>
      </c>
      <c r="H430" s="3">
        <f>B430*B424+C430*C424+D430*D424+E430*E424+F430*F424+G430*G424+H424</f>
        <v>10.373333333333333</v>
      </c>
      <c r="I430" s="5">
        <f>IF(H430&gt;=0,$F$1,$E$1)</f>
        <v>1</v>
      </c>
      <c r="J430" s="5">
        <f>$F$1</f>
        <v>1</v>
      </c>
      <c r="K430" s="24" t="str">
        <f t="shared" si="692"/>
        <v>A</v>
      </c>
      <c r="L430" s="24" t="str">
        <f t="shared" si="693"/>
        <v>A</v>
      </c>
      <c r="M430" s="3">
        <f t="shared" si="689"/>
        <v>0</v>
      </c>
      <c r="N430" s="3">
        <f t="shared" si="694"/>
        <v>0</v>
      </c>
      <c r="O430" s="3">
        <f t="shared" si="695"/>
        <v>0</v>
      </c>
      <c r="P430" s="3">
        <f t="shared" si="696"/>
        <v>0</v>
      </c>
      <c r="Q430" s="3">
        <f t="shared" si="697"/>
        <v>0</v>
      </c>
      <c r="R430" s="3">
        <f t="shared" si="698"/>
        <v>0</v>
      </c>
      <c r="S430" s="14">
        <f t="shared" si="699"/>
        <v>0</v>
      </c>
    </row>
    <row r="431" spans="1:19">
      <c r="A431" s="12">
        <v>4</v>
      </c>
      <c r="B431" s="22">
        <f>B416</f>
        <v>-1</v>
      </c>
      <c r="C431" s="22">
        <f t="shared" ref="C431:G431" si="701">C416</f>
        <v>6</v>
      </c>
      <c r="D431" s="22">
        <f t="shared" si="701"/>
        <v>9</v>
      </c>
      <c r="E431" s="22">
        <f t="shared" si="701"/>
        <v>9</v>
      </c>
      <c r="F431" s="22">
        <f t="shared" si="701"/>
        <v>8</v>
      </c>
      <c r="G431" s="22">
        <f t="shared" si="701"/>
        <v>7</v>
      </c>
      <c r="H431" s="3">
        <f>B431*B424+C431*C424+D431*D424+E431*E424+F431*F424+G431*G424+H424</f>
        <v>12.733333333333333</v>
      </c>
      <c r="I431" s="5">
        <f t="shared" si="691"/>
        <v>1</v>
      </c>
      <c r="J431" s="5">
        <f>$F$1</f>
        <v>1</v>
      </c>
      <c r="K431" s="24" t="str">
        <f t="shared" si="692"/>
        <v>A</v>
      </c>
      <c r="L431" s="24" t="str">
        <f t="shared" si="693"/>
        <v>A</v>
      </c>
      <c r="M431" s="3">
        <f t="shared" si="689"/>
        <v>0</v>
      </c>
      <c r="N431" s="3">
        <f t="shared" si="694"/>
        <v>0</v>
      </c>
      <c r="O431" s="3">
        <f t="shared" si="695"/>
        <v>0</v>
      </c>
      <c r="P431" s="3">
        <f t="shared" si="696"/>
        <v>0</v>
      </c>
      <c r="Q431" s="3">
        <f t="shared" si="697"/>
        <v>0</v>
      </c>
      <c r="R431" s="3">
        <f t="shared" si="698"/>
        <v>0</v>
      </c>
      <c r="S431" s="14">
        <f t="shared" si="699"/>
        <v>0</v>
      </c>
    </row>
    <row r="432" spans="1:19">
      <c r="A432" s="12">
        <v>5</v>
      </c>
      <c r="B432" s="22">
        <f>B417</f>
        <v>6</v>
      </c>
      <c r="C432" s="22">
        <f t="shared" ref="C432:G432" si="702">C417</f>
        <v>7</v>
      </c>
      <c r="D432" s="22">
        <f t="shared" si="702"/>
        <v>-2</v>
      </c>
      <c r="E432" s="22">
        <f t="shared" si="702"/>
        <v>0</v>
      </c>
      <c r="F432" s="22">
        <f t="shared" si="702"/>
        <v>6</v>
      </c>
      <c r="G432" s="22">
        <f t="shared" si="702"/>
        <v>8</v>
      </c>
      <c r="H432" s="3">
        <f>B432*B424+C432*C424+D432*D424+E432*E424+F432*F424+G432*G424+H424</f>
        <v>1.2266666666666781</v>
      </c>
      <c r="I432" s="5">
        <f t="shared" si="691"/>
        <v>1</v>
      </c>
      <c r="J432" s="5">
        <f>$E$1</f>
        <v>-1</v>
      </c>
      <c r="K432" s="24" t="str">
        <f t="shared" si="692"/>
        <v>A</v>
      </c>
      <c r="L432" s="24" t="str">
        <f t="shared" si="693"/>
        <v>B</v>
      </c>
      <c r="M432" s="3">
        <f t="shared" si="689"/>
        <v>-2</v>
      </c>
      <c r="N432" s="3">
        <f t="shared" si="694"/>
        <v>-0.12</v>
      </c>
      <c r="O432" s="3">
        <f t="shared" si="695"/>
        <v>-0.14000000000000001</v>
      </c>
      <c r="P432" s="3">
        <f t="shared" si="696"/>
        <v>0.04</v>
      </c>
      <c r="Q432" s="3">
        <f t="shared" si="697"/>
        <v>0</v>
      </c>
      <c r="R432" s="3">
        <f t="shared" si="698"/>
        <v>-0.12</v>
      </c>
      <c r="S432" s="14">
        <f t="shared" si="699"/>
        <v>-0.16</v>
      </c>
    </row>
    <row r="433" spans="1:19">
      <c r="A433" s="12">
        <v>6</v>
      </c>
      <c r="B433" s="22">
        <f>B418</f>
        <v>7</v>
      </c>
      <c r="C433" s="22">
        <f t="shared" ref="C433:G433" si="703">C418</f>
        <v>5</v>
      </c>
      <c r="D433" s="22">
        <f t="shared" si="703"/>
        <v>5</v>
      </c>
      <c r="E433" s="22">
        <f t="shared" si="703"/>
        <v>-1</v>
      </c>
      <c r="F433" s="22">
        <f t="shared" si="703"/>
        <v>7</v>
      </c>
      <c r="G433" s="22">
        <f t="shared" si="703"/>
        <v>9</v>
      </c>
      <c r="H433" s="3">
        <f>B433*B424+C433*C424+D433*D424+E433*E424+F433*F424+G433*G424+H424</f>
        <v>3.0000000000000071</v>
      </c>
      <c r="I433" s="5">
        <f t="shared" si="691"/>
        <v>1</v>
      </c>
      <c r="J433" s="5">
        <f>$F$1</f>
        <v>1</v>
      </c>
      <c r="K433" s="24" t="str">
        <f t="shared" si="692"/>
        <v>A</v>
      </c>
      <c r="L433" s="24" t="str">
        <f t="shared" si="693"/>
        <v>A</v>
      </c>
      <c r="M433" s="3">
        <f t="shared" si="689"/>
        <v>0</v>
      </c>
      <c r="N433" s="3">
        <f t="shared" si="694"/>
        <v>0</v>
      </c>
      <c r="O433" s="3">
        <f t="shared" si="695"/>
        <v>0</v>
      </c>
      <c r="P433" s="3">
        <f t="shared" si="696"/>
        <v>0</v>
      </c>
      <c r="Q433" s="3">
        <f t="shared" si="697"/>
        <v>0</v>
      </c>
      <c r="R433" s="3">
        <f t="shared" si="698"/>
        <v>0</v>
      </c>
      <c r="S433" s="14">
        <f t="shared" si="699"/>
        <v>0</v>
      </c>
    </row>
    <row r="434" spans="1:19">
      <c r="A434" s="12"/>
      <c r="B434" s="5"/>
      <c r="C434" s="5"/>
      <c r="D434" s="5"/>
      <c r="E434" s="5"/>
      <c r="F434" s="5"/>
      <c r="G434" s="5"/>
      <c r="H434" s="5"/>
      <c r="I434" s="5"/>
      <c r="J434" s="5"/>
      <c r="K434" s="6" t="s">
        <v>30</v>
      </c>
      <c r="L434" s="6"/>
      <c r="M434" s="3">
        <f>SUM(M428:M433)</f>
        <v>-4</v>
      </c>
      <c r="N434" s="3">
        <f>AVERAGE(N428:N433)</f>
        <v>-2.6666666666666668E-2</v>
      </c>
      <c r="O434" s="3">
        <f>AVERAGE(O428:O433)</f>
        <v>-2.6666666666666668E-2</v>
      </c>
      <c r="P434" s="3">
        <f t="shared" ref="P434" si="704">AVERAGE(P428:P433)</f>
        <v>-0.02</v>
      </c>
      <c r="Q434" s="3">
        <f t="shared" ref="Q434" si="705">AVERAGE(Q428:Q433)</f>
        <v>0</v>
      </c>
      <c r="R434" s="3">
        <f t="shared" ref="R434" si="706">AVERAGE(R428:R433)</f>
        <v>-0.04</v>
      </c>
      <c r="S434" s="14">
        <f t="shared" ref="S434" si="707">AVERAGE(S428:S433)</f>
        <v>-3.3333333333333333E-2</v>
      </c>
    </row>
    <row r="435" spans="1:19">
      <c r="A435" s="12"/>
      <c r="B435" s="5"/>
      <c r="C435" s="5"/>
      <c r="D435" s="5"/>
      <c r="E435" s="5"/>
      <c r="F435" s="5"/>
      <c r="G435" s="5"/>
      <c r="H435" s="5"/>
      <c r="I435" s="5"/>
      <c r="J435" s="5"/>
      <c r="K435" s="6" t="s">
        <v>31</v>
      </c>
      <c r="L435" s="6"/>
      <c r="M435" s="3">
        <f>SUMSQ(M428:M433)</f>
        <v>8</v>
      </c>
      <c r="N435" s="4"/>
      <c r="O435" s="4"/>
      <c r="P435" s="5"/>
      <c r="Q435" s="5"/>
      <c r="R435" s="5"/>
      <c r="S435" s="13"/>
    </row>
    <row r="436" spans="1:19">
      <c r="A436" s="15"/>
      <c r="B436" s="16"/>
      <c r="C436" s="16"/>
      <c r="D436" s="16"/>
      <c r="E436" s="16"/>
      <c r="F436" s="16"/>
      <c r="G436" s="17"/>
      <c r="H436" s="17"/>
      <c r="I436" s="18"/>
      <c r="J436" s="19"/>
      <c r="K436" s="19"/>
      <c r="L436" s="16"/>
      <c r="M436" s="16"/>
      <c r="N436" s="16"/>
      <c r="O436" s="16"/>
      <c r="P436" s="16"/>
      <c r="Q436" s="16"/>
      <c r="R436" s="16"/>
      <c r="S436" s="20"/>
    </row>
    <row r="437" spans="1:19">
      <c r="A437" s="7" t="s">
        <v>2</v>
      </c>
      <c r="B437" s="8">
        <f>B422+1</f>
        <v>30</v>
      </c>
      <c r="C437" s="8"/>
      <c r="D437" s="8"/>
      <c r="E437" s="8"/>
      <c r="F437" s="8"/>
      <c r="G437" s="9"/>
      <c r="H437" s="9"/>
      <c r="I437" s="10"/>
      <c r="J437" s="8"/>
      <c r="K437" s="8"/>
      <c r="L437" s="8"/>
      <c r="M437" s="8"/>
      <c r="N437" s="8"/>
      <c r="O437" s="8"/>
      <c r="P437" s="8"/>
      <c r="Q437" s="8"/>
      <c r="R437" s="8"/>
      <c r="S437" s="11"/>
    </row>
    <row r="438" spans="1:19">
      <c r="A438" s="12"/>
      <c r="B438" s="5" t="s">
        <v>4</v>
      </c>
      <c r="C438" s="5" t="s">
        <v>5</v>
      </c>
      <c r="D438" s="5" t="s">
        <v>6</v>
      </c>
      <c r="E438" s="5" t="s">
        <v>7</v>
      </c>
      <c r="F438" s="5" t="s">
        <v>8</v>
      </c>
      <c r="G438" s="5" t="s">
        <v>9</v>
      </c>
      <c r="H438" s="5" t="s">
        <v>10</v>
      </c>
      <c r="I438" s="3"/>
      <c r="J438" s="5"/>
      <c r="K438" s="5"/>
      <c r="L438" s="5"/>
      <c r="M438" s="5"/>
      <c r="N438" s="5"/>
      <c r="O438" s="5"/>
      <c r="P438" s="5"/>
      <c r="Q438" s="5"/>
      <c r="R438" s="5"/>
      <c r="S438" s="13"/>
    </row>
    <row r="439" spans="1:19">
      <c r="A439" s="12">
        <v>1</v>
      </c>
      <c r="B439" s="23">
        <f>B424+N434</f>
        <v>0.22666666666666752</v>
      </c>
      <c r="C439" s="23">
        <f t="shared" ref="C439" si="708">C424+O434</f>
        <v>0.22666666666666752</v>
      </c>
      <c r="D439" s="23">
        <f t="shared" ref="D439" si="709">D424+P434</f>
        <v>0.41999999999999948</v>
      </c>
      <c r="E439" s="23">
        <f t="shared" ref="E439" si="710">E424+Q434</f>
        <v>1</v>
      </c>
      <c r="F439" s="23">
        <f t="shared" ref="F439" si="711">F424+R434</f>
        <v>-0.16000000000000036</v>
      </c>
      <c r="G439" s="23">
        <f t="shared" ref="G439" si="712">G424+S434</f>
        <v>3.3333333333333541E-2</v>
      </c>
      <c r="H439" s="5">
        <f>H424</f>
        <v>-1</v>
      </c>
      <c r="I439" s="3"/>
      <c r="J439" s="5"/>
      <c r="K439" s="5"/>
      <c r="L439" s="5"/>
      <c r="M439" s="5"/>
      <c r="N439" s="5"/>
      <c r="O439" s="5"/>
      <c r="P439" s="5"/>
      <c r="Q439" s="5"/>
      <c r="R439" s="5"/>
      <c r="S439" s="13"/>
    </row>
    <row r="440" spans="1:19">
      <c r="A440" s="12"/>
      <c r="B440" s="5"/>
      <c r="C440" s="5"/>
      <c r="D440" s="5"/>
      <c r="E440" s="5"/>
      <c r="F440" s="5"/>
      <c r="G440" s="6"/>
      <c r="H440" s="6"/>
      <c r="I440" s="3"/>
      <c r="J440" s="5"/>
      <c r="K440" s="5"/>
      <c r="L440" s="5"/>
      <c r="M440" s="5"/>
      <c r="N440" s="5"/>
      <c r="O440" s="5"/>
      <c r="P440" s="5"/>
      <c r="Q440" s="5"/>
      <c r="R440" s="5"/>
      <c r="S440" s="13"/>
    </row>
    <row r="441" spans="1:19">
      <c r="A441" s="12"/>
      <c r="B441" s="5"/>
      <c r="C441" s="5"/>
      <c r="D441" s="5"/>
      <c r="E441" s="5"/>
      <c r="F441" s="5"/>
      <c r="G441" s="6"/>
      <c r="H441" s="6"/>
      <c r="I441" s="3"/>
      <c r="J441" s="5"/>
      <c r="K441" s="5"/>
      <c r="L441" s="5"/>
      <c r="M441" s="5"/>
      <c r="N441" s="5"/>
      <c r="O441" s="5"/>
      <c r="P441" s="5"/>
      <c r="Q441" s="5"/>
      <c r="R441" s="5"/>
      <c r="S441" s="13"/>
    </row>
    <row r="442" spans="1:19">
      <c r="A442" s="12" t="s">
        <v>11</v>
      </c>
      <c r="B442" s="5" t="s">
        <v>12</v>
      </c>
      <c r="C442" s="5" t="s">
        <v>13</v>
      </c>
      <c r="D442" s="5" t="s">
        <v>14</v>
      </c>
      <c r="E442" s="5" t="s">
        <v>15</v>
      </c>
      <c r="F442" s="5" t="s">
        <v>16</v>
      </c>
      <c r="G442" s="5" t="s">
        <v>17</v>
      </c>
      <c r="H442" s="5" t="s">
        <v>18</v>
      </c>
      <c r="I442" s="5" t="s">
        <v>19</v>
      </c>
      <c r="J442" s="5" t="s">
        <v>20</v>
      </c>
      <c r="K442" s="6" t="s">
        <v>21</v>
      </c>
      <c r="L442" s="6" t="s">
        <v>22</v>
      </c>
      <c r="M442" s="3" t="s">
        <v>23</v>
      </c>
      <c r="N442" s="5" t="s">
        <v>24</v>
      </c>
      <c r="O442" s="5" t="s">
        <v>25</v>
      </c>
      <c r="P442" s="5" t="s">
        <v>26</v>
      </c>
      <c r="Q442" s="5" t="s">
        <v>27</v>
      </c>
      <c r="R442" s="5" t="s">
        <v>28</v>
      </c>
      <c r="S442" s="13" t="s">
        <v>29</v>
      </c>
    </row>
    <row r="443" spans="1:19">
      <c r="A443" s="12">
        <v>1</v>
      </c>
      <c r="B443" s="22">
        <f>B428</f>
        <v>2</v>
      </c>
      <c r="C443" s="22">
        <f t="shared" ref="C443:G443" si="713">C428</f>
        <v>1</v>
      </c>
      <c r="D443" s="22">
        <f t="shared" si="713"/>
        <v>8</v>
      </c>
      <c r="E443" s="22">
        <f t="shared" si="713"/>
        <v>0</v>
      </c>
      <c r="F443" s="22">
        <f t="shared" si="713"/>
        <v>6</v>
      </c>
      <c r="G443" s="22">
        <f t="shared" si="713"/>
        <v>2</v>
      </c>
      <c r="H443" s="3">
        <f>B443*B439+C443*C439+D443*D439+E443*E439+F443*F439+G443*G439+H439</f>
        <v>2.1466666666666629</v>
      </c>
      <c r="I443" s="5">
        <f>IF(H443&gt;=0,$F$1,$E$1)</f>
        <v>1</v>
      </c>
      <c r="J443" s="5">
        <f>$E$1</f>
        <v>-1</v>
      </c>
      <c r="K443" s="24" t="str">
        <f>IF(I443&gt;0,"A","B")</f>
        <v>A</v>
      </c>
      <c r="L443" s="24" t="str">
        <f>IF(J443&gt;0,"A","B")</f>
        <v>B</v>
      </c>
      <c r="M443" s="3">
        <f t="shared" ref="M443:M448" si="714">J443-I443</f>
        <v>-2</v>
      </c>
      <c r="N443" s="3">
        <f>$C$1*M443*B443</f>
        <v>-0.04</v>
      </c>
      <c r="O443" s="3">
        <f>$C$1*M443*C443</f>
        <v>-0.02</v>
      </c>
      <c r="P443" s="3">
        <f>$C$1*M443*D443</f>
        <v>-0.16</v>
      </c>
      <c r="Q443" s="3">
        <f>$C$1*M443*E443</f>
        <v>0</v>
      </c>
      <c r="R443" s="3">
        <f>$C$1*M443*F443</f>
        <v>-0.12</v>
      </c>
      <c r="S443" s="14">
        <f>$C$1*M443*G443</f>
        <v>-0.04</v>
      </c>
    </row>
    <row r="444" spans="1:19">
      <c r="A444" s="12">
        <v>2</v>
      </c>
      <c r="B444" s="22">
        <f>B429</f>
        <v>7</v>
      </c>
      <c r="C444" s="22">
        <f t="shared" ref="C444:G444" si="715">C429</f>
        <v>-2</v>
      </c>
      <c r="D444" s="22">
        <f t="shared" si="715"/>
        <v>8</v>
      </c>
      <c r="E444" s="22">
        <f t="shared" si="715"/>
        <v>5</v>
      </c>
      <c r="F444" s="22">
        <f t="shared" si="715"/>
        <v>5</v>
      </c>
      <c r="G444" s="22">
        <f t="shared" si="715"/>
        <v>4</v>
      </c>
      <c r="H444" s="3">
        <f>B444*B439+C444*C439+D444*D439+E444*E439+F444*F439+G444*G439+H439</f>
        <v>7.8266666666666662</v>
      </c>
      <c r="I444" s="5">
        <f t="shared" ref="I444:I448" si="716">IF(H444&gt;=0,$F$1,$E$1)</f>
        <v>1</v>
      </c>
      <c r="J444" s="5">
        <f>$F$1</f>
        <v>1</v>
      </c>
      <c r="K444" s="24" t="str">
        <f t="shared" ref="K444:K448" si="717">IF(I444&gt;0,"A","B")</f>
        <v>A</v>
      </c>
      <c r="L444" s="24" t="str">
        <f t="shared" ref="L444:L448" si="718">IF(J444&gt;0,"A","B")</f>
        <v>A</v>
      </c>
      <c r="M444" s="3">
        <f t="shared" si="714"/>
        <v>0</v>
      </c>
      <c r="N444" s="3">
        <f t="shared" ref="N444:N448" si="719">$C$1*M444*B444</f>
        <v>0</v>
      </c>
      <c r="O444" s="3">
        <f t="shared" ref="O444:O448" si="720">$C$1*M444*C444</f>
        <v>0</v>
      </c>
      <c r="P444" s="3">
        <f t="shared" ref="P444:P448" si="721">$C$1*M444*D444</f>
        <v>0</v>
      </c>
      <c r="Q444" s="3">
        <f t="shared" ref="Q444:Q448" si="722">$C$1*M444*E444</f>
        <v>0</v>
      </c>
      <c r="R444" s="3">
        <f t="shared" ref="R444:R448" si="723">$C$1*M444*F444</f>
        <v>0</v>
      </c>
      <c r="S444" s="14">
        <f t="shared" ref="S444:S448" si="724">$C$1*M444*G444</f>
        <v>0</v>
      </c>
    </row>
    <row r="445" spans="1:19">
      <c r="A445" s="12">
        <v>3</v>
      </c>
      <c r="B445" s="22">
        <f>B430</f>
        <v>6</v>
      </c>
      <c r="C445" s="22">
        <f t="shared" ref="C445:G445" si="725">C430</f>
        <v>2</v>
      </c>
      <c r="D445" s="22">
        <f t="shared" si="725"/>
        <v>9</v>
      </c>
      <c r="E445" s="22">
        <f t="shared" si="725"/>
        <v>6</v>
      </c>
      <c r="F445" s="22">
        <f t="shared" si="725"/>
        <v>9</v>
      </c>
      <c r="G445" s="22">
        <f t="shared" si="725"/>
        <v>7</v>
      </c>
      <c r="H445" s="3">
        <f>B445*B439+C445*C439+D445*D439+E445*E439+F445*F439+G445*G439+H439</f>
        <v>9.3866666666666667</v>
      </c>
      <c r="I445" s="5">
        <f>IF(H445&gt;=0,$F$1,$E$1)</f>
        <v>1</v>
      </c>
      <c r="J445" s="5">
        <f>$F$1</f>
        <v>1</v>
      </c>
      <c r="K445" s="24" t="str">
        <f t="shared" si="717"/>
        <v>A</v>
      </c>
      <c r="L445" s="24" t="str">
        <f t="shared" si="718"/>
        <v>A</v>
      </c>
      <c r="M445" s="3">
        <f t="shared" si="714"/>
        <v>0</v>
      </c>
      <c r="N445" s="3">
        <f t="shared" si="719"/>
        <v>0</v>
      </c>
      <c r="O445" s="3">
        <f t="shared" si="720"/>
        <v>0</v>
      </c>
      <c r="P445" s="3">
        <f t="shared" si="721"/>
        <v>0</v>
      </c>
      <c r="Q445" s="3">
        <f t="shared" si="722"/>
        <v>0</v>
      </c>
      <c r="R445" s="3">
        <f t="shared" si="723"/>
        <v>0</v>
      </c>
      <c r="S445" s="14">
        <f t="shared" si="724"/>
        <v>0</v>
      </c>
    </row>
    <row r="446" spans="1:19">
      <c r="A446" s="12">
        <v>4</v>
      </c>
      <c r="B446" s="22">
        <f>B431</f>
        <v>-1</v>
      </c>
      <c r="C446" s="22">
        <f t="shared" ref="C446:G446" si="726">C431</f>
        <v>6</v>
      </c>
      <c r="D446" s="22">
        <f t="shared" si="726"/>
        <v>9</v>
      </c>
      <c r="E446" s="22">
        <f t="shared" si="726"/>
        <v>9</v>
      </c>
      <c r="F446" s="22">
        <f t="shared" si="726"/>
        <v>8</v>
      </c>
      <c r="G446" s="22">
        <f t="shared" si="726"/>
        <v>7</v>
      </c>
      <c r="H446" s="3">
        <f>B446*B439+C446*C439+D446*D439+E446*E439+F446*F439+G446*G439+H439</f>
        <v>11.866666666666665</v>
      </c>
      <c r="I446" s="5">
        <f t="shared" si="716"/>
        <v>1</v>
      </c>
      <c r="J446" s="5">
        <f>$F$1</f>
        <v>1</v>
      </c>
      <c r="K446" s="24" t="str">
        <f t="shared" si="717"/>
        <v>A</v>
      </c>
      <c r="L446" s="24" t="str">
        <f t="shared" si="718"/>
        <v>A</v>
      </c>
      <c r="M446" s="3">
        <f t="shared" si="714"/>
        <v>0</v>
      </c>
      <c r="N446" s="3">
        <f t="shared" si="719"/>
        <v>0</v>
      </c>
      <c r="O446" s="3">
        <f t="shared" si="720"/>
        <v>0</v>
      </c>
      <c r="P446" s="3">
        <f t="shared" si="721"/>
        <v>0</v>
      </c>
      <c r="Q446" s="3">
        <f t="shared" si="722"/>
        <v>0</v>
      </c>
      <c r="R446" s="3">
        <f t="shared" si="723"/>
        <v>0</v>
      </c>
      <c r="S446" s="14">
        <f t="shared" si="724"/>
        <v>0</v>
      </c>
    </row>
    <row r="447" spans="1:19">
      <c r="A447" s="12">
        <v>5</v>
      </c>
      <c r="B447" s="22">
        <f>B432</f>
        <v>6</v>
      </c>
      <c r="C447" s="22">
        <f t="shared" ref="C447:G447" si="727">C432</f>
        <v>7</v>
      </c>
      <c r="D447" s="22">
        <f t="shared" si="727"/>
        <v>-2</v>
      </c>
      <c r="E447" s="22">
        <f t="shared" si="727"/>
        <v>0</v>
      </c>
      <c r="F447" s="22">
        <f t="shared" si="727"/>
        <v>6</v>
      </c>
      <c r="G447" s="22">
        <f t="shared" si="727"/>
        <v>8</v>
      </c>
      <c r="H447" s="3">
        <f>B447*B439+C447*C439+D447*D439+E447*E439+F447*F439+G447*G439+H439</f>
        <v>0.4133333333333451</v>
      </c>
      <c r="I447" s="5">
        <f t="shared" si="716"/>
        <v>1</v>
      </c>
      <c r="J447" s="5">
        <f>$E$1</f>
        <v>-1</v>
      </c>
      <c r="K447" s="24" t="str">
        <f t="shared" si="717"/>
        <v>A</v>
      </c>
      <c r="L447" s="24" t="str">
        <f t="shared" si="718"/>
        <v>B</v>
      </c>
      <c r="M447" s="3">
        <f t="shared" si="714"/>
        <v>-2</v>
      </c>
      <c r="N447" s="3">
        <f t="shared" si="719"/>
        <v>-0.12</v>
      </c>
      <c r="O447" s="3">
        <f t="shared" si="720"/>
        <v>-0.14000000000000001</v>
      </c>
      <c r="P447" s="3">
        <f t="shared" si="721"/>
        <v>0.04</v>
      </c>
      <c r="Q447" s="3">
        <f t="shared" si="722"/>
        <v>0</v>
      </c>
      <c r="R447" s="3">
        <f t="shared" si="723"/>
        <v>-0.12</v>
      </c>
      <c r="S447" s="14">
        <f t="shared" si="724"/>
        <v>-0.16</v>
      </c>
    </row>
    <row r="448" spans="1:19">
      <c r="A448" s="12">
        <v>6</v>
      </c>
      <c r="B448" s="22">
        <f>B433</f>
        <v>7</v>
      </c>
      <c r="C448" s="22">
        <f t="shared" ref="C448:G448" si="728">C433</f>
        <v>5</v>
      </c>
      <c r="D448" s="22">
        <f t="shared" si="728"/>
        <v>5</v>
      </c>
      <c r="E448" s="22">
        <f t="shared" si="728"/>
        <v>-1</v>
      </c>
      <c r="F448" s="22">
        <f t="shared" si="728"/>
        <v>7</v>
      </c>
      <c r="G448" s="22">
        <f t="shared" si="728"/>
        <v>9</v>
      </c>
      <c r="H448" s="3">
        <f>B448*B439+C448*C439+D448*D439+E448*E439+F448*F439+G448*G439+H439</f>
        <v>2.0000000000000067</v>
      </c>
      <c r="I448" s="5">
        <f t="shared" si="716"/>
        <v>1</v>
      </c>
      <c r="J448" s="5">
        <f>$F$1</f>
        <v>1</v>
      </c>
      <c r="K448" s="24" t="str">
        <f t="shared" si="717"/>
        <v>A</v>
      </c>
      <c r="L448" s="24" t="str">
        <f t="shared" si="718"/>
        <v>A</v>
      </c>
      <c r="M448" s="3">
        <f t="shared" si="714"/>
        <v>0</v>
      </c>
      <c r="N448" s="3">
        <f t="shared" si="719"/>
        <v>0</v>
      </c>
      <c r="O448" s="3">
        <f t="shared" si="720"/>
        <v>0</v>
      </c>
      <c r="P448" s="3">
        <f t="shared" si="721"/>
        <v>0</v>
      </c>
      <c r="Q448" s="3">
        <f t="shared" si="722"/>
        <v>0</v>
      </c>
      <c r="R448" s="3">
        <f t="shared" si="723"/>
        <v>0</v>
      </c>
      <c r="S448" s="14">
        <f t="shared" si="724"/>
        <v>0</v>
      </c>
    </row>
    <row r="449" spans="1:19">
      <c r="A449" s="12"/>
      <c r="B449" s="5"/>
      <c r="C449" s="5"/>
      <c r="D449" s="5"/>
      <c r="E449" s="5"/>
      <c r="F449" s="5"/>
      <c r="G449" s="5"/>
      <c r="H449" s="5"/>
      <c r="I449" s="5"/>
      <c r="J449" s="5"/>
      <c r="K449" s="6" t="s">
        <v>30</v>
      </c>
      <c r="L449" s="6"/>
      <c r="M449" s="3">
        <f>SUM(M443:M448)</f>
        <v>-4</v>
      </c>
      <c r="N449" s="3">
        <f>AVERAGE(N443:N448)</f>
        <v>-2.6666666666666668E-2</v>
      </c>
      <c r="O449" s="3">
        <f>AVERAGE(O443:O448)</f>
        <v>-2.6666666666666668E-2</v>
      </c>
      <c r="P449" s="3">
        <f t="shared" ref="P449" si="729">AVERAGE(P443:P448)</f>
        <v>-0.02</v>
      </c>
      <c r="Q449" s="3">
        <f t="shared" ref="Q449" si="730">AVERAGE(Q443:Q448)</f>
        <v>0</v>
      </c>
      <c r="R449" s="3">
        <f t="shared" ref="R449" si="731">AVERAGE(R443:R448)</f>
        <v>-0.04</v>
      </c>
      <c r="S449" s="14">
        <f t="shared" ref="S449" si="732">AVERAGE(S443:S448)</f>
        <v>-3.3333333333333333E-2</v>
      </c>
    </row>
    <row r="450" spans="1:19">
      <c r="A450" s="12"/>
      <c r="B450" s="5"/>
      <c r="C450" s="5"/>
      <c r="D450" s="5"/>
      <c r="E450" s="5"/>
      <c r="F450" s="5"/>
      <c r="G450" s="5"/>
      <c r="H450" s="5"/>
      <c r="I450" s="5"/>
      <c r="J450" s="5"/>
      <c r="K450" s="6" t="s">
        <v>31</v>
      </c>
      <c r="L450" s="6"/>
      <c r="M450" s="3">
        <f>SUMSQ(M443:M448)</f>
        <v>8</v>
      </c>
      <c r="N450" s="4"/>
      <c r="O450" s="4"/>
      <c r="P450" s="5"/>
      <c r="Q450" s="5"/>
      <c r="R450" s="5"/>
      <c r="S450" s="13"/>
    </row>
    <row r="451" spans="1:19">
      <c r="A451" s="15"/>
      <c r="B451" s="16"/>
      <c r="C451" s="16"/>
      <c r="D451" s="16"/>
      <c r="E451" s="16"/>
      <c r="F451" s="16"/>
      <c r="G451" s="17"/>
      <c r="H451" s="17"/>
      <c r="I451" s="18"/>
      <c r="J451" s="19"/>
      <c r="K451" s="19"/>
      <c r="L451" s="16"/>
      <c r="M451" s="16"/>
      <c r="N451" s="16"/>
      <c r="O451" s="16"/>
      <c r="P451" s="16"/>
      <c r="Q451" s="16"/>
      <c r="R451" s="16"/>
      <c r="S451" s="20"/>
    </row>
    <row r="452" spans="1:19">
      <c r="A452" s="7" t="s">
        <v>2</v>
      </c>
      <c r="B452" s="8">
        <f>B437+1</f>
        <v>31</v>
      </c>
      <c r="C452" s="8"/>
      <c r="D452" s="8"/>
      <c r="E452" s="8"/>
      <c r="F452" s="8"/>
      <c r="G452" s="9"/>
      <c r="H452" s="9"/>
      <c r="I452" s="10"/>
      <c r="J452" s="8"/>
      <c r="K452" s="8"/>
      <c r="L452" s="8"/>
      <c r="M452" s="8"/>
      <c r="N452" s="8"/>
      <c r="O452" s="8"/>
      <c r="P452" s="8"/>
      <c r="Q452" s="8"/>
      <c r="R452" s="8"/>
      <c r="S452" s="11"/>
    </row>
    <row r="453" spans="1:19">
      <c r="A453" s="12"/>
      <c r="B453" s="5" t="s">
        <v>4</v>
      </c>
      <c r="C453" s="5" t="s">
        <v>5</v>
      </c>
      <c r="D453" s="5" t="s">
        <v>6</v>
      </c>
      <c r="E453" s="5" t="s">
        <v>7</v>
      </c>
      <c r="F453" s="5" t="s">
        <v>8</v>
      </c>
      <c r="G453" s="5" t="s">
        <v>9</v>
      </c>
      <c r="H453" s="5" t="s">
        <v>10</v>
      </c>
      <c r="I453" s="3"/>
      <c r="J453" s="5"/>
      <c r="K453" s="5"/>
      <c r="L453" s="5"/>
      <c r="M453" s="5"/>
      <c r="N453" s="5"/>
      <c r="O453" s="5"/>
      <c r="P453" s="5"/>
      <c r="Q453" s="5"/>
      <c r="R453" s="5"/>
      <c r="S453" s="13"/>
    </row>
    <row r="454" spans="1:19">
      <c r="A454" s="12">
        <v>1</v>
      </c>
      <c r="B454" s="23">
        <f>B439+N449</f>
        <v>0.20000000000000084</v>
      </c>
      <c r="C454" s="23">
        <f t="shared" ref="C454" si="733">C439+O449</f>
        <v>0.20000000000000084</v>
      </c>
      <c r="D454" s="23">
        <f t="shared" ref="D454" si="734">D439+P449</f>
        <v>0.39999999999999947</v>
      </c>
      <c r="E454" s="23">
        <f t="shared" ref="E454" si="735">E439+Q449</f>
        <v>1</v>
      </c>
      <c r="F454" s="23">
        <f t="shared" ref="F454" si="736">F439+R449</f>
        <v>-0.20000000000000037</v>
      </c>
      <c r="G454" s="23">
        <f t="shared" ref="G454" si="737">G439+S449</f>
        <v>2.0816681711721685E-16</v>
      </c>
      <c r="H454" s="5">
        <f>H439</f>
        <v>-1</v>
      </c>
      <c r="I454" s="3"/>
      <c r="J454" s="5"/>
      <c r="K454" s="5"/>
      <c r="L454" s="5"/>
      <c r="M454" s="5"/>
      <c r="N454" s="5"/>
      <c r="O454" s="5"/>
      <c r="P454" s="5"/>
      <c r="Q454" s="5"/>
      <c r="R454" s="5"/>
      <c r="S454" s="13"/>
    </row>
    <row r="455" spans="1:19">
      <c r="A455" s="12"/>
      <c r="B455" s="5"/>
      <c r="C455" s="5"/>
      <c r="D455" s="5"/>
      <c r="E455" s="5"/>
      <c r="F455" s="5"/>
      <c r="G455" s="6"/>
      <c r="H455" s="6"/>
      <c r="I455" s="3"/>
      <c r="J455" s="5"/>
      <c r="K455" s="5"/>
      <c r="L455" s="5"/>
      <c r="M455" s="5"/>
      <c r="N455" s="5"/>
      <c r="O455" s="5"/>
      <c r="P455" s="5"/>
      <c r="Q455" s="5"/>
      <c r="R455" s="5"/>
      <c r="S455" s="13"/>
    </row>
    <row r="456" spans="1:19">
      <c r="A456" s="12"/>
      <c r="B456" s="5"/>
      <c r="C456" s="5"/>
      <c r="D456" s="5"/>
      <c r="E456" s="5"/>
      <c r="F456" s="5"/>
      <c r="G456" s="6"/>
      <c r="H456" s="6"/>
      <c r="I456" s="3"/>
      <c r="J456" s="5"/>
      <c r="K456" s="5"/>
      <c r="L456" s="5"/>
      <c r="M456" s="5"/>
      <c r="N456" s="5"/>
      <c r="O456" s="5"/>
      <c r="P456" s="5"/>
      <c r="Q456" s="5"/>
      <c r="R456" s="5"/>
      <c r="S456" s="13"/>
    </row>
    <row r="457" spans="1:19">
      <c r="A457" s="12" t="s">
        <v>11</v>
      </c>
      <c r="B457" s="5" t="s">
        <v>12</v>
      </c>
      <c r="C457" s="5" t="s">
        <v>13</v>
      </c>
      <c r="D457" s="5" t="s">
        <v>14</v>
      </c>
      <c r="E457" s="5" t="s">
        <v>15</v>
      </c>
      <c r="F457" s="5" t="s">
        <v>16</v>
      </c>
      <c r="G457" s="5" t="s">
        <v>17</v>
      </c>
      <c r="H457" s="5" t="s">
        <v>18</v>
      </c>
      <c r="I457" s="5" t="s">
        <v>19</v>
      </c>
      <c r="J457" s="5" t="s">
        <v>20</v>
      </c>
      <c r="K457" s="6" t="s">
        <v>21</v>
      </c>
      <c r="L457" s="6" t="s">
        <v>22</v>
      </c>
      <c r="M457" s="3" t="s">
        <v>23</v>
      </c>
      <c r="N457" s="5" t="s">
        <v>24</v>
      </c>
      <c r="O457" s="5" t="s">
        <v>25</v>
      </c>
      <c r="P457" s="5" t="s">
        <v>26</v>
      </c>
      <c r="Q457" s="5" t="s">
        <v>27</v>
      </c>
      <c r="R457" s="5" t="s">
        <v>28</v>
      </c>
      <c r="S457" s="13" t="s">
        <v>29</v>
      </c>
    </row>
    <row r="458" spans="1:19">
      <c r="A458" s="12">
        <v>1</v>
      </c>
      <c r="B458" s="22">
        <f>B443</f>
        <v>2</v>
      </c>
      <c r="C458" s="22">
        <f t="shared" ref="C458:G458" si="738">C443</f>
        <v>1</v>
      </c>
      <c r="D458" s="22">
        <f t="shared" si="738"/>
        <v>8</v>
      </c>
      <c r="E458" s="22">
        <f t="shared" si="738"/>
        <v>0</v>
      </c>
      <c r="F458" s="22">
        <f t="shared" si="738"/>
        <v>6</v>
      </c>
      <c r="G458" s="22">
        <f t="shared" si="738"/>
        <v>2</v>
      </c>
      <c r="H458" s="3">
        <f>B458*B454+C458*C454+D458*D454+E458*E454+F458*F454+G458*G454+H454</f>
        <v>1.5999999999999965</v>
      </c>
      <c r="I458" s="5">
        <f>IF(H458&gt;=0,$F$1,$E$1)</f>
        <v>1</v>
      </c>
      <c r="J458" s="5">
        <f>$E$1</f>
        <v>-1</v>
      </c>
      <c r="K458" s="24" t="str">
        <f>IF(I458&gt;0,"A","B")</f>
        <v>A</v>
      </c>
      <c r="L458" s="24" t="str">
        <f>IF(J458&gt;0,"A","B")</f>
        <v>B</v>
      </c>
      <c r="M458" s="3">
        <f t="shared" ref="M458:M463" si="739">J458-I458</f>
        <v>-2</v>
      </c>
      <c r="N458" s="3">
        <f>$C$1*M458*B458</f>
        <v>-0.04</v>
      </c>
      <c r="O458" s="3">
        <f>$C$1*M458*C458</f>
        <v>-0.02</v>
      </c>
      <c r="P458" s="3">
        <f>$C$1*M458*D458</f>
        <v>-0.16</v>
      </c>
      <c r="Q458" s="3">
        <f>$C$1*M458*E458</f>
        <v>0</v>
      </c>
      <c r="R458" s="3">
        <f>$C$1*M458*F458</f>
        <v>-0.12</v>
      </c>
      <c r="S458" s="14">
        <f>$C$1*M458*G458</f>
        <v>-0.04</v>
      </c>
    </row>
    <row r="459" spans="1:19">
      <c r="A459" s="12">
        <v>2</v>
      </c>
      <c r="B459" s="22">
        <f>B444</f>
        <v>7</v>
      </c>
      <c r="C459" s="22">
        <f t="shared" ref="C459:G459" si="740">C444</f>
        <v>-2</v>
      </c>
      <c r="D459" s="22">
        <f t="shared" si="740"/>
        <v>8</v>
      </c>
      <c r="E459" s="22">
        <f t="shared" si="740"/>
        <v>5</v>
      </c>
      <c r="F459" s="22">
        <f t="shared" si="740"/>
        <v>5</v>
      </c>
      <c r="G459" s="22">
        <f t="shared" si="740"/>
        <v>4</v>
      </c>
      <c r="H459" s="3">
        <f>B459*B454+C459*C454+D459*D454+E459*E454+F459*F454+G459*G454+H454</f>
        <v>7.1999999999999975</v>
      </c>
      <c r="I459" s="5">
        <f t="shared" ref="I459:I463" si="741">IF(H459&gt;=0,$F$1,$E$1)</f>
        <v>1</v>
      </c>
      <c r="J459" s="5">
        <f>$F$1</f>
        <v>1</v>
      </c>
      <c r="K459" s="24" t="str">
        <f t="shared" ref="K459:K463" si="742">IF(I459&gt;0,"A","B")</f>
        <v>A</v>
      </c>
      <c r="L459" s="24" t="str">
        <f t="shared" ref="L459:L463" si="743">IF(J459&gt;0,"A","B")</f>
        <v>A</v>
      </c>
      <c r="M459" s="3">
        <f t="shared" si="739"/>
        <v>0</v>
      </c>
      <c r="N459" s="3">
        <f t="shared" ref="N459:N463" si="744">$C$1*M459*B459</f>
        <v>0</v>
      </c>
      <c r="O459" s="3">
        <f t="shared" ref="O459:O463" si="745">$C$1*M459*C459</f>
        <v>0</v>
      </c>
      <c r="P459" s="3">
        <f t="shared" ref="P459:P463" si="746">$C$1*M459*D459</f>
        <v>0</v>
      </c>
      <c r="Q459" s="3">
        <f t="shared" ref="Q459:Q463" si="747">$C$1*M459*E459</f>
        <v>0</v>
      </c>
      <c r="R459" s="3">
        <f t="shared" ref="R459:R463" si="748">$C$1*M459*F459</f>
        <v>0</v>
      </c>
      <c r="S459" s="14">
        <f t="shared" ref="S459:S463" si="749">$C$1*M459*G459</f>
        <v>0</v>
      </c>
    </row>
    <row r="460" spans="1:19">
      <c r="A460" s="12">
        <v>3</v>
      </c>
      <c r="B460" s="22">
        <f>B445</f>
        <v>6</v>
      </c>
      <c r="C460" s="22">
        <f t="shared" ref="C460:G460" si="750">C445</f>
        <v>2</v>
      </c>
      <c r="D460" s="22">
        <f t="shared" si="750"/>
        <v>9</v>
      </c>
      <c r="E460" s="22">
        <f t="shared" si="750"/>
        <v>6</v>
      </c>
      <c r="F460" s="22">
        <f t="shared" si="750"/>
        <v>9</v>
      </c>
      <c r="G460" s="22">
        <f t="shared" si="750"/>
        <v>7</v>
      </c>
      <c r="H460" s="3">
        <f>B460*B454+C460*C454+D460*D454+E460*E454+F460*F454+G460*G454+H454</f>
        <v>8.4</v>
      </c>
      <c r="I460" s="5">
        <f>IF(H460&gt;=0,$F$1,$E$1)</f>
        <v>1</v>
      </c>
      <c r="J460" s="5">
        <f>$F$1</f>
        <v>1</v>
      </c>
      <c r="K460" s="24" t="str">
        <f t="shared" si="742"/>
        <v>A</v>
      </c>
      <c r="L460" s="24" t="str">
        <f t="shared" si="743"/>
        <v>A</v>
      </c>
      <c r="M460" s="3">
        <f t="shared" si="739"/>
        <v>0</v>
      </c>
      <c r="N460" s="3">
        <f t="shared" si="744"/>
        <v>0</v>
      </c>
      <c r="O460" s="3">
        <f t="shared" si="745"/>
        <v>0</v>
      </c>
      <c r="P460" s="3">
        <f t="shared" si="746"/>
        <v>0</v>
      </c>
      <c r="Q460" s="3">
        <f t="shared" si="747"/>
        <v>0</v>
      </c>
      <c r="R460" s="3">
        <f t="shared" si="748"/>
        <v>0</v>
      </c>
      <c r="S460" s="14">
        <f t="shared" si="749"/>
        <v>0</v>
      </c>
    </row>
    <row r="461" spans="1:19">
      <c r="A461" s="12">
        <v>4</v>
      </c>
      <c r="B461" s="22">
        <f>B446</f>
        <v>-1</v>
      </c>
      <c r="C461" s="22">
        <f t="shared" ref="C461:G461" si="751">C446</f>
        <v>6</v>
      </c>
      <c r="D461" s="22">
        <f t="shared" si="751"/>
        <v>9</v>
      </c>
      <c r="E461" s="22">
        <f t="shared" si="751"/>
        <v>9</v>
      </c>
      <c r="F461" s="22">
        <f t="shared" si="751"/>
        <v>8</v>
      </c>
      <c r="G461" s="22">
        <f t="shared" si="751"/>
        <v>7</v>
      </c>
      <c r="H461" s="3">
        <f>B461*B454+C461*C454+D461*D454+E461*E454+F461*F454+G461*G454+H454</f>
        <v>10.999999999999998</v>
      </c>
      <c r="I461" s="5">
        <f t="shared" si="741"/>
        <v>1</v>
      </c>
      <c r="J461" s="5">
        <f>$F$1</f>
        <v>1</v>
      </c>
      <c r="K461" s="24" t="str">
        <f t="shared" si="742"/>
        <v>A</v>
      </c>
      <c r="L461" s="24" t="str">
        <f t="shared" si="743"/>
        <v>A</v>
      </c>
      <c r="M461" s="3">
        <f t="shared" si="739"/>
        <v>0</v>
      </c>
      <c r="N461" s="3">
        <f t="shared" si="744"/>
        <v>0</v>
      </c>
      <c r="O461" s="3">
        <f t="shared" si="745"/>
        <v>0</v>
      </c>
      <c r="P461" s="3">
        <f t="shared" si="746"/>
        <v>0</v>
      </c>
      <c r="Q461" s="3">
        <f t="shared" si="747"/>
        <v>0</v>
      </c>
      <c r="R461" s="3">
        <f t="shared" si="748"/>
        <v>0</v>
      </c>
      <c r="S461" s="14">
        <f t="shared" si="749"/>
        <v>0</v>
      </c>
    </row>
    <row r="462" spans="1:19">
      <c r="A462" s="12">
        <v>5</v>
      </c>
      <c r="B462" s="22">
        <f>B447</f>
        <v>6</v>
      </c>
      <c r="C462" s="22">
        <f t="shared" ref="C462:G462" si="752">C447</f>
        <v>7</v>
      </c>
      <c r="D462" s="22">
        <f t="shared" si="752"/>
        <v>-2</v>
      </c>
      <c r="E462" s="22">
        <f t="shared" si="752"/>
        <v>0</v>
      </c>
      <c r="F462" s="22">
        <f t="shared" si="752"/>
        <v>6</v>
      </c>
      <c r="G462" s="22">
        <f t="shared" si="752"/>
        <v>8</v>
      </c>
      <c r="H462" s="3">
        <f>B462*B454+C462*C454+D462*D454+E462*E454+F462*F454+G462*G454+H454</f>
        <v>-0.39999999999998825</v>
      </c>
      <c r="I462" s="5">
        <f t="shared" si="741"/>
        <v>-1</v>
      </c>
      <c r="J462" s="5">
        <f>$E$1</f>
        <v>-1</v>
      </c>
      <c r="K462" s="24" t="str">
        <f t="shared" si="742"/>
        <v>B</v>
      </c>
      <c r="L462" s="24" t="str">
        <f t="shared" si="743"/>
        <v>B</v>
      </c>
      <c r="M462" s="3">
        <f t="shared" si="739"/>
        <v>0</v>
      </c>
      <c r="N462" s="3">
        <f t="shared" si="744"/>
        <v>0</v>
      </c>
      <c r="O462" s="3">
        <f t="shared" si="745"/>
        <v>0</v>
      </c>
      <c r="P462" s="3">
        <f t="shared" si="746"/>
        <v>0</v>
      </c>
      <c r="Q462" s="3">
        <f t="shared" si="747"/>
        <v>0</v>
      </c>
      <c r="R462" s="3">
        <f t="shared" si="748"/>
        <v>0</v>
      </c>
      <c r="S462" s="14">
        <f t="shared" si="749"/>
        <v>0</v>
      </c>
    </row>
    <row r="463" spans="1:19">
      <c r="A463" s="12">
        <v>6</v>
      </c>
      <c r="B463" s="22">
        <f>B448</f>
        <v>7</v>
      </c>
      <c r="C463" s="22">
        <f t="shared" ref="C463:G463" si="753">C448</f>
        <v>5</v>
      </c>
      <c r="D463" s="22">
        <f t="shared" si="753"/>
        <v>5</v>
      </c>
      <c r="E463" s="22">
        <f t="shared" si="753"/>
        <v>-1</v>
      </c>
      <c r="F463" s="22">
        <f t="shared" si="753"/>
        <v>7</v>
      </c>
      <c r="G463" s="22">
        <f t="shared" si="753"/>
        <v>9</v>
      </c>
      <c r="H463" s="3">
        <f>B463*B454+C463*C454+D463*D454+E463*E454+F463*F454+G463*G454+H454</f>
        <v>1.0000000000000067</v>
      </c>
      <c r="I463" s="5">
        <f t="shared" si="741"/>
        <v>1</v>
      </c>
      <c r="J463" s="5">
        <f>$F$1</f>
        <v>1</v>
      </c>
      <c r="K463" s="24" t="str">
        <f t="shared" si="742"/>
        <v>A</v>
      </c>
      <c r="L463" s="24" t="str">
        <f t="shared" si="743"/>
        <v>A</v>
      </c>
      <c r="M463" s="3">
        <f t="shared" si="739"/>
        <v>0</v>
      </c>
      <c r="N463" s="3">
        <f t="shared" si="744"/>
        <v>0</v>
      </c>
      <c r="O463" s="3">
        <f t="shared" si="745"/>
        <v>0</v>
      </c>
      <c r="P463" s="3">
        <f t="shared" si="746"/>
        <v>0</v>
      </c>
      <c r="Q463" s="3">
        <f t="shared" si="747"/>
        <v>0</v>
      </c>
      <c r="R463" s="3">
        <f t="shared" si="748"/>
        <v>0</v>
      </c>
      <c r="S463" s="14">
        <f t="shared" si="749"/>
        <v>0</v>
      </c>
    </row>
    <row r="464" spans="1:19">
      <c r="A464" s="12"/>
      <c r="B464" s="5"/>
      <c r="C464" s="5"/>
      <c r="D464" s="5"/>
      <c r="E464" s="5"/>
      <c r="F464" s="5"/>
      <c r="G464" s="5"/>
      <c r="H464" s="5"/>
      <c r="I464" s="5"/>
      <c r="J464" s="5"/>
      <c r="K464" s="6" t="s">
        <v>30</v>
      </c>
      <c r="L464" s="6"/>
      <c r="M464" s="3">
        <f>SUM(M458:M463)</f>
        <v>-2</v>
      </c>
      <c r="N464" s="3">
        <f>AVERAGE(N458:N463)</f>
        <v>-6.6666666666666671E-3</v>
      </c>
      <c r="O464" s="3">
        <f>AVERAGE(O458:O463)</f>
        <v>-3.3333333333333335E-3</v>
      </c>
      <c r="P464" s="3">
        <f t="shared" ref="P464" si="754">AVERAGE(P458:P463)</f>
        <v>-2.6666666666666668E-2</v>
      </c>
      <c r="Q464" s="3">
        <f t="shared" ref="Q464" si="755">AVERAGE(Q458:Q463)</f>
        <v>0</v>
      </c>
      <c r="R464" s="3">
        <f t="shared" ref="R464" si="756">AVERAGE(R458:R463)</f>
        <v>-0.02</v>
      </c>
      <c r="S464" s="14">
        <f t="shared" ref="S464" si="757">AVERAGE(S458:S463)</f>
        <v>-6.6666666666666671E-3</v>
      </c>
    </row>
    <row r="465" spans="1:19">
      <c r="A465" s="12"/>
      <c r="B465" s="5"/>
      <c r="C465" s="5"/>
      <c r="D465" s="5"/>
      <c r="E465" s="5"/>
      <c r="F465" s="5"/>
      <c r="G465" s="5"/>
      <c r="H465" s="5"/>
      <c r="I465" s="5"/>
      <c r="J465" s="5"/>
      <c r="K465" s="6" t="s">
        <v>31</v>
      </c>
      <c r="L465" s="6"/>
      <c r="M465" s="3">
        <f>SUMSQ(M458:M463)</f>
        <v>4</v>
      </c>
      <c r="N465" s="4"/>
      <c r="O465" s="4"/>
      <c r="P465" s="5"/>
      <c r="Q465" s="5"/>
      <c r="R465" s="5"/>
      <c r="S465" s="13"/>
    </row>
    <row r="466" spans="1:19">
      <c r="A466" s="15"/>
      <c r="B466" s="16"/>
      <c r="C466" s="16"/>
      <c r="D466" s="16"/>
      <c r="E466" s="16"/>
      <c r="F466" s="16"/>
      <c r="G466" s="17"/>
      <c r="H466" s="17"/>
      <c r="I466" s="18"/>
      <c r="J466" s="19"/>
      <c r="K466" s="19"/>
      <c r="L466" s="16"/>
      <c r="M466" s="16"/>
      <c r="N466" s="16"/>
      <c r="O466" s="16"/>
      <c r="P466" s="16"/>
      <c r="Q466" s="16"/>
      <c r="R466" s="16"/>
      <c r="S466" s="20"/>
    </row>
    <row r="467" spans="1:19">
      <c r="A467" s="7" t="s">
        <v>2</v>
      </c>
      <c r="B467" s="8">
        <f>B452+1</f>
        <v>32</v>
      </c>
      <c r="C467" s="8"/>
      <c r="D467" s="8"/>
      <c r="E467" s="8"/>
      <c r="F467" s="8"/>
      <c r="G467" s="9"/>
      <c r="H467" s="9"/>
      <c r="I467" s="10"/>
      <c r="J467" s="8"/>
      <c r="K467" s="8"/>
      <c r="L467" s="8"/>
      <c r="M467" s="8"/>
      <c r="N467" s="8"/>
      <c r="O467" s="8"/>
      <c r="P467" s="8"/>
      <c r="Q467" s="8"/>
      <c r="R467" s="8"/>
      <c r="S467" s="11"/>
    </row>
    <row r="468" spans="1:19">
      <c r="A468" s="12"/>
      <c r="B468" s="5" t="s">
        <v>4</v>
      </c>
      <c r="C468" s="5" t="s">
        <v>5</v>
      </c>
      <c r="D468" s="5" t="s">
        <v>6</v>
      </c>
      <c r="E468" s="5" t="s">
        <v>7</v>
      </c>
      <c r="F468" s="5" t="s">
        <v>8</v>
      </c>
      <c r="G468" s="5" t="s">
        <v>9</v>
      </c>
      <c r="H468" s="5" t="s">
        <v>10</v>
      </c>
      <c r="I468" s="3"/>
      <c r="J468" s="5"/>
      <c r="K468" s="5"/>
      <c r="L468" s="5"/>
      <c r="M468" s="5"/>
      <c r="N468" s="5"/>
      <c r="O468" s="5"/>
      <c r="P468" s="5"/>
      <c r="Q468" s="5"/>
      <c r="R468" s="5"/>
      <c r="S468" s="13"/>
    </row>
    <row r="469" spans="1:19">
      <c r="A469" s="12">
        <v>1</v>
      </c>
      <c r="B469" s="23">
        <f>B454+N464</f>
        <v>0.19333333333333419</v>
      </c>
      <c r="C469" s="23">
        <f t="shared" ref="C469" si="758">C454+O464</f>
        <v>0.19666666666666752</v>
      </c>
      <c r="D469" s="23">
        <f t="shared" ref="D469" si="759">D454+P464</f>
        <v>0.3733333333333328</v>
      </c>
      <c r="E469" s="23">
        <f t="shared" ref="E469" si="760">E454+Q464</f>
        <v>1</v>
      </c>
      <c r="F469" s="23">
        <f t="shared" ref="F469" si="761">F454+R464</f>
        <v>-0.22000000000000036</v>
      </c>
      <c r="G469" s="23">
        <f t="shared" ref="G469" si="762">G454+S464</f>
        <v>-6.6666666666664589E-3</v>
      </c>
      <c r="H469" s="5">
        <f>H454</f>
        <v>-1</v>
      </c>
      <c r="I469" s="3"/>
      <c r="J469" s="5"/>
      <c r="K469" s="5"/>
      <c r="L469" s="5"/>
      <c r="M469" s="5"/>
      <c r="N469" s="5"/>
      <c r="O469" s="5"/>
      <c r="P469" s="5"/>
      <c r="Q469" s="5"/>
      <c r="R469" s="5"/>
      <c r="S469" s="13"/>
    </row>
    <row r="470" spans="1:19">
      <c r="A470" s="12"/>
      <c r="B470" s="5"/>
      <c r="C470" s="5"/>
      <c r="D470" s="5"/>
      <c r="E470" s="5"/>
      <c r="F470" s="5"/>
      <c r="G470" s="6"/>
      <c r="H470" s="6"/>
      <c r="I470" s="3"/>
      <c r="J470" s="5"/>
      <c r="K470" s="5"/>
      <c r="L470" s="5"/>
      <c r="M470" s="5"/>
      <c r="N470" s="5"/>
      <c r="O470" s="5"/>
      <c r="P470" s="5"/>
      <c r="Q470" s="5"/>
      <c r="R470" s="5"/>
      <c r="S470" s="13"/>
    </row>
    <row r="471" spans="1:19">
      <c r="A471" s="12"/>
      <c r="B471" s="5"/>
      <c r="C471" s="5"/>
      <c r="D471" s="5"/>
      <c r="E471" s="5"/>
      <c r="F471" s="5"/>
      <c r="G471" s="6"/>
      <c r="H471" s="6"/>
      <c r="I471" s="3"/>
      <c r="J471" s="5"/>
      <c r="K471" s="5"/>
      <c r="L471" s="5"/>
      <c r="M471" s="5"/>
      <c r="N471" s="5"/>
      <c r="O471" s="5"/>
      <c r="P471" s="5"/>
      <c r="Q471" s="5"/>
      <c r="R471" s="5"/>
      <c r="S471" s="13"/>
    </row>
    <row r="472" spans="1:19">
      <c r="A472" s="12" t="s">
        <v>11</v>
      </c>
      <c r="B472" s="5" t="s">
        <v>12</v>
      </c>
      <c r="C472" s="5" t="s">
        <v>13</v>
      </c>
      <c r="D472" s="5" t="s">
        <v>14</v>
      </c>
      <c r="E472" s="5" t="s">
        <v>15</v>
      </c>
      <c r="F472" s="5" t="s">
        <v>16</v>
      </c>
      <c r="G472" s="5" t="s">
        <v>17</v>
      </c>
      <c r="H472" s="5" t="s">
        <v>18</v>
      </c>
      <c r="I472" s="5" t="s">
        <v>19</v>
      </c>
      <c r="J472" s="5" t="s">
        <v>20</v>
      </c>
      <c r="K472" s="6" t="s">
        <v>21</v>
      </c>
      <c r="L472" s="6" t="s">
        <v>22</v>
      </c>
      <c r="M472" s="3" t="s">
        <v>23</v>
      </c>
      <c r="N472" s="5" t="s">
        <v>24</v>
      </c>
      <c r="O472" s="5" t="s">
        <v>25</v>
      </c>
      <c r="P472" s="5" t="s">
        <v>26</v>
      </c>
      <c r="Q472" s="5" t="s">
        <v>27</v>
      </c>
      <c r="R472" s="5" t="s">
        <v>28</v>
      </c>
      <c r="S472" s="13" t="s">
        <v>29</v>
      </c>
    </row>
    <row r="473" spans="1:19">
      <c r="A473" s="12">
        <v>1</v>
      </c>
      <c r="B473" s="22">
        <f>B458</f>
        <v>2</v>
      </c>
      <c r="C473" s="22">
        <f t="shared" ref="C473:G473" si="763">C458</f>
        <v>1</v>
      </c>
      <c r="D473" s="22">
        <f t="shared" si="763"/>
        <v>8</v>
      </c>
      <c r="E473" s="22">
        <f t="shared" si="763"/>
        <v>0</v>
      </c>
      <c r="F473" s="22">
        <f t="shared" si="763"/>
        <v>6</v>
      </c>
      <c r="G473" s="22">
        <f t="shared" si="763"/>
        <v>2</v>
      </c>
      <c r="H473" s="3">
        <f>B473*B469+C473*C469+D473*D469+E473*E469+F473*F469+G473*G469+H469</f>
        <v>1.2366666666666637</v>
      </c>
      <c r="I473" s="5">
        <f>IF(H473&gt;=0,$F$1,$E$1)</f>
        <v>1</v>
      </c>
      <c r="J473" s="5">
        <f>$E$1</f>
        <v>-1</v>
      </c>
      <c r="K473" s="24" t="str">
        <f>IF(I473&gt;0,"A","B")</f>
        <v>A</v>
      </c>
      <c r="L473" s="24" t="str">
        <f>IF(J473&gt;0,"A","B")</f>
        <v>B</v>
      </c>
      <c r="M473" s="3">
        <f t="shared" ref="M473:M478" si="764">J473-I473</f>
        <v>-2</v>
      </c>
      <c r="N473" s="3">
        <f>$C$1*M473*B473</f>
        <v>-0.04</v>
      </c>
      <c r="O473" s="3">
        <f>$C$1*M473*C473</f>
        <v>-0.02</v>
      </c>
      <c r="P473" s="3">
        <f>$C$1*M473*D473</f>
        <v>-0.16</v>
      </c>
      <c r="Q473" s="3">
        <f>$C$1*M473*E473</f>
        <v>0</v>
      </c>
      <c r="R473" s="3">
        <f>$C$1*M473*F473</f>
        <v>-0.12</v>
      </c>
      <c r="S473" s="14">
        <f>$C$1*M473*G473</f>
        <v>-0.04</v>
      </c>
    </row>
    <row r="474" spans="1:19">
      <c r="A474" s="12">
        <v>2</v>
      </c>
      <c r="B474" s="22">
        <f>B459</f>
        <v>7</v>
      </c>
      <c r="C474" s="22">
        <f t="shared" ref="C474:G474" si="765">C459</f>
        <v>-2</v>
      </c>
      <c r="D474" s="22">
        <f t="shared" si="765"/>
        <v>8</v>
      </c>
      <c r="E474" s="22">
        <f t="shared" si="765"/>
        <v>5</v>
      </c>
      <c r="F474" s="22">
        <f t="shared" si="765"/>
        <v>5</v>
      </c>
      <c r="G474" s="22">
        <f t="shared" si="765"/>
        <v>4</v>
      </c>
      <c r="H474" s="3">
        <f>B474*B469+C474*C469+D474*D469+E474*E469+F474*F469+G474*G469+H469</f>
        <v>6.8199999999999985</v>
      </c>
      <c r="I474" s="5">
        <f t="shared" ref="I474:I478" si="766">IF(H474&gt;=0,$F$1,$E$1)</f>
        <v>1</v>
      </c>
      <c r="J474" s="5">
        <f>$F$1</f>
        <v>1</v>
      </c>
      <c r="K474" s="24" t="str">
        <f t="shared" ref="K474:K478" si="767">IF(I474&gt;0,"A","B")</f>
        <v>A</v>
      </c>
      <c r="L474" s="24" t="str">
        <f t="shared" ref="L474:L478" si="768">IF(J474&gt;0,"A","B")</f>
        <v>A</v>
      </c>
      <c r="M474" s="3">
        <f t="shared" si="764"/>
        <v>0</v>
      </c>
      <c r="N474" s="3">
        <f t="shared" ref="N474:N478" si="769">$C$1*M474*B474</f>
        <v>0</v>
      </c>
      <c r="O474" s="3">
        <f t="shared" ref="O474:O478" si="770">$C$1*M474*C474</f>
        <v>0</v>
      </c>
      <c r="P474" s="3">
        <f t="shared" ref="P474:P478" si="771">$C$1*M474*D474</f>
        <v>0</v>
      </c>
      <c r="Q474" s="3">
        <f t="shared" ref="Q474:Q478" si="772">$C$1*M474*E474</f>
        <v>0</v>
      </c>
      <c r="R474" s="3">
        <f t="shared" ref="R474:R478" si="773">$C$1*M474*F474</f>
        <v>0</v>
      </c>
      <c r="S474" s="14">
        <f t="shared" ref="S474:S478" si="774">$C$1*M474*G474</f>
        <v>0</v>
      </c>
    </row>
    <row r="475" spans="1:19">
      <c r="A475" s="12">
        <v>3</v>
      </c>
      <c r="B475" s="22">
        <f>B460</f>
        <v>6</v>
      </c>
      <c r="C475" s="22">
        <f t="shared" ref="C475:G475" si="775">C460</f>
        <v>2</v>
      </c>
      <c r="D475" s="22">
        <f t="shared" si="775"/>
        <v>9</v>
      </c>
      <c r="E475" s="22">
        <f t="shared" si="775"/>
        <v>6</v>
      </c>
      <c r="F475" s="22">
        <f t="shared" si="775"/>
        <v>9</v>
      </c>
      <c r="G475" s="22">
        <f t="shared" si="775"/>
        <v>7</v>
      </c>
      <c r="H475" s="3">
        <f>B475*B469+C475*C469+D475*D469+E475*E469+F475*F469+G475*G469+H469</f>
        <v>7.8866666666666649</v>
      </c>
      <c r="I475" s="5">
        <f>IF(H475&gt;=0,$F$1,$E$1)</f>
        <v>1</v>
      </c>
      <c r="J475" s="5">
        <f>$F$1</f>
        <v>1</v>
      </c>
      <c r="K475" s="24" t="str">
        <f t="shared" si="767"/>
        <v>A</v>
      </c>
      <c r="L475" s="24" t="str">
        <f t="shared" si="768"/>
        <v>A</v>
      </c>
      <c r="M475" s="3">
        <f t="shared" si="764"/>
        <v>0</v>
      </c>
      <c r="N475" s="3">
        <f t="shared" si="769"/>
        <v>0</v>
      </c>
      <c r="O475" s="3">
        <f t="shared" si="770"/>
        <v>0</v>
      </c>
      <c r="P475" s="3">
        <f t="shared" si="771"/>
        <v>0</v>
      </c>
      <c r="Q475" s="3">
        <f t="shared" si="772"/>
        <v>0</v>
      </c>
      <c r="R475" s="3">
        <f t="shared" si="773"/>
        <v>0</v>
      </c>
      <c r="S475" s="14">
        <f t="shared" si="774"/>
        <v>0</v>
      </c>
    </row>
    <row r="476" spans="1:19">
      <c r="A476" s="12">
        <v>4</v>
      </c>
      <c r="B476" s="22">
        <f>B461</f>
        <v>-1</v>
      </c>
      <c r="C476" s="22">
        <f t="shared" ref="C476:G476" si="776">C461</f>
        <v>6</v>
      </c>
      <c r="D476" s="22">
        <f t="shared" si="776"/>
        <v>9</v>
      </c>
      <c r="E476" s="22">
        <f t="shared" si="776"/>
        <v>9</v>
      </c>
      <c r="F476" s="22">
        <f t="shared" si="776"/>
        <v>8</v>
      </c>
      <c r="G476" s="22">
        <f t="shared" si="776"/>
        <v>7</v>
      </c>
      <c r="H476" s="3">
        <f>B476*B469+C476*C469+D476*D469+E476*E469+F476*F469+G476*G469+H469</f>
        <v>10.539999999999997</v>
      </c>
      <c r="I476" s="5">
        <f t="shared" si="766"/>
        <v>1</v>
      </c>
      <c r="J476" s="5">
        <f>$F$1</f>
        <v>1</v>
      </c>
      <c r="K476" s="24" t="str">
        <f t="shared" si="767"/>
        <v>A</v>
      </c>
      <c r="L476" s="24" t="str">
        <f t="shared" si="768"/>
        <v>A</v>
      </c>
      <c r="M476" s="3">
        <f t="shared" si="764"/>
        <v>0</v>
      </c>
      <c r="N476" s="3">
        <f t="shared" si="769"/>
        <v>0</v>
      </c>
      <c r="O476" s="3">
        <f t="shared" si="770"/>
        <v>0</v>
      </c>
      <c r="P476" s="3">
        <f t="shared" si="771"/>
        <v>0</v>
      </c>
      <c r="Q476" s="3">
        <f t="shared" si="772"/>
        <v>0</v>
      </c>
      <c r="R476" s="3">
        <f t="shared" si="773"/>
        <v>0</v>
      </c>
      <c r="S476" s="14">
        <f t="shared" si="774"/>
        <v>0</v>
      </c>
    </row>
    <row r="477" spans="1:19">
      <c r="A477" s="12">
        <v>5</v>
      </c>
      <c r="B477" s="22">
        <f>B462</f>
        <v>6</v>
      </c>
      <c r="C477" s="22">
        <f t="shared" ref="C477:G477" si="777">C462</f>
        <v>7</v>
      </c>
      <c r="D477" s="22">
        <f t="shared" si="777"/>
        <v>-2</v>
      </c>
      <c r="E477" s="22">
        <f t="shared" si="777"/>
        <v>0</v>
      </c>
      <c r="F477" s="22">
        <f t="shared" si="777"/>
        <v>6</v>
      </c>
      <c r="G477" s="22">
        <f t="shared" si="777"/>
        <v>8</v>
      </c>
      <c r="H477" s="3">
        <f>B477*B469+C477*C469+D477*D469+E477*E469+F477*F469+G477*G469+H469</f>
        <v>-0.58333333333332171</v>
      </c>
      <c r="I477" s="5">
        <f t="shared" si="766"/>
        <v>-1</v>
      </c>
      <c r="J477" s="5">
        <f>$E$1</f>
        <v>-1</v>
      </c>
      <c r="K477" s="24" t="str">
        <f t="shared" si="767"/>
        <v>B</v>
      </c>
      <c r="L477" s="24" t="str">
        <f t="shared" si="768"/>
        <v>B</v>
      </c>
      <c r="M477" s="3">
        <f t="shared" si="764"/>
        <v>0</v>
      </c>
      <c r="N477" s="3">
        <f t="shared" si="769"/>
        <v>0</v>
      </c>
      <c r="O477" s="3">
        <f t="shared" si="770"/>
        <v>0</v>
      </c>
      <c r="P477" s="3">
        <f t="shared" si="771"/>
        <v>0</v>
      </c>
      <c r="Q477" s="3">
        <f t="shared" si="772"/>
        <v>0</v>
      </c>
      <c r="R477" s="3">
        <f t="shared" si="773"/>
        <v>0</v>
      </c>
      <c r="S477" s="14">
        <f t="shared" si="774"/>
        <v>0</v>
      </c>
    </row>
    <row r="478" spans="1:19">
      <c r="A478" s="12">
        <v>6</v>
      </c>
      <c r="B478" s="22">
        <f>B463</f>
        <v>7</v>
      </c>
      <c r="C478" s="22">
        <f t="shared" ref="C478:G478" si="778">C463</f>
        <v>5</v>
      </c>
      <c r="D478" s="22">
        <f t="shared" si="778"/>
        <v>5</v>
      </c>
      <c r="E478" s="22">
        <f t="shared" si="778"/>
        <v>-1</v>
      </c>
      <c r="F478" s="22">
        <f t="shared" si="778"/>
        <v>7</v>
      </c>
      <c r="G478" s="22">
        <f t="shared" si="778"/>
        <v>9</v>
      </c>
      <c r="H478" s="3">
        <f>B478*B469+C478*C469+D478*D469+E478*E469+F478*F469+G478*G469+H469</f>
        <v>0.60333333333333972</v>
      </c>
      <c r="I478" s="5">
        <f t="shared" si="766"/>
        <v>1</v>
      </c>
      <c r="J478" s="5">
        <f>$F$1</f>
        <v>1</v>
      </c>
      <c r="K478" s="24" t="str">
        <f t="shared" si="767"/>
        <v>A</v>
      </c>
      <c r="L478" s="24" t="str">
        <f t="shared" si="768"/>
        <v>A</v>
      </c>
      <c r="M478" s="3">
        <f t="shared" si="764"/>
        <v>0</v>
      </c>
      <c r="N478" s="3">
        <f t="shared" si="769"/>
        <v>0</v>
      </c>
      <c r="O478" s="3">
        <f t="shared" si="770"/>
        <v>0</v>
      </c>
      <c r="P478" s="3">
        <f t="shared" si="771"/>
        <v>0</v>
      </c>
      <c r="Q478" s="3">
        <f t="shared" si="772"/>
        <v>0</v>
      </c>
      <c r="R478" s="3">
        <f t="shared" si="773"/>
        <v>0</v>
      </c>
      <c r="S478" s="14">
        <f t="shared" si="774"/>
        <v>0</v>
      </c>
    </row>
    <row r="479" spans="1:19">
      <c r="A479" s="12"/>
      <c r="B479" s="5"/>
      <c r="C479" s="5"/>
      <c r="D479" s="5"/>
      <c r="E479" s="5"/>
      <c r="F479" s="5"/>
      <c r="G479" s="5"/>
      <c r="H479" s="5"/>
      <c r="I479" s="5"/>
      <c r="J479" s="5"/>
      <c r="K479" s="6" t="s">
        <v>30</v>
      </c>
      <c r="L479" s="6"/>
      <c r="M479" s="3">
        <f>SUM(M473:M478)</f>
        <v>-2</v>
      </c>
      <c r="N479" s="3">
        <f>AVERAGE(N473:N478)</f>
        <v>-6.6666666666666671E-3</v>
      </c>
      <c r="O479" s="3">
        <f>AVERAGE(O473:O478)</f>
        <v>-3.3333333333333335E-3</v>
      </c>
      <c r="P479" s="3">
        <f t="shared" ref="P479" si="779">AVERAGE(P473:P478)</f>
        <v>-2.6666666666666668E-2</v>
      </c>
      <c r="Q479" s="3">
        <f t="shared" ref="Q479" si="780">AVERAGE(Q473:Q478)</f>
        <v>0</v>
      </c>
      <c r="R479" s="3">
        <f t="shared" ref="R479" si="781">AVERAGE(R473:R478)</f>
        <v>-0.02</v>
      </c>
      <c r="S479" s="14">
        <f t="shared" ref="S479" si="782">AVERAGE(S473:S478)</f>
        <v>-6.6666666666666671E-3</v>
      </c>
    </row>
    <row r="480" spans="1:19">
      <c r="A480" s="12"/>
      <c r="B480" s="5"/>
      <c r="C480" s="5"/>
      <c r="D480" s="5"/>
      <c r="E480" s="5"/>
      <c r="F480" s="5"/>
      <c r="G480" s="5"/>
      <c r="H480" s="5"/>
      <c r="I480" s="5"/>
      <c r="J480" s="5"/>
      <c r="K480" s="6" t="s">
        <v>31</v>
      </c>
      <c r="L480" s="6"/>
      <c r="M480" s="3">
        <f>SUMSQ(M473:M478)</f>
        <v>4</v>
      </c>
      <c r="N480" s="4"/>
      <c r="O480" s="4"/>
      <c r="P480" s="5"/>
      <c r="Q480" s="5"/>
      <c r="R480" s="5"/>
      <c r="S480" s="13"/>
    </row>
    <row r="481" spans="1:19">
      <c r="A481" s="15"/>
      <c r="B481" s="16"/>
      <c r="C481" s="16"/>
      <c r="D481" s="16"/>
      <c r="E481" s="16"/>
      <c r="F481" s="16"/>
      <c r="G481" s="17"/>
      <c r="H481" s="17"/>
      <c r="I481" s="18"/>
      <c r="J481" s="19"/>
      <c r="K481" s="19"/>
      <c r="L481" s="16"/>
      <c r="M481" s="16"/>
      <c r="N481" s="16"/>
      <c r="O481" s="16"/>
      <c r="P481" s="16"/>
      <c r="Q481" s="16"/>
      <c r="R481" s="16"/>
      <c r="S481" s="20"/>
    </row>
    <row r="482" spans="1:19">
      <c r="A482" s="7" t="s">
        <v>2</v>
      </c>
      <c r="B482" s="8">
        <f>B467+1</f>
        <v>33</v>
      </c>
      <c r="C482" s="8"/>
      <c r="D482" s="8"/>
      <c r="E482" s="8"/>
      <c r="F482" s="8"/>
      <c r="G482" s="9"/>
      <c r="H482" s="9"/>
      <c r="I482" s="10"/>
      <c r="J482" s="8"/>
      <c r="K482" s="8"/>
      <c r="L482" s="8"/>
      <c r="M482" s="8"/>
      <c r="N482" s="8"/>
      <c r="O482" s="8"/>
      <c r="P482" s="8"/>
      <c r="Q482" s="8"/>
      <c r="R482" s="8"/>
      <c r="S482" s="11"/>
    </row>
    <row r="483" spans="1:19">
      <c r="A483" s="12"/>
      <c r="B483" s="5" t="s">
        <v>4</v>
      </c>
      <c r="C483" s="5" t="s">
        <v>5</v>
      </c>
      <c r="D483" s="5" t="s">
        <v>6</v>
      </c>
      <c r="E483" s="5" t="s">
        <v>7</v>
      </c>
      <c r="F483" s="5" t="s">
        <v>8</v>
      </c>
      <c r="G483" s="5" t="s">
        <v>9</v>
      </c>
      <c r="H483" s="5" t="s">
        <v>10</v>
      </c>
      <c r="I483" s="3"/>
      <c r="J483" s="5"/>
      <c r="K483" s="5"/>
      <c r="L483" s="5"/>
      <c r="M483" s="5"/>
      <c r="N483" s="5"/>
      <c r="O483" s="5"/>
      <c r="P483" s="5"/>
      <c r="Q483" s="5"/>
      <c r="R483" s="5"/>
      <c r="S483" s="13"/>
    </row>
    <row r="484" spans="1:19">
      <c r="A484" s="12">
        <v>1</v>
      </c>
      <c r="B484" s="23">
        <f>B469+N479</f>
        <v>0.18666666666666754</v>
      </c>
      <c r="C484" s="23">
        <f t="shared" ref="C484" si="783">C469+O479</f>
        <v>0.19333333333333419</v>
      </c>
      <c r="D484" s="23">
        <f t="shared" ref="D484" si="784">D469+P479</f>
        <v>0.34666666666666612</v>
      </c>
      <c r="E484" s="23">
        <f t="shared" ref="E484" si="785">E469+Q479</f>
        <v>1</v>
      </c>
      <c r="F484" s="23">
        <f t="shared" ref="F484" si="786">F469+R479</f>
        <v>-0.24000000000000035</v>
      </c>
      <c r="G484" s="23">
        <f t="shared" ref="G484" si="787">G469+S479</f>
        <v>-1.3333333333333126E-2</v>
      </c>
      <c r="H484" s="5">
        <f>H469</f>
        <v>-1</v>
      </c>
      <c r="I484" s="3"/>
      <c r="J484" s="5"/>
      <c r="K484" s="5"/>
      <c r="L484" s="5"/>
      <c r="M484" s="5"/>
      <c r="N484" s="5"/>
      <c r="O484" s="5"/>
      <c r="P484" s="5"/>
      <c r="Q484" s="5"/>
      <c r="R484" s="5"/>
      <c r="S484" s="13"/>
    </row>
    <row r="485" spans="1:19">
      <c r="A485" s="12"/>
      <c r="B485" s="5"/>
      <c r="C485" s="5"/>
      <c r="D485" s="5"/>
      <c r="E485" s="5"/>
      <c r="F485" s="5"/>
      <c r="G485" s="6"/>
      <c r="H485" s="6"/>
      <c r="I485" s="3"/>
      <c r="J485" s="5"/>
      <c r="K485" s="5"/>
      <c r="L485" s="5"/>
      <c r="M485" s="5"/>
      <c r="N485" s="5"/>
      <c r="O485" s="5"/>
      <c r="P485" s="5"/>
      <c r="Q485" s="5"/>
      <c r="R485" s="5"/>
      <c r="S485" s="13"/>
    </row>
    <row r="486" spans="1:19">
      <c r="A486" s="12"/>
      <c r="B486" s="5"/>
      <c r="C486" s="5"/>
      <c r="D486" s="5"/>
      <c r="E486" s="5"/>
      <c r="F486" s="5"/>
      <c r="G486" s="6"/>
      <c r="H486" s="6"/>
      <c r="I486" s="3"/>
      <c r="J486" s="5"/>
      <c r="K486" s="5"/>
      <c r="L486" s="5"/>
      <c r="M486" s="5"/>
      <c r="N486" s="5"/>
      <c r="O486" s="5"/>
      <c r="P486" s="5"/>
      <c r="Q486" s="5"/>
      <c r="R486" s="5"/>
      <c r="S486" s="13"/>
    </row>
    <row r="487" spans="1:19">
      <c r="A487" s="12" t="s">
        <v>11</v>
      </c>
      <c r="B487" s="5" t="s">
        <v>12</v>
      </c>
      <c r="C487" s="5" t="s">
        <v>13</v>
      </c>
      <c r="D487" s="5" t="s">
        <v>14</v>
      </c>
      <c r="E487" s="5" t="s">
        <v>15</v>
      </c>
      <c r="F487" s="5" t="s">
        <v>16</v>
      </c>
      <c r="G487" s="5" t="s">
        <v>17</v>
      </c>
      <c r="H487" s="5" t="s">
        <v>18</v>
      </c>
      <c r="I487" s="5" t="s">
        <v>19</v>
      </c>
      <c r="J487" s="5" t="s">
        <v>20</v>
      </c>
      <c r="K487" s="6" t="s">
        <v>21</v>
      </c>
      <c r="L487" s="6" t="s">
        <v>22</v>
      </c>
      <c r="M487" s="3" t="s">
        <v>23</v>
      </c>
      <c r="N487" s="5" t="s">
        <v>24</v>
      </c>
      <c r="O487" s="5" t="s">
        <v>25</v>
      </c>
      <c r="P487" s="5" t="s">
        <v>26</v>
      </c>
      <c r="Q487" s="5" t="s">
        <v>27</v>
      </c>
      <c r="R487" s="5" t="s">
        <v>28</v>
      </c>
      <c r="S487" s="13" t="s">
        <v>29</v>
      </c>
    </row>
    <row r="488" spans="1:19">
      <c r="A488" s="12">
        <v>1</v>
      </c>
      <c r="B488" s="22">
        <f>B473</f>
        <v>2</v>
      </c>
      <c r="C488" s="22">
        <f t="shared" ref="C488:G488" si="788">C473</f>
        <v>1</v>
      </c>
      <c r="D488" s="22">
        <f t="shared" si="788"/>
        <v>8</v>
      </c>
      <c r="E488" s="22">
        <f t="shared" si="788"/>
        <v>0</v>
      </c>
      <c r="F488" s="22">
        <f t="shared" si="788"/>
        <v>6</v>
      </c>
      <c r="G488" s="22">
        <f t="shared" si="788"/>
        <v>2</v>
      </c>
      <c r="H488" s="3">
        <f>B488*B484+C488*C484+D488*D484+E488*E484+F488*F484+G488*G484+H484</f>
        <v>0.87333333333332974</v>
      </c>
      <c r="I488" s="5">
        <f>IF(H488&gt;=0,$F$1,$E$1)</f>
        <v>1</v>
      </c>
      <c r="J488" s="5">
        <f>$E$1</f>
        <v>-1</v>
      </c>
      <c r="K488" s="24" t="str">
        <f>IF(I488&gt;0,"A","B")</f>
        <v>A</v>
      </c>
      <c r="L488" s="24" t="str">
        <f>IF(J488&gt;0,"A","B")</f>
        <v>B</v>
      </c>
      <c r="M488" s="3">
        <f t="shared" ref="M488:M493" si="789">J488-I488</f>
        <v>-2</v>
      </c>
      <c r="N488" s="3">
        <f>$C$1*M488*B488</f>
        <v>-0.04</v>
      </c>
      <c r="O488" s="3">
        <f>$C$1*M488*C488</f>
        <v>-0.02</v>
      </c>
      <c r="P488" s="3">
        <f>$C$1*M488*D488</f>
        <v>-0.16</v>
      </c>
      <c r="Q488" s="3">
        <f>$C$1*M488*E488</f>
        <v>0</v>
      </c>
      <c r="R488" s="3">
        <f>$C$1*M488*F488</f>
        <v>-0.12</v>
      </c>
      <c r="S488" s="14">
        <f>$C$1*M488*G488</f>
        <v>-0.04</v>
      </c>
    </row>
    <row r="489" spans="1:19">
      <c r="A489" s="12">
        <v>2</v>
      </c>
      <c r="B489" s="22">
        <f>B474</f>
        <v>7</v>
      </c>
      <c r="C489" s="22">
        <f t="shared" ref="C489:G489" si="790">C474</f>
        <v>-2</v>
      </c>
      <c r="D489" s="22">
        <f t="shared" si="790"/>
        <v>8</v>
      </c>
      <c r="E489" s="22">
        <f t="shared" si="790"/>
        <v>5</v>
      </c>
      <c r="F489" s="22">
        <f t="shared" si="790"/>
        <v>5</v>
      </c>
      <c r="G489" s="22">
        <f t="shared" si="790"/>
        <v>4</v>
      </c>
      <c r="H489" s="3">
        <f>B489*B484+C489*C484+D489*D484+E489*E484+F489*F484+G489*G484+H484</f>
        <v>6.4399999999999986</v>
      </c>
      <c r="I489" s="5">
        <f t="shared" ref="I489:I493" si="791">IF(H489&gt;=0,$F$1,$E$1)</f>
        <v>1</v>
      </c>
      <c r="J489" s="5">
        <f>$F$1</f>
        <v>1</v>
      </c>
      <c r="K489" s="24" t="str">
        <f t="shared" ref="K489:K493" si="792">IF(I489&gt;0,"A","B")</f>
        <v>A</v>
      </c>
      <c r="L489" s="24" t="str">
        <f t="shared" ref="L489:L493" si="793">IF(J489&gt;0,"A","B")</f>
        <v>A</v>
      </c>
      <c r="M489" s="3">
        <f t="shared" si="789"/>
        <v>0</v>
      </c>
      <c r="N489" s="3">
        <f t="shared" ref="N489:N493" si="794">$C$1*M489*B489</f>
        <v>0</v>
      </c>
      <c r="O489" s="3">
        <f t="shared" ref="O489:O493" si="795">$C$1*M489*C489</f>
        <v>0</v>
      </c>
      <c r="P489" s="3">
        <f t="shared" ref="P489:P493" si="796">$C$1*M489*D489</f>
        <v>0</v>
      </c>
      <c r="Q489" s="3">
        <f t="shared" ref="Q489:Q493" si="797">$C$1*M489*E489</f>
        <v>0</v>
      </c>
      <c r="R489" s="3">
        <f t="shared" ref="R489:R493" si="798">$C$1*M489*F489</f>
        <v>0</v>
      </c>
      <c r="S489" s="14">
        <f t="shared" ref="S489:S493" si="799">$C$1*M489*G489</f>
        <v>0</v>
      </c>
    </row>
    <row r="490" spans="1:19">
      <c r="A490" s="12">
        <v>3</v>
      </c>
      <c r="B490" s="22">
        <f>B475</f>
        <v>6</v>
      </c>
      <c r="C490" s="22">
        <f t="shared" ref="C490:G490" si="800">C475</f>
        <v>2</v>
      </c>
      <c r="D490" s="22">
        <f t="shared" si="800"/>
        <v>9</v>
      </c>
      <c r="E490" s="22">
        <f t="shared" si="800"/>
        <v>6</v>
      </c>
      <c r="F490" s="22">
        <f t="shared" si="800"/>
        <v>9</v>
      </c>
      <c r="G490" s="22">
        <f t="shared" si="800"/>
        <v>7</v>
      </c>
      <c r="H490" s="3">
        <f>B490*B484+C490*C484+D490*D484+E490*E484+F490*F484+G490*G484+H484</f>
        <v>7.3733333333333331</v>
      </c>
      <c r="I490" s="5">
        <f>IF(H490&gt;=0,$F$1,$E$1)</f>
        <v>1</v>
      </c>
      <c r="J490" s="5">
        <f>$F$1</f>
        <v>1</v>
      </c>
      <c r="K490" s="24" t="str">
        <f t="shared" si="792"/>
        <v>A</v>
      </c>
      <c r="L490" s="24" t="str">
        <f t="shared" si="793"/>
        <v>A</v>
      </c>
      <c r="M490" s="3">
        <f t="shared" si="789"/>
        <v>0</v>
      </c>
      <c r="N490" s="3">
        <f t="shared" si="794"/>
        <v>0</v>
      </c>
      <c r="O490" s="3">
        <f t="shared" si="795"/>
        <v>0</v>
      </c>
      <c r="P490" s="3">
        <f t="shared" si="796"/>
        <v>0</v>
      </c>
      <c r="Q490" s="3">
        <f t="shared" si="797"/>
        <v>0</v>
      </c>
      <c r="R490" s="3">
        <f t="shared" si="798"/>
        <v>0</v>
      </c>
      <c r="S490" s="14">
        <f t="shared" si="799"/>
        <v>0</v>
      </c>
    </row>
    <row r="491" spans="1:19">
      <c r="A491" s="12">
        <v>4</v>
      </c>
      <c r="B491" s="22">
        <f>B476</f>
        <v>-1</v>
      </c>
      <c r="C491" s="22">
        <f t="shared" ref="C491:G491" si="801">C476</f>
        <v>6</v>
      </c>
      <c r="D491" s="22">
        <f t="shared" si="801"/>
        <v>9</v>
      </c>
      <c r="E491" s="22">
        <f t="shared" si="801"/>
        <v>9</v>
      </c>
      <c r="F491" s="22">
        <f t="shared" si="801"/>
        <v>8</v>
      </c>
      <c r="G491" s="22">
        <f t="shared" si="801"/>
        <v>7</v>
      </c>
      <c r="H491" s="3">
        <f>B491*B484+C491*C484+D491*D484+E491*E484+F491*F484+G491*G484+H484</f>
        <v>10.079999999999998</v>
      </c>
      <c r="I491" s="5">
        <f t="shared" si="791"/>
        <v>1</v>
      </c>
      <c r="J491" s="5">
        <f>$F$1</f>
        <v>1</v>
      </c>
      <c r="K491" s="24" t="str">
        <f t="shared" si="792"/>
        <v>A</v>
      </c>
      <c r="L491" s="24" t="str">
        <f t="shared" si="793"/>
        <v>A</v>
      </c>
      <c r="M491" s="3">
        <f t="shared" si="789"/>
        <v>0</v>
      </c>
      <c r="N491" s="3">
        <f t="shared" si="794"/>
        <v>0</v>
      </c>
      <c r="O491" s="3">
        <f t="shared" si="795"/>
        <v>0</v>
      </c>
      <c r="P491" s="3">
        <f t="shared" si="796"/>
        <v>0</v>
      </c>
      <c r="Q491" s="3">
        <f t="shared" si="797"/>
        <v>0</v>
      </c>
      <c r="R491" s="3">
        <f t="shared" si="798"/>
        <v>0</v>
      </c>
      <c r="S491" s="14">
        <f t="shared" si="799"/>
        <v>0</v>
      </c>
    </row>
    <row r="492" spans="1:19">
      <c r="A492" s="12">
        <v>5</v>
      </c>
      <c r="B492" s="22">
        <f>B477</f>
        <v>6</v>
      </c>
      <c r="C492" s="22">
        <f t="shared" ref="C492:G492" si="802">C477</f>
        <v>7</v>
      </c>
      <c r="D492" s="22">
        <f t="shared" si="802"/>
        <v>-2</v>
      </c>
      <c r="E492" s="22">
        <f t="shared" si="802"/>
        <v>0</v>
      </c>
      <c r="F492" s="22">
        <f t="shared" si="802"/>
        <v>6</v>
      </c>
      <c r="G492" s="22">
        <f t="shared" si="802"/>
        <v>8</v>
      </c>
      <c r="H492" s="3">
        <f>B492*B484+C492*C484+D492*D484+E492*E484+F492*F484+G492*G484+H484</f>
        <v>-0.76666666666665517</v>
      </c>
      <c r="I492" s="5">
        <f t="shared" si="791"/>
        <v>-1</v>
      </c>
      <c r="J492" s="5">
        <f>$E$1</f>
        <v>-1</v>
      </c>
      <c r="K492" s="24" t="str">
        <f t="shared" si="792"/>
        <v>B</v>
      </c>
      <c r="L492" s="24" t="str">
        <f t="shared" si="793"/>
        <v>B</v>
      </c>
      <c r="M492" s="3">
        <f t="shared" si="789"/>
        <v>0</v>
      </c>
      <c r="N492" s="3">
        <f t="shared" si="794"/>
        <v>0</v>
      </c>
      <c r="O492" s="3">
        <f t="shared" si="795"/>
        <v>0</v>
      </c>
      <c r="P492" s="3">
        <f t="shared" si="796"/>
        <v>0</v>
      </c>
      <c r="Q492" s="3">
        <f t="shared" si="797"/>
        <v>0</v>
      </c>
      <c r="R492" s="3">
        <f t="shared" si="798"/>
        <v>0</v>
      </c>
      <c r="S492" s="14">
        <f t="shared" si="799"/>
        <v>0</v>
      </c>
    </row>
    <row r="493" spans="1:19">
      <c r="A493" s="12">
        <v>6</v>
      </c>
      <c r="B493" s="22">
        <f>B478</f>
        <v>7</v>
      </c>
      <c r="C493" s="22">
        <f t="shared" ref="C493:G493" si="803">C478</f>
        <v>5</v>
      </c>
      <c r="D493" s="22">
        <f t="shared" si="803"/>
        <v>5</v>
      </c>
      <c r="E493" s="22">
        <f t="shared" si="803"/>
        <v>-1</v>
      </c>
      <c r="F493" s="22">
        <f t="shared" si="803"/>
        <v>7</v>
      </c>
      <c r="G493" s="22">
        <f t="shared" si="803"/>
        <v>9</v>
      </c>
      <c r="H493" s="3">
        <f>B493*B484+C493*C484+D493*D484+E493*E484+F493*F484+G493*G484+H484</f>
        <v>0.20666666666667433</v>
      </c>
      <c r="I493" s="5">
        <f t="shared" si="791"/>
        <v>1</v>
      </c>
      <c r="J493" s="5">
        <f>$F$1</f>
        <v>1</v>
      </c>
      <c r="K493" s="24" t="str">
        <f t="shared" si="792"/>
        <v>A</v>
      </c>
      <c r="L493" s="24" t="str">
        <f t="shared" si="793"/>
        <v>A</v>
      </c>
      <c r="M493" s="3">
        <f t="shared" si="789"/>
        <v>0</v>
      </c>
      <c r="N493" s="3">
        <f t="shared" si="794"/>
        <v>0</v>
      </c>
      <c r="O493" s="3">
        <f t="shared" si="795"/>
        <v>0</v>
      </c>
      <c r="P493" s="3">
        <f t="shared" si="796"/>
        <v>0</v>
      </c>
      <c r="Q493" s="3">
        <f t="shared" si="797"/>
        <v>0</v>
      </c>
      <c r="R493" s="3">
        <f t="shared" si="798"/>
        <v>0</v>
      </c>
      <c r="S493" s="14">
        <f t="shared" si="799"/>
        <v>0</v>
      </c>
    </row>
    <row r="494" spans="1:19">
      <c r="A494" s="12"/>
      <c r="B494" s="5"/>
      <c r="C494" s="5"/>
      <c r="D494" s="5"/>
      <c r="E494" s="5"/>
      <c r="F494" s="5"/>
      <c r="G494" s="5"/>
      <c r="H494" s="5"/>
      <c r="I494" s="5"/>
      <c r="J494" s="5"/>
      <c r="K494" s="6" t="s">
        <v>30</v>
      </c>
      <c r="L494" s="6"/>
      <c r="M494" s="3">
        <f>SUM(M488:M493)</f>
        <v>-2</v>
      </c>
      <c r="N494" s="3">
        <f>AVERAGE(N488:N493)</f>
        <v>-6.6666666666666671E-3</v>
      </c>
      <c r="O494" s="3">
        <f>AVERAGE(O488:O493)</f>
        <v>-3.3333333333333335E-3</v>
      </c>
      <c r="P494" s="3">
        <f t="shared" ref="P494" si="804">AVERAGE(P488:P493)</f>
        <v>-2.6666666666666668E-2</v>
      </c>
      <c r="Q494" s="3">
        <f t="shared" ref="Q494" si="805">AVERAGE(Q488:Q493)</f>
        <v>0</v>
      </c>
      <c r="R494" s="3">
        <f t="shared" ref="R494" si="806">AVERAGE(R488:R493)</f>
        <v>-0.02</v>
      </c>
      <c r="S494" s="14">
        <f t="shared" ref="S494" si="807">AVERAGE(S488:S493)</f>
        <v>-6.6666666666666671E-3</v>
      </c>
    </row>
    <row r="495" spans="1:19">
      <c r="A495" s="12"/>
      <c r="B495" s="5"/>
      <c r="C495" s="5"/>
      <c r="D495" s="5"/>
      <c r="E495" s="5"/>
      <c r="F495" s="5"/>
      <c r="G495" s="5"/>
      <c r="H495" s="5"/>
      <c r="I495" s="5"/>
      <c r="J495" s="5"/>
      <c r="K495" s="6" t="s">
        <v>31</v>
      </c>
      <c r="L495" s="6"/>
      <c r="M495" s="3">
        <f>SUMSQ(M488:M493)</f>
        <v>4</v>
      </c>
      <c r="N495" s="4"/>
      <c r="O495" s="4"/>
      <c r="P495" s="5"/>
      <c r="Q495" s="5"/>
      <c r="R495" s="5"/>
      <c r="S495" s="13"/>
    </row>
    <row r="496" spans="1:19">
      <c r="A496" s="15"/>
      <c r="B496" s="16"/>
      <c r="C496" s="16"/>
      <c r="D496" s="16"/>
      <c r="E496" s="16"/>
      <c r="F496" s="16"/>
      <c r="G496" s="17"/>
      <c r="H496" s="17"/>
      <c r="I496" s="18"/>
      <c r="J496" s="19"/>
      <c r="K496" s="19"/>
      <c r="L496" s="16"/>
      <c r="M496" s="16"/>
      <c r="N496" s="16"/>
      <c r="O496" s="16"/>
      <c r="P496" s="16"/>
      <c r="Q496" s="16"/>
      <c r="R496" s="16"/>
      <c r="S496" s="20"/>
    </row>
    <row r="497" spans="1:19">
      <c r="A497" s="7" t="s">
        <v>2</v>
      </c>
      <c r="B497" s="8">
        <f>B482+1</f>
        <v>34</v>
      </c>
      <c r="C497" s="8"/>
      <c r="D497" s="8"/>
      <c r="E497" s="8"/>
      <c r="F497" s="8"/>
      <c r="G497" s="9"/>
      <c r="H497" s="9"/>
      <c r="I497" s="10"/>
      <c r="J497" s="8"/>
      <c r="K497" s="8"/>
      <c r="L497" s="8"/>
      <c r="M497" s="8"/>
      <c r="N497" s="8"/>
      <c r="O497" s="8"/>
      <c r="P497" s="8"/>
      <c r="Q497" s="8"/>
      <c r="R497" s="8"/>
      <c r="S497" s="11"/>
    </row>
    <row r="498" spans="1:19">
      <c r="A498" s="12"/>
      <c r="B498" s="5" t="s">
        <v>4</v>
      </c>
      <c r="C498" s="5" t="s">
        <v>5</v>
      </c>
      <c r="D498" s="5" t="s">
        <v>6</v>
      </c>
      <c r="E498" s="5" t="s">
        <v>7</v>
      </c>
      <c r="F498" s="5" t="s">
        <v>8</v>
      </c>
      <c r="G498" s="5" t="s">
        <v>9</v>
      </c>
      <c r="H498" s="5" t="s">
        <v>10</v>
      </c>
      <c r="I498" s="3"/>
      <c r="J498" s="5"/>
      <c r="K498" s="5"/>
      <c r="L498" s="5"/>
      <c r="M498" s="5"/>
      <c r="N498" s="5"/>
      <c r="O498" s="5"/>
      <c r="P498" s="5"/>
      <c r="Q498" s="5"/>
      <c r="R498" s="5"/>
      <c r="S498" s="13"/>
    </row>
    <row r="499" spans="1:19">
      <c r="A499" s="12">
        <v>1</v>
      </c>
      <c r="B499" s="23">
        <f>B484+N494</f>
        <v>0.18000000000000088</v>
      </c>
      <c r="C499" s="23">
        <f t="shared" ref="C499" si="808">C484+O494</f>
        <v>0.19000000000000086</v>
      </c>
      <c r="D499" s="23">
        <f t="shared" ref="D499" si="809">D484+P494</f>
        <v>0.31999999999999945</v>
      </c>
      <c r="E499" s="23">
        <f t="shared" ref="E499" si="810">E484+Q494</f>
        <v>1</v>
      </c>
      <c r="F499" s="23">
        <f t="shared" ref="F499" si="811">F484+R494</f>
        <v>-0.26000000000000034</v>
      </c>
      <c r="G499" s="23">
        <f t="shared" ref="G499" si="812">G484+S494</f>
        <v>-1.9999999999999792E-2</v>
      </c>
      <c r="H499" s="5">
        <f>H484</f>
        <v>-1</v>
      </c>
      <c r="I499" s="3"/>
      <c r="J499" s="5"/>
      <c r="K499" s="5"/>
      <c r="L499" s="5"/>
      <c r="M499" s="5"/>
      <c r="N499" s="5"/>
      <c r="O499" s="5"/>
      <c r="P499" s="5"/>
      <c r="Q499" s="5"/>
      <c r="R499" s="5"/>
      <c r="S499" s="13"/>
    </row>
    <row r="500" spans="1:19">
      <c r="A500" s="12"/>
      <c r="B500" s="5"/>
      <c r="C500" s="5"/>
      <c r="D500" s="5"/>
      <c r="E500" s="5"/>
      <c r="F500" s="5"/>
      <c r="G500" s="6"/>
      <c r="H500" s="6"/>
      <c r="I500" s="3"/>
      <c r="J500" s="5"/>
      <c r="K500" s="5"/>
      <c r="L500" s="5"/>
      <c r="M500" s="5"/>
      <c r="N500" s="5"/>
      <c r="O500" s="5"/>
      <c r="P500" s="5"/>
      <c r="Q500" s="5"/>
      <c r="R500" s="5"/>
      <c r="S500" s="13"/>
    </row>
    <row r="501" spans="1:19">
      <c r="A501" s="12"/>
      <c r="B501" s="5"/>
      <c r="C501" s="5"/>
      <c r="D501" s="5"/>
      <c r="E501" s="5"/>
      <c r="F501" s="5"/>
      <c r="G501" s="6"/>
      <c r="H501" s="6"/>
      <c r="I501" s="3"/>
      <c r="J501" s="5"/>
      <c r="K501" s="5"/>
      <c r="L501" s="5"/>
      <c r="M501" s="5"/>
      <c r="N501" s="5"/>
      <c r="O501" s="5"/>
      <c r="P501" s="5"/>
      <c r="Q501" s="5"/>
      <c r="R501" s="5"/>
      <c r="S501" s="13"/>
    </row>
    <row r="502" spans="1:19">
      <c r="A502" s="12" t="s">
        <v>11</v>
      </c>
      <c r="B502" s="5" t="s">
        <v>12</v>
      </c>
      <c r="C502" s="5" t="s">
        <v>13</v>
      </c>
      <c r="D502" s="5" t="s">
        <v>14</v>
      </c>
      <c r="E502" s="5" t="s">
        <v>15</v>
      </c>
      <c r="F502" s="5" t="s">
        <v>16</v>
      </c>
      <c r="G502" s="5" t="s">
        <v>17</v>
      </c>
      <c r="H502" s="5" t="s">
        <v>18</v>
      </c>
      <c r="I502" s="5" t="s">
        <v>19</v>
      </c>
      <c r="J502" s="5" t="s">
        <v>20</v>
      </c>
      <c r="K502" s="6" t="s">
        <v>21</v>
      </c>
      <c r="L502" s="6" t="s">
        <v>22</v>
      </c>
      <c r="M502" s="3" t="s">
        <v>23</v>
      </c>
      <c r="N502" s="5" t="s">
        <v>24</v>
      </c>
      <c r="O502" s="5" t="s">
        <v>25</v>
      </c>
      <c r="P502" s="5" t="s">
        <v>26</v>
      </c>
      <c r="Q502" s="5" t="s">
        <v>27</v>
      </c>
      <c r="R502" s="5" t="s">
        <v>28</v>
      </c>
      <c r="S502" s="13" t="s">
        <v>29</v>
      </c>
    </row>
    <row r="503" spans="1:19">
      <c r="A503" s="12">
        <v>1</v>
      </c>
      <c r="B503" s="22">
        <f>B488</f>
        <v>2</v>
      </c>
      <c r="C503" s="22">
        <f t="shared" ref="C503:G503" si="813">C488</f>
        <v>1</v>
      </c>
      <c r="D503" s="22">
        <f t="shared" si="813"/>
        <v>8</v>
      </c>
      <c r="E503" s="22">
        <f t="shared" si="813"/>
        <v>0</v>
      </c>
      <c r="F503" s="22">
        <f t="shared" si="813"/>
        <v>6</v>
      </c>
      <c r="G503" s="22">
        <f t="shared" si="813"/>
        <v>2</v>
      </c>
      <c r="H503" s="3">
        <f>B503*B499+C503*C499+D503*D499+E503*E499+F503*F499+G503*G499+H499</f>
        <v>0.50999999999999646</v>
      </c>
      <c r="I503" s="5">
        <f>IF(H503&gt;=0,$F$1,$E$1)</f>
        <v>1</v>
      </c>
      <c r="J503" s="5">
        <f>$E$1</f>
        <v>-1</v>
      </c>
      <c r="K503" s="24" t="str">
        <f>IF(I503&gt;0,"A","B")</f>
        <v>A</v>
      </c>
      <c r="L503" s="24" t="str">
        <f>IF(J503&gt;0,"A","B")</f>
        <v>B</v>
      </c>
      <c r="M503" s="3">
        <f t="shared" ref="M503:M508" si="814">J503-I503</f>
        <v>-2</v>
      </c>
      <c r="N503" s="3">
        <f>$C$1*M503*B503</f>
        <v>-0.04</v>
      </c>
      <c r="O503" s="3">
        <f>$C$1*M503*C503</f>
        <v>-0.02</v>
      </c>
      <c r="P503" s="3">
        <f>$C$1*M503*D503</f>
        <v>-0.16</v>
      </c>
      <c r="Q503" s="3">
        <f>$C$1*M503*E503</f>
        <v>0</v>
      </c>
      <c r="R503" s="3">
        <f>$C$1*M503*F503</f>
        <v>-0.12</v>
      </c>
      <c r="S503" s="14">
        <f>$C$1*M503*G503</f>
        <v>-0.04</v>
      </c>
    </row>
    <row r="504" spans="1:19">
      <c r="A504" s="12">
        <v>2</v>
      </c>
      <c r="B504" s="22">
        <f>B489</f>
        <v>7</v>
      </c>
      <c r="C504" s="22">
        <f t="shared" ref="C504:G504" si="815">C489</f>
        <v>-2</v>
      </c>
      <c r="D504" s="22">
        <f t="shared" si="815"/>
        <v>8</v>
      </c>
      <c r="E504" s="22">
        <f t="shared" si="815"/>
        <v>5</v>
      </c>
      <c r="F504" s="22">
        <f t="shared" si="815"/>
        <v>5</v>
      </c>
      <c r="G504" s="22">
        <f t="shared" si="815"/>
        <v>4</v>
      </c>
      <c r="H504" s="3">
        <f>B504*B499+C504*C499+D504*D499+E504*E499+F504*F499+G504*G499+H499</f>
        <v>6.0600000000000005</v>
      </c>
      <c r="I504" s="5">
        <f t="shared" ref="I504:I508" si="816">IF(H504&gt;=0,$F$1,$E$1)</f>
        <v>1</v>
      </c>
      <c r="J504" s="5">
        <f>$F$1</f>
        <v>1</v>
      </c>
      <c r="K504" s="24" t="str">
        <f t="shared" ref="K504:K508" si="817">IF(I504&gt;0,"A","B")</f>
        <v>A</v>
      </c>
      <c r="L504" s="24" t="str">
        <f t="shared" ref="L504:L508" si="818">IF(J504&gt;0,"A","B")</f>
        <v>A</v>
      </c>
      <c r="M504" s="3">
        <f t="shared" si="814"/>
        <v>0</v>
      </c>
      <c r="N504" s="3">
        <f t="shared" ref="N504:N508" si="819">$C$1*M504*B504</f>
        <v>0</v>
      </c>
      <c r="O504" s="3">
        <f t="shared" ref="O504:O508" si="820">$C$1*M504*C504</f>
        <v>0</v>
      </c>
      <c r="P504" s="3">
        <f t="shared" ref="P504:P508" si="821">$C$1*M504*D504</f>
        <v>0</v>
      </c>
      <c r="Q504" s="3">
        <f t="shared" ref="Q504:Q508" si="822">$C$1*M504*E504</f>
        <v>0</v>
      </c>
      <c r="R504" s="3">
        <f t="shared" ref="R504:R508" si="823">$C$1*M504*F504</f>
        <v>0</v>
      </c>
      <c r="S504" s="14">
        <f t="shared" ref="S504:S508" si="824">$C$1*M504*G504</f>
        <v>0</v>
      </c>
    </row>
    <row r="505" spans="1:19">
      <c r="A505" s="12">
        <v>3</v>
      </c>
      <c r="B505" s="22">
        <f>B490</f>
        <v>6</v>
      </c>
      <c r="C505" s="22">
        <f t="shared" ref="C505:G505" si="825">C490</f>
        <v>2</v>
      </c>
      <c r="D505" s="22">
        <f t="shared" si="825"/>
        <v>9</v>
      </c>
      <c r="E505" s="22">
        <f t="shared" si="825"/>
        <v>6</v>
      </c>
      <c r="F505" s="22">
        <f t="shared" si="825"/>
        <v>9</v>
      </c>
      <c r="G505" s="22">
        <f t="shared" si="825"/>
        <v>7</v>
      </c>
      <c r="H505" s="3">
        <f>B505*B499+C505*C499+D505*D499+E505*E499+F505*F499+G505*G499+H499</f>
        <v>6.8599999999999994</v>
      </c>
      <c r="I505" s="5">
        <f>IF(H505&gt;=0,$F$1,$E$1)</f>
        <v>1</v>
      </c>
      <c r="J505" s="5">
        <f>$F$1</f>
        <v>1</v>
      </c>
      <c r="K505" s="24" t="str">
        <f t="shared" si="817"/>
        <v>A</v>
      </c>
      <c r="L505" s="24" t="str">
        <f t="shared" si="818"/>
        <v>A</v>
      </c>
      <c r="M505" s="3">
        <f t="shared" si="814"/>
        <v>0</v>
      </c>
      <c r="N505" s="3">
        <f t="shared" si="819"/>
        <v>0</v>
      </c>
      <c r="O505" s="3">
        <f t="shared" si="820"/>
        <v>0</v>
      </c>
      <c r="P505" s="3">
        <f t="shared" si="821"/>
        <v>0</v>
      </c>
      <c r="Q505" s="3">
        <f t="shared" si="822"/>
        <v>0</v>
      </c>
      <c r="R505" s="3">
        <f t="shared" si="823"/>
        <v>0</v>
      </c>
      <c r="S505" s="14">
        <f t="shared" si="824"/>
        <v>0</v>
      </c>
    </row>
    <row r="506" spans="1:19">
      <c r="A506" s="12">
        <v>4</v>
      </c>
      <c r="B506" s="22">
        <f>B491</f>
        <v>-1</v>
      </c>
      <c r="C506" s="22">
        <f t="shared" ref="C506:G506" si="826">C491</f>
        <v>6</v>
      </c>
      <c r="D506" s="22">
        <f t="shared" si="826"/>
        <v>9</v>
      </c>
      <c r="E506" s="22">
        <f t="shared" si="826"/>
        <v>9</v>
      </c>
      <c r="F506" s="22">
        <f t="shared" si="826"/>
        <v>8</v>
      </c>
      <c r="G506" s="22">
        <f t="shared" si="826"/>
        <v>7</v>
      </c>
      <c r="H506" s="3">
        <f>B506*B499+C506*C499+D506*D499+E506*E499+F506*F499+G506*G499+H499</f>
        <v>9.6199999999999992</v>
      </c>
      <c r="I506" s="5">
        <f t="shared" si="816"/>
        <v>1</v>
      </c>
      <c r="J506" s="5">
        <f>$F$1</f>
        <v>1</v>
      </c>
      <c r="K506" s="24" t="str">
        <f t="shared" si="817"/>
        <v>A</v>
      </c>
      <c r="L506" s="24" t="str">
        <f t="shared" si="818"/>
        <v>A</v>
      </c>
      <c r="M506" s="3">
        <f t="shared" si="814"/>
        <v>0</v>
      </c>
      <c r="N506" s="3">
        <f t="shared" si="819"/>
        <v>0</v>
      </c>
      <c r="O506" s="3">
        <f t="shared" si="820"/>
        <v>0</v>
      </c>
      <c r="P506" s="3">
        <f t="shared" si="821"/>
        <v>0</v>
      </c>
      <c r="Q506" s="3">
        <f t="shared" si="822"/>
        <v>0</v>
      </c>
      <c r="R506" s="3">
        <f t="shared" si="823"/>
        <v>0</v>
      </c>
      <c r="S506" s="14">
        <f t="shared" si="824"/>
        <v>0</v>
      </c>
    </row>
    <row r="507" spans="1:19">
      <c r="A507" s="12">
        <v>5</v>
      </c>
      <c r="B507" s="22">
        <f>B492</f>
        <v>6</v>
      </c>
      <c r="C507" s="22">
        <f t="shared" ref="C507:G507" si="827">C492</f>
        <v>7</v>
      </c>
      <c r="D507" s="22">
        <f t="shared" si="827"/>
        <v>-2</v>
      </c>
      <c r="E507" s="22">
        <f t="shared" si="827"/>
        <v>0</v>
      </c>
      <c r="F507" s="22">
        <f t="shared" si="827"/>
        <v>6</v>
      </c>
      <c r="G507" s="22">
        <f t="shared" si="827"/>
        <v>8</v>
      </c>
      <c r="H507" s="3">
        <f>B507*B499+C507*C499+D507*D499+E507*E499+F507*F499+G507*G499+H499</f>
        <v>-0.94999999999998752</v>
      </c>
      <c r="I507" s="5">
        <f t="shared" si="816"/>
        <v>-1</v>
      </c>
      <c r="J507" s="5">
        <f>$E$1</f>
        <v>-1</v>
      </c>
      <c r="K507" s="24" t="str">
        <f t="shared" si="817"/>
        <v>B</v>
      </c>
      <c r="L507" s="24" t="str">
        <f t="shared" si="818"/>
        <v>B</v>
      </c>
      <c r="M507" s="3">
        <f t="shared" si="814"/>
        <v>0</v>
      </c>
      <c r="N507" s="3">
        <f t="shared" si="819"/>
        <v>0</v>
      </c>
      <c r="O507" s="3">
        <f t="shared" si="820"/>
        <v>0</v>
      </c>
      <c r="P507" s="3">
        <f t="shared" si="821"/>
        <v>0</v>
      </c>
      <c r="Q507" s="3">
        <f t="shared" si="822"/>
        <v>0</v>
      </c>
      <c r="R507" s="3">
        <f t="shared" si="823"/>
        <v>0</v>
      </c>
      <c r="S507" s="14">
        <f t="shared" si="824"/>
        <v>0</v>
      </c>
    </row>
    <row r="508" spans="1:19">
      <c r="A508" s="12">
        <v>6</v>
      </c>
      <c r="B508" s="22">
        <f>B493</f>
        <v>7</v>
      </c>
      <c r="C508" s="22">
        <f t="shared" ref="C508:G508" si="828">C493</f>
        <v>5</v>
      </c>
      <c r="D508" s="22">
        <f t="shared" si="828"/>
        <v>5</v>
      </c>
      <c r="E508" s="22">
        <f t="shared" si="828"/>
        <v>-1</v>
      </c>
      <c r="F508" s="22">
        <f t="shared" si="828"/>
        <v>7</v>
      </c>
      <c r="G508" s="22">
        <f t="shared" si="828"/>
        <v>9</v>
      </c>
      <c r="H508" s="3">
        <f>B508*B499+C508*C499+D508*D499+E508*E499+F508*F499+G508*G499+H499</f>
        <v>-0.18999999999999306</v>
      </c>
      <c r="I508" s="5">
        <f t="shared" si="816"/>
        <v>-1</v>
      </c>
      <c r="J508" s="5">
        <f>$F$1</f>
        <v>1</v>
      </c>
      <c r="K508" s="24" t="str">
        <f t="shared" si="817"/>
        <v>B</v>
      </c>
      <c r="L508" s="24" t="str">
        <f t="shared" si="818"/>
        <v>A</v>
      </c>
      <c r="M508" s="3">
        <f t="shared" si="814"/>
        <v>2</v>
      </c>
      <c r="N508" s="3">
        <f t="shared" si="819"/>
        <v>0.14000000000000001</v>
      </c>
      <c r="O508" s="3">
        <f t="shared" si="820"/>
        <v>0.1</v>
      </c>
      <c r="P508" s="3">
        <f t="shared" si="821"/>
        <v>0.1</v>
      </c>
      <c r="Q508" s="3">
        <f t="shared" si="822"/>
        <v>-0.02</v>
      </c>
      <c r="R508" s="3">
        <f t="shared" si="823"/>
        <v>0.14000000000000001</v>
      </c>
      <c r="S508" s="14">
        <f t="shared" si="824"/>
        <v>0.18</v>
      </c>
    </row>
    <row r="509" spans="1:19">
      <c r="A509" s="12"/>
      <c r="B509" s="5"/>
      <c r="C509" s="5"/>
      <c r="D509" s="5"/>
      <c r="E509" s="5"/>
      <c r="F509" s="5"/>
      <c r="G509" s="5"/>
      <c r="H509" s="5"/>
      <c r="I509" s="5"/>
      <c r="J509" s="5"/>
      <c r="K509" s="6" t="s">
        <v>30</v>
      </c>
      <c r="L509" s="6"/>
      <c r="M509" s="3">
        <f>SUM(M503:M508)</f>
        <v>0</v>
      </c>
      <c r="N509" s="3">
        <f>AVERAGE(N503:N508)</f>
        <v>1.6666666666666666E-2</v>
      </c>
      <c r="O509" s="3">
        <f>AVERAGE(O503:O508)</f>
        <v>1.3333333333333334E-2</v>
      </c>
      <c r="P509" s="3">
        <f t="shared" ref="P509" si="829">AVERAGE(P503:P508)</f>
        <v>-0.01</v>
      </c>
      <c r="Q509" s="3">
        <f t="shared" ref="Q509" si="830">AVERAGE(Q503:Q508)</f>
        <v>-3.3333333333333335E-3</v>
      </c>
      <c r="R509" s="3">
        <f t="shared" ref="R509" si="831">AVERAGE(R503:R508)</f>
        <v>3.3333333333333361E-3</v>
      </c>
      <c r="S509" s="14">
        <f t="shared" ref="S509" si="832">AVERAGE(S503:S508)</f>
        <v>2.3333333333333331E-2</v>
      </c>
    </row>
    <row r="510" spans="1:19">
      <c r="A510" s="12"/>
      <c r="B510" s="5"/>
      <c r="C510" s="5"/>
      <c r="D510" s="5"/>
      <c r="E510" s="5"/>
      <c r="F510" s="5"/>
      <c r="G510" s="5"/>
      <c r="H510" s="5"/>
      <c r="I510" s="5"/>
      <c r="J510" s="5"/>
      <c r="K510" s="6" t="s">
        <v>31</v>
      </c>
      <c r="L510" s="6"/>
      <c r="M510" s="3">
        <f>SUMSQ(M503:M508)</f>
        <v>8</v>
      </c>
      <c r="N510" s="4"/>
      <c r="O510" s="4"/>
      <c r="P510" s="5"/>
      <c r="Q510" s="5"/>
      <c r="R510" s="5"/>
      <c r="S510" s="13"/>
    </row>
    <row r="511" spans="1:19">
      <c r="A511" s="15"/>
      <c r="B511" s="16"/>
      <c r="C511" s="16"/>
      <c r="D511" s="16"/>
      <c r="E511" s="16"/>
      <c r="F511" s="16"/>
      <c r="G511" s="17"/>
      <c r="H511" s="17"/>
      <c r="I511" s="18"/>
      <c r="J511" s="19"/>
      <c r="K511" s="19"/>
      <c r="L511" s="16"/>
      <c r="M511" s="16"/>
      <c r="N511" s="16"/>
      <c r="O511" s="16"/>
      <c r="P511" s="16"/>
      <c r="Q511" s="16"/>
      <c r="R511" s="16"/>
      <c r="S511" s="20"/>
    </row>
    <row r="512" spans="1:19">
      <c r="A512" s="7" t="s">
        <v>2</v>
      </c>
      <c r="B512" s="8">
        <f>B497+1</f>
        <v>35</v>
      </c>
      <c r="C512" s="8"/>
      <c r="D512" s="8"/>
      <c r="E512" s="8"/>
      <c r="F512" s="8"/>
      <c r="G512" s="9"/>
      <c r="H512" s="9"/>
      <c r="I512" s="10"/>
      <c r="J512" s="8"/>
      <c r="K512" s="8"/>
      <c r="L512" s="8"/>
      <c r="M512" s="8"/>
      <c r="N512" s="8"/>
      <c r="O512" s="8"/>
      <c r="P512" s="8"/>
      <c r="Q512" s="8"/>
      <c r="R512" s="8"/>
      <c r="S512" s="11"/>
    </row>
    <row r="513" spans="1:19">
      <c r="A513" s="12"/>
      <c r="B513" s="5" t="s">
        <v>4</v>
      </c>
      <c r="C513" s="5" t="s">
        <v>5</v>
      </c>
      <c r="D513" s="5" t="s">
        <v>6</v>
      </c>
      <c r="E513" s="5" t="s">
        <v>7</v>
      </c>
      <c r="F513" s="5" t="s">
        <v>8</v>
      </c>
      <c r="G513" s="5" t="s">
        <v>9</v>
      </c>
      <c r="H513" s="5" t="s">
        <v>10</v>
      </c>
      <c r="I513" s="3"/>
      <c r="J513" s="5"/>
      <c r="K513" s="5"/>
      <c r="L513" s="5"/>
      <c r="M513" s="5"/>
      <c r="N513" s="5"/>
      <c r="O513" s="5"/>
      <c r="P513" s="5"/>
      <c r="Q513" s="5"/>
      <c r="R513" s="5"/>
      <c r="S513" s="13"/>
    </row>
    <row r="514" spans="1:19">
      <c r="A514" s="12">
        <v>1</v>
      </c>
      <c r="B514" s="23">
        <f>B499+N509</f>
        <v>0.19666666666666754</v>
      </c>
      <c r="C514" s="23">
        <f t="shared" ref="C514" si="833">C499+O509</f>
        <v>0.2033333333333342</v>
      </c>
      <c r="D514" s="23">
        <f t="shared" ref="D514" si="834">D499+P509</f>
        <v>0.30999999999999944</v>
      </c>
      <c r="E514" s="23">
        <f t="shared" ref="E514" si="835">E499+Q509</f>
        <v>0.9966666666666667</v>
      </c>
      <c r="F514" s="23">
        <f t="shared" ref="F514" si="836">F499+R509</f>
        <v>-0.25666666666666699</v>
      </c>
      <c r="G514" s="23">
        <f t="shared" ref="G514" si="837">G499+S509</f>
        <v>3.3333333333335387E-3</v>
      </c>
      <c r="H514" s="5">
        <f>H499</f>
        <v>-1</v>
      </c>
      <c r="I514" s="3"/>
      <c r="J514" s="5"/>
      <c r="K514" s="5"/>
      <c r="L514" s="5"/>
      <c r="M514" s="5"/>
      <c r="N514" s="5"/>
      <c r="O514" s="5"/>
      <c r="P514" s="5"/>
      <c r="Q514" s="5"/>
      <c r="R514" s="5"/>
      <c r="S514" s="13"/>
    </row>
    <row r="515" spans="1:19">
      <c r="A515" s="12"/>
      <c r="B515" s="5"/>
      <c r="C515" s="5"/>
      <c r="D515" s="5"/>
      <c r="E515" s="5"/>
      <c r="F515" s="5"/>
      <c r="G515" s="6"/>
      <c r="H515" s="6"/>
      <c r="I515" s="3"/>
      <c r="J515" s="5"/>
      <c r="K515" s="5"/>
      <c r="L515" s="5"/>
      <c r="M515" s="5"/>
      <c r="N515" s="5"/>
      <c r="O515" s="5"/>
      <c r="P515" s="5"/>
      <c r="Q515" s="5"/>
      <c r="R515" s="5"/>
      <c r="S515" s="13"/>
    </row>
    <row r="516" spans="1:19">
      <c r="A516" s="12"/>
      <c r="B516" s="5"/>
      <c r="C516" s="5"/>
      <c r="D516" s="5"/>
      <c r="E516" s="5"/>
      <c r="F516" s="5"/>
      <c r="G516" s="6"/>
      <c r="H516" s="6"/>
      <c r="I516" s="3"/>
      <c r="J516" s="5"/>
      <c r="K516" s="5"/>
      <c r="L516" s="5"/>
      <c r="M516" s="5"/>
      <c r="N516" s="5"/>
      <c r="O516" s="5"/>
      <c r="P516" s="5"/>
      <c r="Q516" s="5"/>
      <c r="R516" s="5"/>
      <c r="S516" s="13"/>
    </row>
    <row r="517" spans="1:19">
      <c r="A517" s="12" t="s">
        <v>11</v>
      </c>
      <c r="B517" s="5" t="s">
        <v>12</v>
      </c>
      <c r="C517" s="5" t="s">
        <v>13</v>
      </c>
      <c r="D517" s="5" t="s">
        <v>14</v>
      </c>
      <c r="E517" s="5" t="s">
        <v>15</v>
      </c>
      <c r="F517" s="5" t="s">
        <v>16</v>
      </c>
      <c r="G517" s="5" t="s">
        <v>17</v>
      </c>
      <c r="H517" s="5" t="s">
        <v>18</v>
      </c>
      <c r="I517" s="5" t="s">
        <v>19</v>
      </c>
      <c r="J517" s="5" t="s">
        <v>20</v>
      </c>
      <c r="K517" s="6" t="s">
        <v>21</v>
      </c>
      <c r="L517" s="6" t="s">
        <v>22</v>
      </c>
      <c r="M517" s="3" t="s">
        <v>23</v>
      </c>
      <c r="N517" s="5" t="s">
        <v>24</v>
      </c>
      <c r="O517" s="5" t="s">
        <v>25</v>
      </c>
      <c r="P517" s="5" t="s">
        <v>26</v>
      </c>
      <c r="Q517" s="5" t="s">
        <v>27</v>
      </c>
      <c r="R517" s="5" t="s">
        <v>28</v>
      </c>
      <c r="S517" s="13" t="s">
        <v>29</v>
      </c>
    </row>
    <row r="518" spans="1:19">
      <c r="A518" s="12">
        <v>1</v>
      </c>
      <c r="B518" s="22">
        <f>B503</f>
        <v>2</v>
      </c>
      <c r="C518" s="22">
        <f t="shared" ref="C518:G518" si="838">C503</f>
        <v>1</v>
      </c>
      <c r="D518" s="22">
        <f t="shared" si="838"/>
        <v>8</v>
      </c>
      <c r="E518" s="22">
        <f t="shared" si="838"/>
        <v>0</v>
      </c>
      <c r="F518" s="22">
        <f t="shared" si="838"/>
        <v>6</v>
      </c>
      <c r="G518" s="22">
        <f t="shared" si="838"/>
        <v>2</v>
      </c>
      <c r="H518" s="3">
        <f>B518*B514+C518*C514+D518*D514+E518*E514+F518*F514+G518*G514+H514</f>
        <v>0.54333333333333012</v>
      </c>
      <c r="I518" s="5">
        <f>IF(H518&gt;=0,$F$1,$E$1)</f>
        <v>1</v>
      </c>
      <c r="J518" s="5">
        <f>$E$1</f>
        <v>-1</v>
      </c>
      <c r="K518" s="24" t="str">
        <f>IF(I518&gt;0,"A","B")</f>
        <v>A</v>
      </c>
      <c r="L518" s="24" t="str">
        <f>IF(J518&gt;0,"A","B")</f>
        <v>B</v>
      </c>
      <c r="M518" s="3">
        <f t="shared" ref="M518:M523" si="839">J518-I518</f>
        <v>-2</v>
      </c>
      <c r="N518" s="3">
        <f>$C$1*M518*B518</f>
        <v>-0.04</v>
      </c>
      <c r="O518" s="3">
        <f>$C$1*M518*C518</f>
        <v>-0.02</v>
      </c>
      <c r="P518" s="3">
        <f>$C$1*M518*D518</f>
        <v>-0.16</v>
      </c>
      <c r="Q518" s="3">
        <f>$C$1*M518*E518</f>
        <v>0</v>
      </c>
      <c r="R518" s="3">
        <f>$C$1*M518*F518</f>
        <v>-0.12</v>
      </c>
      <c r="S518" s="14">
        <f>$C$1*M518*G518</f>
        <v>-0.04</v>
      </c>
    </row>
    <row r="519" spans="1:19">
      <c r="A519" s="12">
        <v>2</v>
      </c>
      <c r="B519" s="22">
        <f>B504</f>
        <v>7</v>
      </c>
      <c r="C519" s="22">
        <f t="shared" ref="C519:G519" si="840">C504</f>
        <v>-2</v>
      </c>
      <c r="D519" s="22">
        <f t="shared" si="840"/>
        <v>8</v>
      </c>
      <c r="E519" s="22">
        <f t="shared" si="840"/>
        <v>5</v>
      </c>
      <c r="F519" s="22">
        <f t="shared" si="840"/>
        <v>5</v>
      </c>
      <c r="G519" s="22">
        <f t="shared" si="840"/>
        <v>4</v>
      </c>
      <c r="H519" s="3">
        <f>B519*B514+C519*C514+D519*D514+E519*E514+F519*F514+G519*G514+H514</f>
        <v>6.1633333333333331</v>
      </c>
      <c r="I519" s="5">
        <f t="shared" ref="I519:I523" si="841">IF(H519&gt;=0,$F$1,$E$1)</f>
        <v>1</v>
      </c>
      <c r="J519" s="5">
        <f>$F$1</f>
        <v>1</v>
      </c>
      <c r="K519" s="24" t="str">
        <f t="shared" ref="K519:K523" si="842">IF(I519&gt;0,"A","B")</f>
        <v>A</v>
      </c>
      <c r="L519" s="24" t="str">
        <f t="shared" ref="L519:L523" si="843">IF(J519&gt;0,"A","B")</f>
        <v>A</v>
      </c>
      <c r="M519" s="3">
        <f t="shared" si="839"/>
        <v>0</v>
      </c>
      <c r="N519" s="3">
        <f t="shared" ref="N519:N523" si="844">$C$1*M519*B519</f>
        <v>0</v>
      </c>
      <c r="O519" s="3">
        <f t="shared" ref="O519:O523" si="845">$C$1*M519*C519</f>
        <v>0</v>
      </c>
      <c r="P519" s="3">
        <f t="shared" ref="P519:P523" si="846">$C$1*M519*D519</f>
        <v>0</v>
      </c>
      <c r="Q519" s="3">
        <f t="shared" ref="Q519:Q523" si="847">$C$1*M519*E519</f>
        <v>0</v>
      </c>
      <c r="R519" s="3">
        <f t="shared" ref="R519:R523" si="848">$C$1*M519*F519</f>
        <v>0</v>
      </c>
      <c r="S519" s="14">
        <f t="shared" ref="S519:S523" si="849">$C$1*M519*G519</f>
        <v>0</v>
      </c>
    </row>
    <row r="520" spans="1:19">
      <c r="A520" s="12">
        <v>3</v>
      </c>
      <c r="B520" s="22">
        <f>B505</f>
        <v>6</v>
      </c>
      <c r="C520" s="22">
        <f t="shared" ref="C520:G520" si="850">C505</f>
        <v>2</v>
      </c>
      <c r="D520" s="22">
        <f t="shared" si="850"/>
        <v>9</v>
      </c>
      <c r="E520" s="22">
        <f t="shared" si="850"/>
        <v>6</v>
      </c>
      <c r="F520" s="22">
        <f t="shared" si="850"/>
        <v>9</v>
      </c>
      <c r="G520" s="22">
        <f t="shared" si="850"/>
        <v>7</v>
      </c>
      <c r="H520" s="3">
        <f>B520*B514+C520*C514+D520*D514+E520*E514+F520*F514+G520*G514+H514</f>
        <v>7.0700000000000021</v>
      </c>
      <c r="I520" s="5">
        <f>IF(H520&gt;=0,$F$1,$E$1)</f>
        <v>1</v>
      </c>
      <c r="J520" s="5">
        <f>$F$1</f>
        <v>1</v>
      </c>
      <c r="K520" s="24" t="str">
        <f t="shared" si="842"/>
        <v>A</v>
      </c>
      <c r="L520" s="24" t="str">
        <f t="shared" si="843"/>
        <v>A</v>
      </c>
      <c r="M520" s="3">
        <f t="shared" si="839"/>
        <v>0</v>
      </c>
      <c r="N520" s="3">
        <f t="shared" si="844"/>
        <v>0</v>
      </c>
      <c r="O520" s="3">
        <f t="shared" si="845"/>
        <v>0</v>
      </c>
      <c r="P520" s="3">
        <f t="shared" si="846"/>
        <v>0</v>
      </c>
      <c r="Q520" s="3">
        <f t="shared" si="847"/>
        <v>0</v>
      </c>
      <c r="R520" s="3">
        <f t="shared" si="848"/>
        <v>0</v>
      </c>
      <c r="S520" s="14">
        <f t="shared" si="849"/>
        <v>0</v>
      </c>
    </row>
    <row r="521" spans="1:19">
      <c r="A521" s="12">
        <v>4</v>
      </c>
      <c r="B521" s="22">
        <f>B506</f>
        <v>-1</v>
      </c>
      <c r="C521" s="22">
        <f t="shared" ref="C521:G521" si="851">C506</f>
        <v>6</v>
      </c>
      <c r="D521" s="22">
        <f t="shared" si="851"/>
        <v>9</v>
      </c>
      <c r="E521" s="22">
        <f t="shared" si="851"/>
        <v>9</v>
      </c>
      <c r="F521" s="22">
        <f t="shared" si="851"/>
        <v>8</v>
      </c>
      <c r="G521" s="22">
        <f t="shared" si="851"/>
        <v>7</v>
      </c>
      <c r="H521" s="3">
        <f>B521*B514+C521*C514+D521*D514+E521*E514+F521*F514+G521*G514+H514</f>
        <v>9.7533333333333321</v>
      </c>
      <c r="I521" s="5">
        <f t="shared" si="841"/>
        <v>1</v>
      </c>
      <c r="J521" s="5">
        <f>$F$1</f>
        <v>1</v>
      </c>
      <c r="K521" s="24" t="str">
        <f t="shared" si="842"/>
        <v>A</v>
      </c>
      <c r="L521" s="24" t="str">
        <f t="shared" si="843"/>
        <v>A</v>
      </c>
      <c r="M521" s="3">
        <f t="shared" si="839"/>
        <v>0</v>
      </c>
      <c r="N521" s="3">
        <f t="shared" si="844"/>
        <v>0</v>
      </c>
      <c r="O521" s="3">
        <f t="shared" si="845"/>
        <v>0</v>
      </c>
      <c r="P521" s="3">
        <f t="shared" si="846"/>
        <v>0</v>
      </c>
      <c r="Q521" s="3">
        <f t="shared" si="847"/>
        <v>0</v>
      </c>
      <c r="R521" s="3">
        <f t="shared" si="848"/>
        <v>0</v>
      </c>
      <c r="S521" s="14">
        <f t="shared" si="849"/>
        <v>0</v>
      </c>
    </row>
    <row r="522" spans="1:19">
      <c r="A522" s="12">
        <v>5</v>
      </c>
      <c r="B522" s="22">
        <f>B507</f>
        <v>6</v>
      </c>
      <c r="C522" s="22">
        <f t="shared" ref="C522:G522" si="852">C507</f>
        <v>7</v>
      </c>
      <c r="D522" s="22">
        <f t="shared" si="852"/>
        <v>-2</v>
      </c>
      <c r="E522" s="22">
        <f t="shared" si="852"/>
        <v>0</v>
      </c>
      <c r="F522" s="22">
        <f t="shared" si="852"/>
        <v>6</v>
      </c>
      <c r="G522" s="22">
        <f t="shared" si="852"/>
        <v>8</v>
      </c>
      <c r="H522" s="3">
        <f>B522*B514+C522*C514+D522*D514+E522*E514+F522*F514+G522*G514+H514</f>
        <v>-0.5299999999999877</v>
      </c>
      <c r="I522" s="5">
        <f t="shared" si="841"/>
        <v>-1</v>
      </c>
      <c r="J522" s="5">
        <f>$E$1</f>
        <v>-1</v>
      </c>
      <c r="K522" s="24" t="str">
        <f t="shared" si="842"/>
        <v>B</v>
      </c>
      <c r="L522" s="24" t="str">
        <f t="shared" si="843"/>
        <v>B</v>
      </c>
      <c r="M522" s="3">
        <f t="shared" si="839"/>
        <v>0</v>
      </c>
      <c r="N522" s="3">
        <f t="shared" si="844"/>
        <v>0</v>
      </c>
      <c r="O522" s="3">
        <f t="shared" si="845"/>
        <v>0</v>
      </c>
      <c r="P522" s="3">
        <f t="shared" si="846"/>
        <v>0</v>
      </c>
      <c r="Q522" s="3">
        <f t="shared" si="847"/>
        <v>0</v>
      </c>
      <c r="R522" s="3">
        <f t="shared" si="848"/>
        <v>0</v>
      </c>
      <c r="S522" s="14">
        <f t="shared" si="849"/>
        <v>0</v>
      </c>
    </row>
    <row r="523" spans="1:19">
      <c r="A523" s="12">
        <v>6</v>
      </c>
      <c r="B523" s="22">
        <f>B508</f>
        <v>7</v>
      </c>
      <c r="C523" s="22">
        <f t="shared" ref="C523:G523" si="853">C508</f>
        <v>5</v>
      </c>
      <c r="D523" s="22">
        <f t="shared" si="853"/>
        <v>5</v>
      </c>
      <c r="E523" s="22">
        <f t="shared" si="853"/>
        <v>-1</v>
      </c>
      <c r="F523" s="22">
        <f t="shared" si="853"/>
        <v>7</v>
      </c>
      <c r="G523" s="22">
        <f t="shared" si="853"/>
        <v>9</v>
      </c>
      <c r="H523" s="3">
        <f>B523*B514+C523*C514+D523*D514+E523*E514+F523*F514+G523*G514+H514</f>
        <v>0.18000000000000727</v>
      </c>
      <c r="I523" s="5">
        <f t="shared" si="841"/>
        <v>1</v>
      </c>
      <c r="J523" s="5">
        <f>$F$1</f>
        <v>1</v>
      </c>
      <c r="K523" s="24" t="str">
        <f t="shared" si="842"/>
        <v>A</v>
      </c>
      <c r="L523" s="24" t="str">
        <f t="shared" si="843"/>
        <v>A</v>
      </c>
      <c r="M523" s="3">
        <f t="shared" si="839"/>
        <v>0</v>
      </c>
      <c r="N523" s="3">
        <f t="shared" si="844"/>
        <v>0</v>
      </c>
      <c r="O523" s="3">
        <f t="shared" si="845"/>
        <v>0</v>
      </c>
      <c r="P523" s="3">
        <f t="shared" si="846"/>
        <v>0</v>
      </c>
      <c r="Q523" s="3">
        <f t="shared" si="847"/>
        <v>0</v>
      </c>
      <c r="R523" s="3">
        <f t="shared" si="848"/>
        <v>0</v>
      </c>
      <c r="S523" s="14">
        <f t="shared" si="849"/>
        <v>0</v>
      </c>
    </row>
    <row r="524" spans="1:19">
      <c r="A524" s="12"/>
      <c r="B524" s="5"/>
      <c r="C524" s="5"/>
      <c r="D524" s="5"/>
      <c r="E524" s="5"/>
      <c r="F524" s="5"/>
      <c r="G524" s="5"/>
      <c r="H524" s="5"/>
      <c r="I524" s="5"/>
      <c r="J524" s="5"/>
      <c r="K524" s="6" t="s">
        <v>30</v>
      </c>
      <c r="L524" s="6"/>
      <c r="M524" s="3">
        <f>SUM(M518:M523)</f>
        <v>-2</v>
      </c>
      <c r="N524" s="3">
        <f>AVERAGE(N518:N523)</f>
        <v>-6.6666666666666671E-3</v>
      </c>
      <c r="O524" s="3">
        <f>AVERAGE(O518:O523)</f>
        <v>-3.3333333333333335E-3</v>
      </c>
      <c r="P524" s="3">
        <f t="shared" ref="P524" si="854">AVERAGE(P518:P523)</f>
        <v>-2.6666666666666668E-2</v>
      </c>
      <c r="Q524" s="3">
        <f t="shared" ref="Q524" si="855">AVERAGE(Q518:Q523)</f>
        <v>0</v>
      </c>
      <c r="R524" s="3">
        <f t="shared" ref="R524" si="856">AVERAGE(R518:R523)</f>
        <v>-0.02</v>
      </c>
      <c r="S524" s="14">
        <f t="shared" ref="S524" si="857">AVERAGE(S518:S523)</f>
        <v>-6.6666666666666671E-3</v>
      </c>
    </row>
    <row r="525" spans="1:19">
      <c r="A525" s="12"/>
      <c r="B525" s="5"/>
      <c r="C525" s="5"/>
      <c r="D525" s="5"/>
      <c r="E525" s="5"/>
      <c r="F525" s="5"/>
      <c r="G525" s="5"/>
      <c r="H525" s="5"/>
      <c r="I525" s="5"/>
      <c r="J525" s="5"/>
      <c r="K525" s="6" t="s">
        <v>31</v>
      </c>
      <c r="L525" s="6"/>
      <c r="M525" s="3">
        <f>SUMSQ(M518:M523)</f>
        <v>4</v>
      </c>
      <c r="N525" s="4"/>
      <c r="O525" s="4"/>
      <c r="P525" s="5"/>
      <c r="Q525" s="5"/>
      <c r="R525" s="5"/>
      <c r="S525" s="13"/>
    </row>
    <row r="526" spans="1:19">
      <c r="A526" s="15"/>
      <c r="B526" s="16"/>
      <c r="C526" s="16"/>
      <c r="D526" s="16"/>
      <c r="E526" s="16"/>
      <c r="F526" s="16"/>
      <c r="G526" s="17"/>
      <c r="H526" s="17"/>
      <c r="I526" s="18"/>
      <c r="J526" s="19"/>
      <c r="K526" s="19"/>
      <c r="L526" s="16"/>
      <c r="M526" s="16"/>
      <c r="N526" s="16"/>
      <c r="O526" s="16"/>
      <c r="P526" s="16"/>
      <c r="Q526" s="16"/>
      <c r="R526" s="16"/>
      <c r="S526" s="20"/>
    </row>
    <row r="527" spans="1:19">
      <c r="A527" s="7" t="s">
        <v>2</v>
      </c>
      <c r="B527" s="8">
        <f>B512+1</f>
        <v>36</v>
      </c>
      <c r="C527" s="8"/>
      <c r="D527" s="8"/>
      <c r="E527" s="8"/>
      <c r="F527" s="8"/>
      <c r="G527" s="9"/>
      <c r="H527" s="9"/>
      <c r="I527" s="10"/>
      <c r="J527" s="8"/>
      <c r="K527" s="8"/>
      <c r="L527" s="8"/>
      <c r="M527" s="8"/>
      <c r="N527" s="8"/>
      <c r="O527" s="8"/>
      <c r="P527" s="8"/>
      <c r="Q527" s="8"/>
      <c r="R527" s="8"/>
      <c r="S527" s="11"/>
    </row>
    <row r="528" spans="1:19">
      <c r="A528" s="12"/>
      <c r="B528" s="5" t="s">
        <v>4</v>
      </c>
      <c r="C528" s="5" t="s">
        <v>5</v>
      </c>
      <c r="D528" s="5" t="s">
        <v>6</v>
      </c>
      <c r="E528" s="5" t="s">
        <v>7</v>
      </c>
      <c r="F528" s="5" t="s">
        <v>8</v>
      </c>
      <c r="G528" s="5" t="s">
        <v>9</v>
      </c>
      <c r="H528" s="5" t="s">
        <v>10</v>
      </c>
      <c r="I528" s="3"/>
      <c r="J528" s="5"/>
      <c r="K528" s="5"/>
      <c r="L528" s="5"/>
      <c r="M528" s="5"/>
      <c r="N528" s="5"/>
      <c r="O528" s="5"/>
      <c r="P528" s="5"/>
      <c r="Q528" s="5"/>
      <c r="R528" s="5"/>
      <c r="S528" s="13"/>
    </row>
    <row r="529" spans="1:19">
      <c r="A529" s="12">
        <v>1</v>
      </c>
      <c r="B529" s="23">
        <f>B514+N524</f>
        <v>0.19000000000000089</v>
      </c>
      <c r="C529" s="23">
        <f t="shared" ref="C529" si="858">C514+O524</f>
        <v>0.20000000000000087</v>
      </c>
      <c r="D529" s="23">
        <f t="shared" ref="D529" si="859">D514+P524</f>
        <v>0.28333333333333277</v>
      </c>
      <c r="E529" s="23">
        <f t="shared" ref="E529" si="860">E514+Q524</f>
        <v>0.9966666666666667</v>
      </c>
      <c r="F529" s="23">
        <f t="shared" ref="F529" si="861">F514+R524</f>
        <v>-0.276666666666667</v>
      </c>
      <c r="G529" s="23">
        <f t="shared" ref="G529" si="862">G514+S524</f>
        <v>-3.3333333333331284E-3</v>
      </c>
      <c r="H529" s="5">
        <f>H514</f>
        <v>-1</v>
      </c>
      <c r="I529" s="3"/>
      <c r="J529" s="5"/>
      <c r="K529" s="5"/>
      <c r="L529" s="5"/>
      <c r="M529" s="5"/>
      <c r="N529" s="5"/>
      <c r="O529" s="5"/>
      <c r="P529" s="5"/>
      <c r="Q529" s="5"/>
      <c r="R529" s="5"/>
      <c r="S529" s="13"/>
    </row>
    <row r="530" spans="1:19">
      <c r="A530" s="12"/>
      <c r="B530" s="5"/>
      <c r="C530" s="5"/>
      <c r="D530" s="5"/>
      <c r="E530" s="5"/>
      <c r="F530" s="5"/>
      <c r="G530" s="6"/>
      <c r="H530" s="6"/>
      <c r="I530" s="3"/>
      <c r="J530" s="5"/>
      <c r="K530" s="5"/>
      <c r="L530" s="5"/>
      <c r="M530" s="5"/>
      <c r="N530" s="5"/>
      <c r="O530" s="5"/>
      <c r="P530" s="5"/>
      <c r="Q530" s="5"/>
      <c r="R530" s="5"/>
      <c r="S530" s="13"/>
    </row>
    <row r="531" spans="1:19">
      <c r="A531" s="12"/>
      <c r="B531" s="5"/>
      <c r="C531" s="5"/>
      <c r="D531" s="5"/>
      <c r="E531" s="5"/>
      <c r="F531" s="5"/>
      <c r="G531" s="6"/>
      <c r="H531" s="6"/>
      <c r="I531" s="3"/>
      <c r="J531" s="5"/>
      <c r="K531" s="5"/>
      <c r="L531" s="5"/>
      <c r="M531" s="5"/>
      <c r="N531" s="5"/>
      <c r="O531" s="5"/>
      <c r="P531" s="5"/>
      <c r="Q531" s="5"/>
      <c r="R531" s="5"/>
      <c r="S531" s="13"/>
    </row>
    <row r="532" spans="1:19">
      <c r="A532" s="12" t="s">
        <v>11</v>
      </c>
      <c r="B532" s="5" t="s">
        <v>12</v>
      </c>
      <c r="C532" s="5" t="s">
        <v>13</v>
      </c>
      <c r="D532" s="5" t="s">
        <v>14</v>
      </c>
      <c r="E532" s="5" t="s">
        <v>15</v>
      </c>
      <c r="F532" s="5" t="s">
        <v>16</v>
      </c>
      <c r="G532" s="5" t="s">
        <v>17</v>
      </c>
      <c r="H532" s="5" t="s">
        <v>18</v>
      </c>
      <c r="I532" s="5" t="s">
        <v>19</v>
      </c>
      <c r="J532" s="5" t="s">
        <v>20</v>
      </c>
      <c r="K532" s="6" t="s">
        <v>21</v>
      </c>
      <c r="L532" s="6" t="s">
        <v>22</v>
      </c>
      <c r="M532" s="3" t="s">
        <v>23</v>
      </c>
      <c r="N532" s="5" t="s">
        <v>24</v>
      </c>
      <c r="O532" s="5" t="s">
        <v>25</v>
      </c>
      <c r="P532" s="5" t="s">
        <v>26</v>
      </c>
      <c r="Q532" s="5" t="s">
        <v>27</v>
      </c>
      <c r="R532" s="5" t="s">
        <v>28</v>
      </c>
      <c r="S532" s="13" t="s">
        <v>29</v>
      </c>
    </row>
    <row r="533" spans="1:19">
      <c r="A533" s="12">
        <v>1</v>
      </c>
      <c r="B533" s="22">
        <f>B518</f>
        <v>2</v>
      </c>
      <c r="C533" s="22">
        <f t="shared" ref="C533:G533" si="863">C518</f>
        <v>1</v>
      </c>
      <c r="D533" s="22">
        <f t="shared" si="863"/>
        <v>8</v>
      </c>
      <c r="E533" s="22">
        <f t="shared" si="863"/>
        <v>0</v>
      </c>
      <c r="F533" s="22">
        <f t="shared" si="863"/>
        <v>6</v>
      </c>
      <c r="G533" s="22">
        <f t="shared" si="863"/>
        <v>2</v>
      </c>
      <c r="H533" s="3">
        <f>B533*B529+C533*C529+D533*D529+E533*E529+F533*F529+G533*G529+H529</f>
        <v>0.17999999999999683</v>
      </c>
      <c r="I533" s="5">
        <f>IF(H533&gt;=0,$F$1,$E$1)</f>
        <v>1</v>
      </c>
      <c r="J533" s="5">
        <f>$E$1</f>
        <v>-1</v>
      </c>
      <c r="K533" s="24" t="str">
        <f>IF(I533&gt;0,"A","B")</f>
        <v>A</v>
      </c>
      <c r="L533" s="24" t="str">
        <f>IF(J533&gt;0,"A","B")</f>
        <v>B</v>
      </c>
      <c r="M533" s="3">
        <f t="shared" ref="M533:M538" si="864">J533-I533</f>
        <v>-2</v>
      </c>
      <c r="N533" s="3">
        <f>$C$1*M533*B533</f>
        <v>-0.04</v>
      </c>
      <c r="O533" s="3">
        <f>$C$1*M533*C533</f>
        <v>-0.02</v>
      </c>
      <c r="P533" s="3">
        <f>$C$1*M533*D533</f>
        <v>-0.16</v>
      </c>
      <c r="Q533" s="3">
        <f>$C$1*M533*E533</f>
        <v>0</v>
      </c>
      <c r="R533" s="3">
        <f>$C$1*M533*F533</f>
        <v>-0.12</v>
      </c>
      <c r="S533" s="14">
        <f>$C$1*M533*G533</f>
        <v>-0.04</v>
      </c>
    </row>
    <row r="534" spans="1:19">
      <c r="A534" s="12">
        <v>2</v>
      </c>
      <c r="B534" s="22">
        <f>B519</f>
        <v>7</v>
      </c>
      <c r="C534" s="22">
        <f t="shared" ref="C534:G534" si="865">C519</f>
        <v>-2</v>
      </c>
      <c r="D534" s="22">
        <f t="shared" si="865"/>
        <v>8</v>
      </c>
      <c r="E534" s="22">
        <f t="shared" si="865"/>
        <v>5</v>
      </c>
      <c r="F534" s="22">
        <f t="shared" si="865"/>
        <v>5</v>
      </c>
      <c r="G534" s="22">
        <f t="shared" si="865"/>
        <v>4</v>
      </c>
      <c r="H534" s="3">
        <f>B534*B529+C534*C529+D534*D529+E534*E529+F534*F529+G534*G529+H529</f>
        <v>5.7833333333333323</v>
      </c>
      <c r="I534" s="5">
        <f t="shared" ref="I534:I538" si="866">IF(H534&gt;=0,$F$1,$E$1)</f>
        <v>1</v>
      </c>
      <c r="J534" s="5">
        <f>$F$1</f>
        <v>1</v>
      </c>
      <c r="K534" s="24" t="str">
        <f t="shared" ref="K534:K538" si="867">IF(I534&gt;0,"A","B")</f>
        <v>A</v>
      </c>
      <c r="L534" s="24" t="str">
        <f t="shared" ref="L534:L538" si="868">IF(J534&gt;0,"A","B")</f>
        <v>A</v>
      </c>
      <c r="M534" s="3">
        <f t="shared" si="864"/>
        <v>0</v>
      </c>
      <c r="N534" s="3">
        <f t="shared" ref="N534:N538" si="869">$C$1*M534*B534</f>
        <v>0</v>
      </c>
      <c r="O534" s="3">
        <f t="shared" ref="O534:O538" si="870">$C$1*M534*C534</f>
        <v>0</v>
      </c>
      <c r="P534" s="3">
        <f t="shared" ref="P534:P538" si="871">$C$1*M534*D534</f>
        <v>0</v>
      </c>
      <c r="Q534" s="3">
        <f t="shared" ref="Q534:Q538" si="872">$C$1*M534*E534</f>
        <v>0</v>
      </c>
      <c r="R534" s="3">
        <f t="shared" ref="R534:R538" si="873">$C$1*M534*F534</f>
        <v>0</v>
      </c>
      <c r="S534" s="14">
        <f t="shared" ref="S534:S538" si="874">$C$1*M534*G534</f>
        <v>0</v>
      </c>
    </row>
    <row r="535" spans="1:19">
      <c r="A535" s="12">
        <v>3</v>
      </c>
      <c r="B535" s="22">
        <f>B520</f>
        <v>6</v>
      </c>
      <c r="C535" s="22">
        <f t="shared" ref="C535:G535" si="875">C520</f>
        <v>2</v>
      </c>
      <c r="D535" s="22">
        <f t="shared" si="875"/>
        <v>9</v>
      </c>
      <c r="E535" s="22">
        <f t="shared" si="875"/>
        <v>6</v>
      </c>
      <c r="F535" s="22">
        <f t="shared" si="875"/>
        <v>9</v>
      </c>
      <c r="G535" s="22">
        <f t="shared" si="875"/>
        <v>7</v>
      </c>
      <c r="H535" s="3">
        <f>B535*B529+C535*C529+D535*D529+E535*E529+F535*F529+G535*G529+H529</f>
        <v>6.5566666666666675</v>
      </c>
      <c r="I535" s="5">
        <f>IF(H535&gt;=0,$F$1,$E$1)</f>
        <v>1</v>
      </c>
      <c r="J535" s="5">
        <f>$F$1</f>
        <v>1</v>
      </c>
      <c r="K535" s="24" t="str">
        <f t="shared" si="867"/>
        <v>A</v>
      </c>
      <c r="L535" s="24" t="str">
        <f t="shared" si="868"/>
        <v>A</v>
      </c>
      <c r="M535" s="3">
        <f t="shared" si="864"/>
        <v>0</v>
      </c>
      <c r="N535" s="3">
        <f t="shared" si="869"/>
        <v>0</v>
      </c>
      <c r="O535" s="3">
        <f t="shared" si="870"/>
        <v>0</v>
      </c>
      <c r="P535" s="3">
        <f t="shared" si="871"/>
        <v>0</v>
      </c>
      <c r="Q535" s="3">
        <f t="shared" si="872"/>
        <v>0</v>
      </c>
      <c r="R535" s="3">
        <f t="shared" si="873"/>
        <v>0</v>
      </c>
      <c r="S535" s="14">
        <f t="shared" si="874"/>
        <v>0</v>
      </c>
    </row>
    <row r="536" spans="1:19">
      <c r="A536" s="12">
        <v>4</v>
      </c>
      <c r="B536" s="22">
        <f>B521</f>
        <v>-1</v>
      </c>
      <c r="C536" s="22">
        <f t="shared" ref="C536:G536" si="876">C521</f>
        <v>6</v>
      </c>
      <c r="D536" s="22">
        <f t="shared" si="876"/>
        <v>9</v>
      </c>
      <c r="E536" s="22">
        <f t="shared" si="876"/>
        <v>9</v>
      </c>
      <c r="F536" s="22">
        <f t="shared" si="876"/>
        <v>8</v>
      </c>
      <c r="G536" s="22">
        <f t="shared" si="876"/>
        <v>7</v>
      </c>
      <c r="H536" s="3">
        <f>B536*B529+C536*C529+D536*D529+E536*E529+F536*F529+G536*G529+H529</f>
        <v>9.293333333333333</v>
      </c>
      <c r="I536" s="5">
        <f t="shared" si="866"/>
        <v>1</v>
      </c>
      <c r="J536" s="5">
        <f>$F$1</f>
        <v>1</v>
      </c>
      <c r="K536" s="24" t="str">
        <f t="shared" si="867"/>
        <v>A</v>
      </c>
      <c r="L536" s="24" t="str">
        <f t="shared" si="868"/>
        <v>A</v>
      </c>
      <c r="M536" s="3">
        <f t="shared" si="864"/>
        <v>0</v>
      </c>
      <c r="N536" s="3">
        <f t="shared" si="869"/>
        <v>0</v>
      </c>
      <c r="O536" s="3">
        <f t="shared" si="870"/>
        <v>0</v>
      </c>
      <c r="P536" s="3">
        <f t="shared" si="871"/>
        <v>0</v>
      </c>
      <c r="Q536" s="3">
        <f t="shared" si="872"/>
        <v>0</v>
      </c>
      <c r="R536" s="3">
        <f t="shared" si="873"/>
        <v>0</v>
      </c>
      <c r="S536" s="14">
        <f t="shared" si="874"/>
        <v>0</v>
      </c>
    </row>
    <row r="537" spans="1:19">
      <c r="A537" s="12">
        <v>5</v>
      </c>
      <c r="B537" s="22">
        <f>B522</f>
        <v>6</v>
      </c>
      <c r="C537" s="22">
        <f t="shared" ref="C537:G537" si="877">C522</f>
        <v>7</v>
      </c>
      <c r="D537" s="22">
        <f t="shared" si="877"/>
        <v>-2</v>
      </c>
      <c r="E537" s="22">
        <f t="shared" si="877"/>
        <v>0</v>
      </c>
      <c r="F537" s="22">
        <f t="shared" si="877"/>
        <v>6</v>
      </c>
      <c r="G537" s="22">
        <f t="shared" si="877"/>
        <v>8</v>
      </c>
      <c r="H537" s="3">
        <f>B537*B529+C537*C529+D537*D529+E537*E529+F537*F529+G537*G529+H529</f>
        <v>-0.71333333333332094</v>
      </c>
      <c r="I537" s="5">
        <f t="shared" si="866"/>
        <v>-1</v>
      </c>
      <c r="J537" s="5">
        <f>$E$1</f>
        <v>-1</v>
      </c>
      <c r="K537" s="24" t="str">
        <f t="shared" si="867"/>
        <v>B</v>
      </c>
      <c r="L537" s="24" t="str">
        <f t="shared" si="868"/>
        <v>B</v>
      </c>
      <c r="M537" s="3">
        <f t="shared" si="864"/>
        <v>0</v>
      </c>
      <c r="N537" s="3">
        <f t="shared" si="869"/>
        <v>0</v>
      </c>
      <c r="O537" s="3">
        <f t="shared" si="870"/>
        <v>0</v>
      </c>
      <c r="P537" s="3">
        <f t="shared" si="871"/>
        <v>0</v>
      </c>
      <c r="Q537" s="3">
        <f t="shared" si="872"/>
        <v>0</v>
      </c>
      <c r="R537" s="3">
        <f t="shared" si="873"/>
        <v>0</v>
      </c>
      <c r="S537" s="14">
        <f t="shared" si="874"/>
        <v>0</v>
      </c>
    </row>
    <row r="538" spans="1:19">
      <c r="A538" s="12">
        <v>6</v>
      </c>
      <c r="B538" s="22">
        <f>B523</f>
        <v>7</v>
      </c>
      <c r="C538" s="22">
        <f t="shared" ref="C538:G538" si="878">C523</f>
        <v>5</v>
      </c>
      <c r="D538" s="22">
        <f t="shared" si="878"/>
        <v>5</v>
      </c>
      <c r="E538" s="22">
        <f t="shared" si="878"/>
        <v>-1</v>
      </c>
      <c r="F538" s="22">
        <f t="shared" si="878"/>
        <v>7</v>
      </c>
      <c r="G538" s="22">
        <f t="shared" si="878"/>
        <v>9</v>
      </c>
      <c r="H538" s="3">
        <f>B538*B529+C538*C529+D538*D529+E538*E529+F538*F529+G538*G529+H529</f>
        <v>-0.21666666666665912</v>
      </c>
      <c r="I538" s="5">
        <f t="shared" si="866"/>
        <v>-1</v>
      </c>
      <c r="J538" s="5">
        <f>$F$1</f>
        <v>1</v>
      </c>
      <c r="K538" s="24" t="str">
        <f t="shared" si="867"/>
        <v>B</v>
      </c>
      <c r="L538" s="24" t="str">
        <f t="shared" si="868"/>
        <v>A</v>
      </c>
      <c r="M538" s="3">
        <f t="shared" si="864"/>
        <v>2</v>
      </c>
      <c r="N538" s="3">
        <f t="shared" si="869"/>
        <v>0.14000000000000001</v>
      </c>
      <c r="O538" s="3">
        <f t="shared" si="870"/>
        <v>0.1</v>
      </c>
      <c r="P538" s="3">
        <f t="shared" si="871"/>
        <v>0.1</v>
      </c>
      <c r="Q538" s="3">
        <f t="shared" si="872"/>
        <v>-0.02</v>
      </c>
      <c r="R538" s="3">
        <f t="shared" si="873"/>
        <v>0.14000000000000001</v>
      </c>
      <c r="S538" s="14">
        <f t="shared" si="874"/>
        <v>0.18</v>
      </c>
    </row>
    <row r="539" spans="1:19">
      <c r="A539" s="12"/>
      <c r="B539" s="5"/>
      <c r="C539" s="5"/>
      <c r="D539" s="5"/>
      <c r="E539" s="5"/>
      <c r="F539" s="5"/>
      <c r="G539" s="5"/>
      <c r="H539" s="5"/>
      <c r="I539" s="5"/>
      <c r="J539" s="5"/>
      <c r="K539" s="6" t="s">
        <v>30</v>
      </c>
      <c r="L539" s="6"/>
      <c r="M539" s="3">
        <f>SUM(M533:M538)</f>
        <v>0</v>
      </c>
      <c r="N539" s="3">
        <f>AVERAGE(N533:N538)</f>
        <v>1.6666666666666666E-2</v>
      </c>
      <c r="O539" s="3">
        <f>AVERAGE(O533:O538)</f>
        <v>1.3333333333333334E-2</v>
      </c>
      <c r="P539" s="3">
        <f t="shared" ref="P539" si="879">AVERAGE(P533:P538)</f>
        <v>-0.01</v>
      </c>
      <c r="Q539" s="3">
        <f t="shared" ref="Q539" si="880">AVERAGE(Q533:Q538)</f>
        <v>-3.3333333333333335E-3</v>
      </c>
      <c r="R539" s="3">
        <f t="shared" ref="R539" si="881">AVERAGE(R533:R538)</f>
        <v>3.3333333333333361E-3</v>
      </c>
      <c r="S539" s="14">
        <f t="shared" ref="S539" si="882">AVERAGE(S533:S538)</f>
        <v>2.3333333333333331E-2</v>
      </c>
    </row>
    <row r="540" spans="1:19">
      <c r="A540" s="12"/>
      <c r="B540" s="5"/>
      <c r="C540" s="5"/>
      <c r="D540" s="5"/>
      <c r="E540" s="5"/>
      <c r="F540" s="5"/>
      <c r="G540" s="5"/>
      <c r="H540" s="5"/>
      <c r="I540" s="5"/>
      <c r="J540" s="5"/>
      <c r="K540" s="6" t="s">
        <v>31</v>
      </c>
      <c r="L540" s="6"/>
      <c r="M540" s="3">
        <f>SUMSQ(M533:M538)</f>
        <v>8</v>
      </c>
      <c r="N540" s="4"/>
      <c r="O540" s="4"/>
      <c r="P540" s="5"/>
      <c r="Q540" s="5"/>
      <c r="R540" s="5"/>
      <c r="S540" s="13"/>
    </row>
    <row r="541" spans="1:19">
      <c r="A541" s="15"/>
      <c r="B541" s="16"/>
      <c r="C541" s="16"/>
      <c r="D541" s="16"/>
      <c r="E541" s="16"/>
      <c r="F541" s="16"/>
      <c r="G541" s="17"/>
      <c r="H541" s="17"/>
      <c r="I541" s="18"/>
      <c r="J541" s="19"/>
      <c r="K541" s="19"/>
      <c r="L541" s="16"/>
      <c r="M541" s="16"/>
      <c r="N541" s="16"/>
      <c r="O541" s="16"/>
      <c r="P541" s="16"/>
      <c r="Q541" s="16"/>
      <c r="R541" s="16"/>
      <c r="S541" s="20"/>
    </row>
    <row r="542" spans="1:19">
      <c r="A542" s="7" t="s">
        <v>2</v>
      </c>
      <c r="B542" s="8">
        <f>B527+1</f>
        <v>37</v>
      </c>
      <c r="C542" s="8"/>
      <c r="D542" s="8"/>
      <c r="E542" s="8"/>
      <c r="F542" s="8"/>
      <c r="G542" s="9"/>
      <c r="H542" s="9"/>
      <c r="I542" s="10"/>
      <c r="J542" s="8"/>
      <c r="K542" s="8"/>
      <c r="L542" s="8"/>
      <c r="M542" s="8"/>
      <c r="N542" s="8"/>
      <c r="O542" s="8"/>
      <c r="P542" s="8"/>
      <c r="Q542" s="8"/>
      <c r="R542" s="8"/>
      <c r="S542" s="11"/>
    </row>
    <row r="543" spans="1:19">
      <c r="A543" s="12"/>
      <c r="B543" s="5" t="s">
        <v>4</v>
      </c>
      <c r="C543" s="5" t="s">
        <v>5</v>
      </c>
      <c r="D543" s="5" t="s">
        <v>6</v>
      </c>
      <c r="E543" s="5" t="s">
        <v>7</v>
      </c>
      <c r="F543" s="5" t="s">
        <v>8</v>
      </c>
      <c r="G543" s="5" t="s">
        <v>9</v>
      </c>
      <c r="H543" s="5" t="s">
        <v>10</v>
      </c>
      <c r="I543" s="3"/>
      <c r="J543" s="5"/>
      <c r="K543" s="5"/>
      <c r="L543" s="5"/>
      <c r="M543" s="5"/>
      <c r="N543" s="5"/>
      <c r="O543" s="5"/>
      <c r="P543" s="5"/>
      <c r="Q543" s="5"/>
      <c r="R543" s="5"/>
      <c r="S543" s="13"/>
    </row>
    <row r="544" spans="1:19">
      <c r="A544" s="12">
        <v>1</v>
      </c>
      <c r="B544" s="23">
        <f>B529+N539</f>
        <v>0.20666666666666755</v>
      </c>
      <c r="C544" s="23">
        <f t="shared" ref="C544" si="883">C529+O539</f>
        <v>0.21333333333333421</v>
      </c>
      <c r="D544" s="23">
        <f t="shared" ref="D544" si="884">D529+P539</f>
        <v>0.27333333333333276</v>
      </c>
      <c r="E544" s="23">
        <f t="shared" ref="E544" si="885">E529+Q539</f>
        <v>0.9933333333333334</v>
      </c>
      <c r="F544" s="23">
        <f t="shared" ref="F544" si="886">F529+R539</f>
        <v>-0.27333333333333365</v>
      </c>
      <c r="G544" s="23">
        <f t="shared" ref="G544" si="887">G529+S539</f>
        <v>2.0000000000000202E-2</v>
      </c>
      <c r="H544" s="5">
        <f>H529</f>
        <v>-1</v>
      </c>
      <c r="I544" s="3"/>
      <c r="J544" s="5"/>
      <c r="K544" s="5"/>
      <c r="L544" s="5"/>
      <c r="M544" s="5"/>
      <c r="N544" s="5"/>
      <c r="O544" s="5"/>
      <c r="P544" s="5"/>
      <c r="Q544" s="5"/>
      <c r="R544" s="5"/>
      <c r="S544" s="13"/>
    </row>
    <row r="545" spans="1:19">
      <c r="A545" s="12"/>
      <c r="B545" s="5"/>
      <c r="C545" s="5"/>
      <c r="D545" s="5"/>
      <c r="E545" s="5"/>
      <c r="F545" s="5"/>
      <c r="G545" s="6"/>
      <c r="H545" s="6"/>
      <c r="I545" s="3"/>
      <c r="J545" s="5"/>
      <c r="K545" s="5"/>
      <c r="L545" s="5"/>
      <c r="M545" s="5"/>
      <c r="N545" s="5"/>
      <c r="O545" s="5"/>
      <c r="P545" s="5"/>
      <c r="Q545" s="5"/>
      <c r="R545" s="5"/>
      <c r="S545" s="13"/>
    </row>
    <row r="546" spans="1:19">
      <c r="A546" s="12"/>
      <c r="B546" s="5"/>
      <c r="C546" s="5"/>
      <c r="D546" s="5"/>
      <c r="E546" s="5"/>
      <c r="F546" s="5"/>
      <c r="G546" s="6"/>
      <c r="H546" s="6"/>
      <c r="I546" s="3"/>
      <c r="J546" s="5"/>
      <c r="K546" s="5"/>
      <c r="L546" s="5"/>
      <c r="M546" s="5"/>
      <c r="N546" s="5"/>
      <c r="O546" s="5"/>
      <c r="P546" s="5"/>
      <c r="Q546" s="5"/>
      <c r="R546" s="5"/>
      <c r="S546" s="13"/>
    </row>
    <row r="547" spans="1:19">
      <c r="A547" s="12" t="s">
        <v>11</v>
      </c>
      <c r="B547" s="5" t="s">
        <v>12</v>
      </c>
      <c r="C547" s="5" t="s">
        <v>13</v>
      </c>
      <c r="D547" s="5" t="s">
        <v>14</v>
      </c>
      <c r="E547" s="5" t="s">
        <v>15</v>
      </c>
      <c r="F547" s="5" t="s">
        <v>16</v>
      </c>
      <c r="G547" s="5" t="s">
        <v>17</v>
      </c>
      <c r="H547" s="5" t="s">
        <v>18</v>
      </c>
      <c r="I547" s="5" t="s">
        <v>19</v>
      </c>
      <c r="J547" s="5" t="s">
        <v>20</v>
      </c>
      <c r="K547" s="6" t="s">
        <v>21</v>
      </c>
      <c r="L547" s="6" t="s">
        <v>22</v>
      </c>
      <c r="M547" s="3" t="s">
        <v>23</v>
      </c>
      <c r="N547" s="5" t="s">
        <v>24</v>
      </c>
      <c r="O547" s="5" t="s">
        <v>25</v>
      </c>
      <c r="P547" s="5" t="s">
        <v>26</v>
      </c>
      <c r="Q547" s="5" t="s">
        <v>27</v>
      </c>
      <c r="R547" s="5" t="s">
        <v>28</v>
      </c>
      <c r="S547" s="13" t="s">
        <v>29</v>
      </c>
    </row>
    <row r="548" spans="1:19">
      <c r="A548" s="12">
        <v>1</v>
      </c>
      <c r="B548" s="22">
        <f>B533</f>
        <v>2</v>
      </c>
      <c r="C548" s="22">
        <f t="shared" ref="C548:G548" si="888">C533</f>
        <v>1</v>
      </c>
      <c r="D548" s="22">
        <f t="shared" si="888"/>
        <v>8</v>
      </c>
      <c r="E548" s="22">
        <f t="shared" si="888"/>
        <v>0</v>
      </c>
      <c r="F548" s="22">
        <f t="shared" si="888"/>
        <v>6</v>
      </c>
      <c r="G548" s="22">
        <f t="shared" si="888"/>
        <v>2</v>
      </c>
      <c r="H548" s="3">
        <f>B548*B544+C548*C544+D548*D544+E548*E544+F548*F544+G548*G544+H544</f>
        <v>0.21333333333333027</v>
      </c>
      <c r="I548" s="5">
        <f>IF(H548&gt;=0,$F$1,$E$1)</f>
        <v>1</v>
      </c>
      <c r="J548" s="5">
        <f>$E$1</f>
        <v>-1</v>
      </c>
      <c r="K548" s="24" t="str">
        <f>IF(I548&gt;0,"A","B")</f>
        <v>A</v>
      </c>
      <c r="L548" s="24" t="str">
        <f>IF(J548&gt;0,"A","B")</f>
        <v>B</v>
      </c>
      <c r="M548" s="3">
        <f t="shared" ref="M548:M553" si="889">J548-I548</f>
        <v>-2</v>
      </c>
      <c r="N548" s="3">
        <f>$C$1*M548*B548</f>
        <v>-0.04</v>
      </c>
      <c r="O548" s="3">
        <f>$C$1*M548*C548</f>
        <v>-0.02</v>
      </c>
      <c r="P548" s="3">
        <f>$C$1*M548*D548</f>
        <v>-0.16</v>
      </c>
      <c r="Q548" s="3">
        <f>$C$1*M548*E548</f>
        <v>0</v>
      </c>
      <c r="R548" s="3">
        <f>$C$1*M548*F548</f>
        <v>-0.12</v>
      </c>
      <c r="S548" s="14">
        <f>$C$1*M548*G548</f>
        <v>-0.04</v>
      </c>
    </row>
    <row r="549" spans="1:19">
      <c r="A549" s="12">
        <v>2</v>
      </c>
      <c r="B549" s="22">
        <f>B534</f>
        <v>7</v>
      </c>
      <c r="C549" s="22">
        <f t="shared" ref="C549:G549" si="890">C534</f>
        <v>-2</v>
      </c>
      <c r="D549" s="22">
        <f t="shared" si="890"/>
        <v>8</v>
      </c>
      <c r="E549" s="22">
        <f t="shared" si="890"/>
        <v>5</v>
      </c>
      <c r="F549" s="22">
        <f t="shared" si="890"/>
        <v>5</v>
      </c>
      <c r="G549" s="22">
        <f t="shared" si="890"/>
        <v>4</v>
      </c>
      <c r="H549" s="3">
        <f>B549*B544+C549*C544+D549*D544+E549*E544+F549*F544+G549*G544+H544</f>
        <v>5.8866666666666667</v>
      </c>
      <c r="I549" s="5">
        <f t="shared" ref="I549:I553" si="891">IF(H549&gt;=0,$F$1,$E$1)</f>
        <v>1</v>
      </c>
      <c r="J549" s="5">
        <f>$F$1</f>
        <v>1</v>
      </c>
      <c r="K549" s="24" t="str">
        <f t="shared" ref="K549:K553" si="892">IF(I549&gt;0,"A","B")</f>
        <v>A</v>
      </c>
      <c r="L549" s="24" t="str">
        <f t="shared" ref="L549:L553" si="893">IF(J549&gt;0,"A","B")</f>
        <v>A</v>
      </c>
      <c r="M549" s="3">
        <f t="shared" si="889"/>
        <v>0</v>
      </c>
      <c r="N549" s="3">
        <f t="shared" ref="N549:N553" si="894">$C$1*M549*B549</f>
        <v>0</v>
      </c>
      <c r="O549" s="3">
        <f t="shared" ref="O549:O553" si="895">$C$1*M549*C549</f>
        <v>0</v>
      </c>
      <c r="P549" s="3">
        <f t="shared" ref="P549:P553" si="896">$C$1*M549*D549</f>
        <v>0</v>
      </c>
      <c r="Q549" s="3">
        <f t="shared" ref="Q549:Q553" si="897">$C$1*M549*E549</f>
        <v>0</v>
      </c>
      <c r="R549" s="3">
        <f t="shared" ref="R549:R553" si="898">$C$1*M549*F549</f>
        <v>0</v>
      </c>
      <c r="S549" s="14">
        <f t="shared" ref="S549:S553" si="899">$C$1*M549*G549</f>
        <v>0</v>
      </c>
    </row>
    <row r="550" spans="1:19">
      <c r="A550" s="12">
        <v>3</v>
      </c>
      <c r="B550" s="22">
        <f>B535</f>
        <v>6</v>
      </c>
      <c r="C550" s="22">
        <f t="shared" ref="C550:G550" si="900">C535</f>
        <v>2</v>
      </c>
      <c r="D550" s="22">
        <f t="shared" si="900"/>
        <v>9</v>
      </c>
      <c r="E550" s="22">
        <f t="shared" si="900"/>
        <v>6</v>
      </c>
      <c r="F550" s="22">
        <f t="shared" si="900"/>
        <v>9</v>
      </c>
      <c r="G550" s="22">
        <f t="shared" si="900"/>
        <v>7</v>
      </c>
      <c r="H550" s="3">
        <f>B550*B544+C550*C544+D550*D544+E550*E544+F550*F544+G550*G544+H544</f>
        <v>6.7666666666666684</v>
      </c>
      <c r="I550" s="5">
        <f>IF(H550&gt;=0,$F$1,$E$1)</f>
        <v>1</v>
      </c>
      <c r="J550" s="5">
        <f>$F$1</f>
        <v>1</v>
      </c>
      <c r="K550" s="24" t="str">
        <f t="shared" si="892"/>
        <v>A</v>
      </c>
      <c r="L550" s="24" t="str">
        <f t="shared" si="893"/>
        <v>A</v>
      </c>
      <c r="M550" s="3">
        <f t="shared" si="889"/>
        <v>0</v>
      </c>
      <c r="N550" s="3">
        <f t="shared" si="894"/>
        <v>0</v>
      </c>
      <c r="O550" s="3">
        <f t="shared" si="895"/>
        <v>0</v>
      </c>
      <c r="P550" s="3">
        <f t="shared" si="896"/>
        <v>0</v>
      </c>
      <c r="Q550" s="3">
        <f t="shared" si="897"/>
        <v>0</v>
      </c>
      <c r="R550" s="3">
        <f t="shared" si="898"/>
        <v>0</v>
      </c>
      <c r="S550" s="14">
        <f t="shared" si="899"/>
        <v>0</v>
      </c>
    </row>
    <row r="551" spans="1:19">
      <c r="A551" s="12">
        <v>4</v>
      </c>
      <c r="B551" s="22">
        <f>B536</f>
        <v>-1</v>
      </c>
      <c r="C551" s="22">
        <f t="shared" ref="C551:G551" si="901">C536</f>
        <v>6</v>
      </c>
      <c r="D551" s="22">
        <f t="shared" si="901"/>
        <v>9</v>
      </c>
      <c r="E551" s="22">
        <f t="shared" si="901"/>
        <v>9</v>
      </c>
      <c r="F551" s="22">
        <f t="shared" si="901"/>
        <v>8</v>
      </c>
      <c r="G551" s="22">
        <f t="shared" si="901"/>
        <v>7</v>
      </c>
      <c r="H551" s="3">
        <f>B551*B544+C551*C544+D551*D544+E551*E544+F551*F544+G551*G544+H544</f>
        <v>9.4266666666666641</v>
      </c>
      <c r="I551" s="5">
        <f t="shared" si="891"/>
        <v>1</v>
      </c>
      <c r="J551" s="5">
        <f>$F$1</f>
        <v>1</v>
      </c>
      <c r="K551" s="24" t="str">
        <f t="shared" si="892"/>
        <v>A</v>
      </c>
      <c r="L551" s="24" t="str">
        <f t="shared" si="893"/>
        <v>A</v>
      </c>
      <c r="M551" s="3">
        <f t="shared" si="889"/>
        <v>0</v>
      </c>
      <c r="N551" s="3">
        <f t="shared" si="894"/>
        <v>0</v>
      </c>
      <c r="O551" s="3">
        <f t="shared" si="895"/>
        <v>0</v>
      </c>
      <c r="P551" s="3">
        <f t="shared" si="896"/>
        <v>0</v>
      </c>
      <c r="Q551" s="3">
        <f t="shared" si="897"/>
        <v>0</v>
      </c>
      <c r="R551" s="3">
        <f t="shared" si="898"/>
        <v>0</v>
      </c>
      <c r="S551" s="14">
        <f t="shared" si="899"/>
        <v>0</v>
      </c>
    </row>
    <row r="552" spans="1:19">
      <c r="A552" s="12">
        <v>5</v>
      </c>
      <c r="B552" s="22">
        <f>B537</f>
        <v>6</v>
      </c>
      <c r="C552" s="22">
        <f t="shared" ref="C552:G552" si="902">C537</f>
        <v>7</v>
      </c>
      <c r="D552" s="22">
        <f t="shared" si="902"/>
        <v>-2</v>
      </c>
      <c r="E552" s="22">
        <f t="shared" si="902"/>
        <v>0</v>
      </c>
      <c r="F552" s="22">
        <f t="shared" si="902"/>
        <v>6</v>
      </c>
      <c r="G552" s="22">
        <f t="shared" si="902"/>
        <v>8</v>
      </c>
      <c r="H552" s="3">
        <f>B552*B544+C552*C544+D552*D544+E552*E544+F552*F544+G552*G544+H544</f>
        <v>-0.2933333333333209</v>
      </c>
      <c r="I552" s="5">
        <f t="shared" si="891"/>
        <v>-1</v>
      </c>
      <c r="J552" s="5">
        <f>$E$1</f>
        <v>-1</v>
      </c>
      <c r="K552" s="24" t="str">
        <f t="shared" si="892"/>
        <v>B</v>
      </c>
      <c r="L552" s="24" t="str">
        <f t="shared" si="893"/>
        <v>B</v>
      </c>
      <c r="M552" s="3">
        <f t="shared" si="889"/>
        <v>0</v>
      </c>
      <c r="N552" s="3">
        <f t="shared" si="894"/>
        <v>0</v>
      </c>
      <c r="O552" s="3">
        <f t="shared" si="895"/>
        <v>0</v>
      </c>
      <c r="P552" s="3">
        <f t="shared" si="896"/>
        <v>0</v>
      </c>
      <c r="Q552" s="3">
        <f t="shared" si="897"/>
        <v>0</v>
      </c>
      <c r="R552" s="3">
        <f t="shared" si="898"/>
        <v>0</v>
      </c>
      <c r="S552" s="14">
        <f t="shared" si="899"/>
        <v>0</v>
      </c>
    </row>
    <row r="553" spans="1:19">
      <c r="A553" s="12">
        <v>6</v>
      </c>
      <c r="B553" s="22">
        <f>B538</f>
        <v>7</v>
      </c>
      <c r="C553" s="22">
        <f t="shared" ref="C553:G553" si="903">C538</f>
        <v>5</v>
      </c>
      <c r="D553" s="22">
        <f t="shared" si="903"/>
        <v>5</v>
      </c>
      <c r="E553" s="22">
        <f t="shared" si="903"/>
        <v>-1</v>
      </c>
      <c r="F553" s="22">
        <f t="shared" si="903"/>
        <v>7</v>
      </c>
      <c r="G553" s="22">
        <f t="shared" si="903"/>
        <v>9</v>
      </c>
      <c r="H553" s="3">
        <f>B553*B544+C553*C544+D553*D544+E553*E544+F553*F544+G553*G544+H544</f>
        <v>0.15333333333334087</v>
      </c>
      <c r="I553" s="5">
        <f t="shared" si="891"/>
        <v>1</v>
      </c>
      <c r="J553" s="5">
        <f>$F$1</f>
        <v>1</v>
      </c>
      <c r="K553" s="24" t="str">
        <f t="shared" si="892"/>
        <v>A</v>
      </c>
      <c r="L553" s="24" t="str">
        <f t="shared" si="893"/>
        <v>A</v>
      </c>
      <c r="M553" s="3">
        <f t="shared" si="889"/>
        <v>0</v>
      </c>
      <c r="N553" s="3">
        <f t="shared" si="894"/>
        <v>0</v>
      </c>
      <c r="O553" s="3">
        <f t="shared" si="895"/>
        <v>0</v>
      </c>
      <c r="P553" s="3">
        <f t="shared" si="896"/>
        <v>0</v>
      </c>
      <c r="Q553" s="3">
        <f t="shared" si="897"/>
        <v>0</v>
      </c>
      <c r="R553" s="3">
        <f t="shared" si="898"/>
        <v>0</v>
      </c>
      <c r="S553" s="14">
        <f t="shared" si="899"/>
        <v>0</v>
      </c>
    </row>
    <row r="554" spans="1:19">
      <c r="A554" s="12"/>
      <c r="B554" s="5"/>
      <c r="C554" s="5"/>
      <c r="D554" s="5"/>
      <c r="E554" s="5"/>
      <c r="F554" s="5"/>
      <c r="G554" s="5"/>
      <c r="H554" s="5"/>
      <c r="I554" s="5"/>
      <c r="J554" s="5"/>
      <c r="K554" s="6" t="s">
        <v>30</v>
      </c>
      <c r="L554" s="6"/>
      <c r="M554" s="3">
        <f>SUM(M548:M553)</f>
        <v>-2</v>
      </c>
      <c r="N554" s="3">
        <f>AVERAGE(N548:N553)</f>
        <v>-6.6666666666666671E-3</v>
      </c>
      <c r="O554" s="3">
        <f>AVERAGE(O548:O553)</f>
        <v>-3.3333333333333335E-3</v>
      </c>
      <c r="P554" s="3">
        <f t="shared" ref="P554" si="904">AVERAGE(P548:P553)</f>
        <v>-2.6666666666666668E-2</v>
      </c>
      <c r="Q554" s="3">
        <f t="shared" ref="Q554" si="905">AVERAGE(Q548:Q553)</f>
        <v>0</v>
      </c>
      <c r="R554" s="3">
        <f t="shared" ref="R554" si="906">AVERAGE(R548:R553)</f>
        <v>-0.02</v>
      </c>
      <c r="S554" s="14">
        <f t="shared" ref="S554" si="907">AVERAGE(S548:S553)</f>
        <v>-6.6666666666666671E-3</v>
      </c>
    </row>
    <row r="555" spans="1:19">
      <c r="A555" s="12"/>
      <c r="B555" s="5"/>
      <c r="C555" s="5"/>
      <c r="D555" s="5"/>
      <c r="E555" s="5"/>
      <c r="F555" s="5"/>
      <c r="G555" s="5"/>
      <c r="H555" s="5"/>
      <c r="I555" s="5"/>
      <c r="J555" s="5"/>
      <c r="K555" s="6" t="s">
        <v>31</v>
      </c>
      <c r="L555" s="6"/>
      <c r="M555" s="3">
        <f>SUMSQ(M548:M553)</f>
        <v>4</v>
      </c>
      <c r="N555" s="4"/>
      <c r="O555" s="4"/>
      <c r="P555" s="5"/>
      <c r="Q555" s="5"/>
      <c r="R555" s="5"/>
      <c r="S555" s="13"/>
    </row>
    <row r="556" spans="1:19">
      <c r="A556" s="15"/>
      <c r="B556" s="16"/>
      <c r="C556" s="16"/>
      <c r="D556" s="16"/>
      <c r="E556" s="16"/>
      <c r="F556" s="16"/>
      <c r="G556" s="17"/>
      <c r="H556" s="17"/>
      <c r="I556" s="18"/>
      <c r="J556" s="19"/>
      <c r="K556" s="19"/>
      <c r="L556" s="16"/>
      <c r="M556" s="16"/>
      <c r="N556" s="16"/>
      <c r="O556" s="16"/>
      <c r="P556" s="16"/>
      <c r="Q556" s="16"/>
      <c r="R556" s="16"/>
      <c r="S556" s="20"/>
    </row>
    <row r="557" spans="1:19">
      <c r="A557" s="7" t="s">
        <v>2</v>
      </c>
      <c r="B557" s="8">
        <f>B542+1</f>
        <v>38</v>
      </c>
      <c r="C557" s="8"/>
      <c r="D557" s="8"/>
      <c r="E557" s="8"/>
      <c r="F557" s="8"/>
      <c r="G557" s="9"/>
      <c r="H557" s="9"/>
      <c r="I557" s="10"/>
      <c r="J557" s="8"/>
      <c r="K557" s="8"/>
      <c r="L557" s="8"/>
      <c r="M557" s="8"/>
      <c r="N557" s="8"/>
      <c r="O557" s="8"/>
      <c r="P557" s="8"/>
      <c r="Q557" s="8"/>
      <c r="R557" s="8"/>
      <c r="S557" s="11"/>
    </row>
    <row r="558" spans="1:19">
      <c r="A558" s="12"/>
      <c r="B558" s="5" t="s">
        <v>4</v>
      </c>
      <c r="C558" s="5" t="s">
        <v>5</v>
      </c>
      <c r="D558" s="5" t="s">
        <v>6</v>
      </c>
      <c r="E558" s="5" t="s">
        <v>7</v>
      </c>
      <c r="F558" s="5" t="s">
        <v>8</v>
      </c>
      <c r="G558" s="5" t="s">
        <v>9</v>
      </c>
      <c r="H558" s="5" t="s">
        <v>10</v>
      </c>
      <c r="I558" s="3"/>
      <c r="J558" s="5"/>
      <c r="K558" s="5"/>
      <c r="L558" s="5"/>
      <c r="M558" s="5"/>
      <c r="N558" s="5"/>
      <c r="O558" s="5"/>
      <c r="P558" s="5"/>
      <c r="Q558" s="5"/>
      <c r="R558" s="5"/>
      <c r="S558" s="13"/>
    </row>
    <row r="559" spans="1:19">
      <c r="A559" s="12">
        <v>1</v>
      </c>
      <c r="B559" s="23">
        <f>B544+N554</f>
        <v>0.2000000000000009</v>
      </c>
      <c r="C559" s="23">
        <f t="shared" ref="C559" si="908">C544+O554</f>
        <v>0.21000000000000088</v>
      </c>
      <c r="D559" s="23">
        <f t="shared" ref="D559" si="909">D544+P554</f>
        <v>0.24666666666666609</v>
      </c>
      <c r="E559" s="23">
        <f t="shared" ref="E559" si="910">E544+Q554</f>
        <v>0.9933333333333334</v>
      </c>
      <c r="F559" s="23">
        <f t="shared" ref="F559" si="911">F544+R554</f>
        <v>-0.29333333333333367</v>
      </c>
      <c r="G559" s="23">
        <f t="shared" ref="G559" si="912">G544+S554</f>
        <v>1.3333333333333534E-2</v>
      </c>
      <c r="H559" s="5">
        <f>H544</f>
        <v>-1</v>
      </c>
      <c r="I559" s="3"/>
      <c r="J559" s="5"/>
      <c r="K559" s="5"/>
      <c r="L559" s="5"/>
      <c r="M559" s="5"/>
      <c r="N559" s="5"/>
      <c r="O559" s="5"/>
      <c r="P559" s="5"/>
      <c r="Q559" s="5"/>
      <c r="R559" s="5"/>
      <c r="S559" s="13"/>
    </row>
    <row r="560" spans="1:19">
      <c r="A560" s="12"/>
      <c r="B560" s="5"/>
      <c r="C560" s="5"/>
      <c r="D560" s="5"/>
      <c r="E560" s="5"/>
      <c r="F560" s="5"/>
      <c r="G560" s="6"/>
      <c r="H560" s="6"/>
      <c r="I560" s="3"/>
      <c r="J560" s="5"/>
      <c r="K560" s="5"/>
      <c r="L560" s="5"/>
      <c r="M560" s="5"/>
      <c r="N560" s="5"/>
      <c r="O560" s="5"/>
      <c r="P560" s="5"/>
      <c r="Q560" s="5"/>
      <c r="R560" s="5"/>
      <c r="S560" s="13"/>
    </row>
    <row r="561" spans="1:19">
      <c r="A561" s="12"/>
      <c r="B561" s="5"/>
      <c r="C561" s="5"/>
      <c r="D561" s="5"/>
      <c r="E561" s="5"/>
      <c r="F561" s="5"/>
      <c r="G561" s="6"/>
      <c r="H561" s="6"/>
      <c r="I561" s="3"/>
      <c r="J561" s="5"/>
      <c r="K561" s="5"/>
      <c r="L561" s="5"/>
      <c r="M561" s="5"/>
      <c r="N561" s="5"/>
      <c r="O561" s="5"/>
      <c r="P561" s="5"/>
      <c r="Q561" s="5"/>
      <c r="R561" s="5"/>
      <c r="S561" s="13"/>
    </row>
    <row r="562" spans="1:19">
      <c r="A562" s="12" t="s">
        <v>11</v>
      </c>
      <c r="B562" s="5" t="s">
        <v>12</v>
      </c>
      <c r="C562" s="5" t="s">
        <v>13</v>
      </c>
      <c r="D562" s="5" t="s">
        <v>14</v>
      </c>
      <c r="E562" s="5" t="s">
        <v>15</v>
      </c>
      <c r="F562" s="5" t="s">
        <v>16</v>
      </c>
      <c r="G562" s="5" t="s">
        <v>17</v>
      </c>
      <c r="H562" s="5" t="s">
        <v>18</v>
      </c>
      <c r="I562" s="5" t="s">
        <v>19</v>
      </c>
      <c r="J562" s="5" t="s">
        <v>20</v>
      </c>
      <c r="K562" s="6" t="s">
        <v>21</v>
      </c>
      <c r="L562" s="6" t="s">
        <v>22</v>
      </c>
      <c r="M562" s="3" t="s">
        <v>23</v>
      </c>
      <c r="N562" s="5" t="s">
        <v>24</v>
      </c>
      <c r="O562" s="5" t="s">
        <v>25</v>
      </c>
      <c r="P562" s="5" t="s">
        <v>26</v>
      </c>
      <c r="Q562" s="5" t="s">
        <v>27</v>
      </c>
      <c r="R562" s="5" t="s">
        <v>28</v>
      </c>
      <c r="S562" s="13" t="s">
        <v>29</v>
      </c>
    </row>
    <row r="563" spans="1:19">
      <c r="A563" s="12">
        <v>1</v>
      </c>
      <c r="B563" s="22">
        <f>B548</f>
        <v>2</v>
      </c>
      <c r="C563" s="22">
        <f t="shared" ref="C563:G563" si="913">C548</f>
        <v>1</v>
      </c>
      <c r="D563" s="22">
        <f t="shared" si="913"/>
        <v>8</v>
      </c>
      <c r="E563" s="22">
        <f t="shared" si="913"/>
        <v>0</v>
      </c>
      <c r="F563" s="22">
        <f t="shared" si="913"/>
        <v>6</v>
      </c>
      <c r="G563" s="22">
        <f t="shared" si="913"/>
        <v>2</v>
      </c>
      <c r="H563" s="3">
        <f>B563*B559+C563*C559+D563*D559+E563*E559+F563*F559+G563*G559+H559</f>
        <v>-0.15000000000000369</v>
      </c>
      <c r="I563" s="5">
        <f>IF(H563&gt;=0,$F$1,$E$1)</f>
        <v>-1</v>
      </c>
      <c r="J563" s="5">
        <f>$E$1</f>
        <v>-1</v>
      </c>
      <c r="K563" s="24" t="str">
        <f>IF(I563&gt;0,"A","B")</f>
        <v>B</v>
      </c>
      <c r="L563" s="24" t="str">
        <f>IF(J563&gt;0,"A","B")</f>
        <v>B</v>
      </c>
      <c r="M563" s="3">
        <f t="shared" ref="M563:M568" si="914">J563-I563</f>
        <v>0</v>
      </c>
      <c r="N563" s="3">
        <f>$C$1*M563*B563</f>
        <v>0</v>
      </c>
      <c r="O563" s="3">
        <f>$C$1*M563*C563</f>
        <v>0</v>
      </c>
      <c r="P563" s="3">
        <f>$C$1*M563*D563</f>
        <v>0</v>
      </c>
      <c r="Q563" s="3">
        <f>$C$1*M563*E563</f>
        <v>0</v>
      </c>
      <c r="R563" s="3">
        <f>$C$1*M563*F563</f>
        <v>0</v>
      </c>
      <c r="S563" s="14">
        <f>$C$1*M563*G563</f>
        <v>0</v>
      </c>
    </row>
    <row r="564" spans="1:19">
      <c r="A564" s="12">
        <v>2</v>
      </c>
      <c r="B564" s="22">
        <f>B549</f>
        <v>7</v>
      </c>
      <c r="C564" s="22">
        <f t="shared" ref="C564:G564" si="915">C549</f>
        <v>-2</v>
      </c>
      <c r="D564" s="22">
        <f t="shared" si="915"/>
        <v>8</v>
      </c>
      <c r="E564" s="22">
        <f t="shared" si="915"/>
        <v>5</v>
      </c>
      <c r="F564" s="22">
        <f t="shared" si="915"/>
        <v>5</v>
      </c>
      <c r="G564" s="22">
        <f t="shared" si="915"/>
        <v>4</v>
      </c>
      <c r="H564" s="3">
        <f>B564*B559+C564*C559+D564*D559+E564*E559+F564*F559+G564*G559+H559</f>
        <v>5.5066666666666659</v>
      </c>
      <c r="I564" s="5">
        <f t="shared" ref="I564:I568" si="916">IF(H564&gt;=0,$F$1,$E$1)</f>
        <v>1</v>
      </c>
      <c r="J564" s="5">
        <f>$F$1</f>
        <v>1</v>
      </c>
      <c r="K564" s="24" t="str">
        <f t="shared" ref="K564:K568" si="917">IF(I564&gt;0,"A","B")</f>
        <v>A</v>
      </c>
      <c r="L564" s="24" t="str">
        <f t="shared" ref="L564:L568" si="918">IF(J564&gt;0,"A","B")</f>
        <v>A</v>
      </c>
      <c r="M564" s="3">
        <f t="shared" si="914"/>
        <v>0</v>
      </c>
      <c r="N564" s="3">
        <f t="shared" ref="N564:N568" si="919">$C$1*M564*B564</f>
        <v>0</v>
      </c>
      <c r="O564" s="3">
        <f t="shared" ref="O564:O568" si="920">$C$1*M564*C564</f>
        <v>0</v>
      </c>
      <c r="P564" s="3">
        <f t="shared" ref="P564:P568" si="921">$C$1*M564*D564</f>
        <v>0</v>
      </c>
      <c r="Q564" s="3">
        <f t="shared" ref="Q564:Q568" si="922">$C$1*M564*E564</f>
        <v>0</v>
      </c>
      <c r="R564" s="3">
        <f t="shared" ref="R564:R568" si="923">$C$1*M564*F564</f>
        <v>0</v>
      </c>
      <c r="S564" s="14">
        <f t="shared" ref="S564:S568" si="924">$C$1*M564*G564</f>
        <v>0</v>
      </c>
    </row>
    <row r="565" spans="1:19">
      <c r="A565" s="12">
        <v>3</v>
      </c>
      <c r="B565" s="22">
        <f>B550</f>
        <v>6</v>
      </c>
      <c r="C565" s="22">
        <f t="shared" ref="C565:G565" si="925">C550</f>
        <v>2</v>
      </c>
      <c r="D565" s="22">
        <f t="shared" si="925"/>
        <v>9</v>
      </c>
      <c r="E565" s="22">
        <f t="shared" si="925"/>
        <v>6</v>
      </c>
      <c r="F565" s="22">
        <f t="shared" si="925"/>
        <v>9</v>
      </c>
      <c r="G565" s="22">
        <f t="shared" si="925"/>
        <v>7</v>
      </c>
      <c r="H565" s="3">
        <f>B565*B559+C565*C559+D565*D559+E565*E559+F565*F559+G565*G559+H559</f>
        <v>6.2533333333333339</v>
      </c>
      <c r="I565" s="5">
        <f>IF(H565&gt;=0,$F$1,$E$1)</f>
        <v>1</v>
      </c>
      <c r="J565" s="5">
        <f>$F$1</f>
        <v>1</v>
      </c>
      <c r="K565" s="24" t="str">
        <f t="shared" si="917"/>
        <v>A</v>
      </c>
      <c r="L565" s="24" t="str">
        <f t="shared" si="918"/>
        <v>A</v>
      </c>
      <c r="M565" s="3">
        <f t="shared" si="914"/>
        <v>0</v>
      </c>
      <c r="N565" s="3">
        <f t="shared" si="919"/>
        <v>0</v>
      </c>
      <c r="O565" s="3">
        <f t="shared" si="920"/>
        <v>0</v>
      </c>
      <c r="P565" s="3">
        <f t="shared" si="921"/>
        <v>0</v>
      </c>
      <c r="Q565" s="3">
        <f t="shared" si="922"/>
        <v>0</v>
      </c>
      <c r="R565" s="3">
        <f t="shared" si="923"/>
        <v>0</v>
      </c>
      <c r="S565" s="14">
        <f t="shared" si="924"/>
        <v>0</v>
      </c>
    </row>
    <row r="566" spans="1:19">
      <c r="A566" s="12">
        <v>4</v>
      </c>
      <c r="B566" s="22">
        <f>B551</f>
        <v>-1</v>
      </c>
      <c r="C566" s="22">
        <f t="shared" ref="C566:G566" si="926">C551</f>
        <v>6</v>
      </c>
      <c r="D566" s="22">
        <f t="shared" si="926"/>
        <v>9</v>
      </c>
      <c r="E566" s="22">
        <f t="shared" si="926"/>
        <v>9</v>
      </c>
      <c r="F566" s="22">
        <f t="shared" si="926"/>
        <v>8</v>
      </c>
      <c r="G566" s="22">
        <f t="shared" si="926"/>
        <v>7</v>
      </c>
      <c r="H566" s="3">
        <f>B566*B559+C566*C559+D566*D559+E566*E559+F566*F559+G566*G559+H559</f>
        <v>8.9666666666666668</v>
      </c>
      <c r="I566" s="5">
        <f t="shared" si="916"/>
        <v>1</v>
      </c>
      <c r="J566" s="5">
        <f>$F$1</f>
        <v>1</v>
      </c>
      <c r="K566" s="24" t="str">
        <f t="shared" si="917"/>
        <v>A</v>
      </c>
      <c r="L566" s="24" t="str">
        <f t="shared" si="918"/>
        <v>A</v>
      </c>
      <c r="M566" s="3">
        <f t="shared" si="914"/>
        <v>0</v>
      </c>
      <c r="N566" s="3">
        <f t="shared" si="919"/>
        <v>0</v>
      </c>
      <c r="O566" s="3">
        <f t="shared" si="920"/>
        <v>0</v>
      </c>
      <c r="P566" s="3">
        <f t="shared" si="921"/>
        <v>0</v>
      </c>
      <c r="Q566" s="3">
        <f t="shared" si="922"/>
        <v>0</v>
      </c>
      <c r="R566" s="3">
        <f t="shared" si="923"/>
        <v>0</v>
      </c>
      <c r="S566" s="14">
        <f t="shared" si="924"/>
        <v>0</v>
      </c>
    </row>
    <row r="567" spans="1:19">
      <c r="A567" s="12">
        <v>5</v>
      </c>
      <c r="B567" s="22">
        <f>B552</f>
        <v>6</v>
      </c>
      <c r="C567" s="22">
        <f t="shared" ref="C567:G567" si="927">C552</f>
        <v>7</v>
      </c>
      <c r="D567" s="22">
        <f t="shared" si="927"/>
        <v>-2</v>
      </c>
      <c r="E567" s="22">
        <f t="shared" si="927"/>
        <v>0</v>
      </c>
      <c r="F567" s="22">
        <f t="shared" si="927"/>
        <v>6</v>
      </c>
      <c r="G567" s="22">
        <f t="shared" si="927"/>
        <v>8</v>
      </c>
      <c r="H567" s="3">
        <f>B567*B559+C567*C559+D567*D559+E567*E559+F567*F559+G567*G559+H559</f>
        <v>-0.47666666666665458</v>
      </c>
      <c r="I567" s="5">
        <f t="shared" si="916"/>
        <v>-1</v>
      </c>
      <c r="J567" s="5">
        <f>$E$1</f>
        <v>-1</v>
      </c>
      <c r="K567" s="24" t="str">
        <f t="shared" si="917"/>
        <v>B</v>
      </c>
      <c r="L567" s="24" t="str">
        <f t="shared" si="918"/>
        <v>B</v>
      </c>
      <c r="M567" s="3">
        <f t="shared" si="914"/>
        <v>0</v>
      </c>
      <c r="N567" s="3">
        <f t="shared" si="919"/>
        <v>0</v>
      </c>
      <c r="O567" s="3">
        <f t="shared" si="920"/>
        <v>0</v>
      </c>
      <c r="P567" s="3">
        <f t="shared" si="921"/>
        <v>0</v>
      </c>
      <c r="Q567" s="3">
        <f t="shared" si="922"/>
        <v>0</v>
      </c>
      <c r="R567" s="3">
        <f t="shared" si="923"/>
        <v>0</v>
      </c>
      <c r="S567" s="14">
        <f t="shared" si="924"/>
        <v>0</v>
      </c>
    </row>
    <row r="568" spans="1:19">
      <c r="A568" s="12">
        <v>6</v>
      </c>
      <c r="B568" s="22">
        <f>B553</f>
        <v>7</v>
      </c>
      <c r="C568" s="22">
        <f t="shared" ref="C568:G568" si="928">C553</f>
        <v>5</v>
      </c>
      <c r="D568" s="22">
        <f t="shared" si="928"/>
        <v>5</v>
      </c>
      <c r="E568" s="22">
        <f t="shared" si="928"/>
        <v>-1</v>
      </c>
      <c r="F568" s="22">
        <f t="shared" si="928"/>
        <v>7</v>
      </c>
      <c r="G568" s="22">
        <f t="shared" si="928"/>
        <v>9</v>
      </c>
      <c r="H568" s="3">
        <f>B568*B559+C568*C559+D568*D559+E568*E559+F568*F559+G568*G559+H559</f>
        <v>-0.2433333333333253</v>
      </c>
      <c r="I568" s="5">
        <f t="shared" si="916"/>
        <v>-1</v>
      </c>
      <c r="J568" s="5">
        <f>$F$1</f>
        <v>1</v>
      </c>
      <c r="K568" s="24" t="str">
        <f t="shared" si="917"/>
        <v>B</v>
      </c>
      <c r="L568" s="24" t="str">
        <f t="shared" si="918"/>
        <v>A</v>
      </c>
      <c r="M568" s="3">
        <f t="shared" si="914"/>
        <v>2</v>
      </c>
      <c r="N568" s="3">
        <f t="shared" si="919"/>
        <v>0.14000000000000001</v>
      </c>
      <c r="O568" s="3">
        <f t="shared" si="920"/>
        <v>0.1</v>
      </c>
      <c r="P568" s="3">
        <f t="shared" si="921"/>
        <v>0.1</v>
      </c>
      <c r="Q568" s="3">
        <f t="shared" si="922"/>
        <v>-0.02</v>
      </c>
      <c r="R568" s="3">
        <f t="shared" si="923"/>
        <v>0.14000000000000001</v>
      </c>
      <c r="S568" s="14">
        <f t="shared" si="924"/>
        <v>0.18</v>
      </c>
    </row>
    <row r="569" spans="1:19">
      <c r="A569" s="12"/>
      <c r="B569" s="5"/>
      <c r="C569" s="5"/>
      <c r="D569" s="5"/>
      <c r="E569" s="5"/>
      <c r="F569" s="5"/>
      <c r="G569" s="5"/>
      <c r="H569" s="5"/>
      <c r="I569" s="5"/>
      <c r="J569" s="5"/>
      <c r="K569" s="6" t="s">
        <v>30</v>
      </c>
      <c r="L569" s="6"/>
      <c r="M569" s="3">
        <f>SUM(M563:M568)</f>
        <v>2</v>
      </c>
      <c r="N569" s="3">
        <f>AVERAGE(N563:N568)</f>
        <v>2.3333333333333334E-2</v>
      </c>
      <c r="O569" s="3">
        <f>AVERAGE(O563:O568)</f>
        <v>1.6666666666666666E-2</v>
      </c>
      <c r="P569" s="3">
        <f t="shared" ref="P569" si="929">AVERAGE(P563:P568)</f>
        <v>1.6666666666666666E-2</v>
      </c>
      <c r="Q569" s="3">
        <f t="shared" ref="Q569" si="930">AVERAGE(Q563:Q568)</f>
        <v>-3.3333333333333335E-3</v>
      </c>
      <c r="R569" s="3">
        <f t="shared" ref="R569" si="931">AVERAGE(R563:R568)</f>
        <v>2.3333333333333334E-2</v>
      </c>
      <c r="S569" s="14">
        <f t="shared" ref="S569" si="932">AVERAGE(S563:S568)</f>
        <v>0.03</v>
      </c>
    </row>
    <row r="570" spans="1:19">
      <c r="A570" s="12"/>
      <c r="B570" s="5"/>
      <c r="C570" s="5"/>
      <c r="D570" s="5"/>
      <c r="E570" s="5"/>
      <c r="F570" s="5"/>
      <c r="G570" s="5"/>
      <c r="H570" s="5"/>
      <c r="I570" s="5"/>
      <c r="J570" s="5"/>
      <c r="K570" s="6" t="s">
        <v>31</v>
      </c>
      <c r="L570" s="6"/>
      <c r="M570" s="3">
        <f>SUMSQ(M563:M568)</f>
        <v>4</v>
      </c>
      <c r="N570" s="4"/>
      <c r="O570" s="4"/>
      <c r="P570" s="5"/>
      <c r="Q570" s="5"/>
      <c r="R570" s="5"/>
      <c r="S570" s="13"/>
    </row>
    <row r="571" spans="1:19">
      <c r="A571" s="15"/>
      <c r="B571" s="16"/>
      <c r="C571" s="16"/>
      <c r="D571" s="16"/>
      <c r="E571" s="16"/>
      <c r="F571" s="16"/>
      <c r="G571" s="17"/>
      <c r="H571" s="17"/>
      <c r="I571" s="18"/>
      <c r="J571" s="19"/>
      <c r="K571" s="19"/>
      <c r="L571" s="16"/>
      <c r="M571" s="16"/>
      <c r="N571" s="16"/>
      <c r="O571" s="16"/>
      <c r="P571" s="16"/>
      <c r="Q571" s="16"/>
      <c r="R571" s="16"/>
      <c r="S571" s="20"/>
    </row>
    <row r="572" spans="1:19">
      <c r="A572" s="7" t="s">
        <v>2</v>
      </c>
      <c r="B572" s="8">
        <f>B557+1</f>
        <v>39</v>
      </c>
      <c r="C572" s="8"/>
      <c r="D572" s="8"/>
      <c r="E572" s="8"/>
      <c r="F572" s="8"/>
      <c r="G572" s="9"/>
      <c r="H572" s="9"/>
      <c r="I572" s="10"/>
      <c r="J572" s="8"/>
      <c r="K572" s="8"/>
      <c r="L572" s="8"/>
      <c r="M572" s="8"/>
      <c r="N572" s="8"/>
      <c r="O572" s="8"/>
      <c r="P572" s="8"/>
      <c r="Q572" s="8"/>
      <c r="R572" s="8"/>
      <c r="S572" s="11"/>
    </row>
    <row r="573" spans="1:19">
      <c r="A573" s="12"/>
      <c r="B573" s="5" t="s">
        <v>4</v>
      </c>
      <c r="C573" s="5" t="s">
        <v>5</v>
      </c>
      <c r="D573" s="5" t="s">
        <v>6</v>
      </c>
      <c r="E573" s="5" t="s">
        <v>7</v>
      </c>
      <c r="F573" s="5" t="s">
        <v>8</v>
      </c>
      <c r="G573" s="5" t="s">
        <v>9</v>
      </c>
      <c r="H573" s="5" t="s">
        <v>10</v>
      </c>
      <c r="I573" s="3"/>
      <c r="J573" s="5"/>
      <c r="K573" s="5"/>
      <c r="L573" s="5"/>
      <c r="M573" s="5"/>
      <c r="N573" s="5"/>
      <c r="O573" s="5"/>
      <c r="P573" s="5"/>
      <c r="Q573" s="5"/>
      <c r="R573" s="5"/>
      <c r="S573" s="13"/>
    </row>
    <row r="574" spans="1:19">
      <c r="A574" s="12">
        <v>1</v>
      </c>
      <c r="B574" s="23">
        <f>B559+N569</f>
        <v>0.22333333333333424</v>
      </c>
      <c r="C574" s="23">
        <f t="shared" ref="C574" si="933">C559+O569</f>
        <v>0.22666666666666754</v>
      </c>
      <c r="D574" s="23">
        <f t="shared" ref="D574" si="934">D559+P569</f>
        <v>0.26333333333333275</v>
      </c>
      <c r="E574" s="23">
        <f t="shared" ref="E574" si="935">E559+Q569</f>
        <v>0.9900000000000001</v>
      </c>
      <c r="F574" s="23">
        <f t="shared" ref="F574" si="936">F559+R569</f>
        <v>-0.27000000000000035</v>
      </c>
      <c r="G574" s="23">
        <f t="shared" ref="G574" si="937">G559+S569</f>
        <v>4.3333333333333529E-2</v>
      </c>
      <c r="H574" s="5">
        <f>H559</f>
        <v>-1</v>
      </c>
      <c r="I574" s="3"/>
      <c r="J574" s="5"/>
      <c r="K574" s="5"/>
      <c r="L574" s="5"/>
      <c r="M574" s="5"/>
      <c r="N574" s="5"/>
      <c r="O574" s="5"/>
      <c r="P574" s="5"/>
      <c r="Q574" s="5"/>
      <c r="R574" s="5"/>
      <c r="S574" s="13"/>
    </row>
    <row r="575" spans="1:19">
      <c r="A575" s="12"/>
      <c r="B575" s="5"/>
      <c r="C575" s="5"/>
      <c r="D575" s="5"/>
      <c r="E575" s="5"/>
      <c r="F575" s="5"/>
      <c r="G575" s="6"/>
      <c r="H575" s="6"/>
      <c r="I575" s="3"/>
      <c r="J575" s="5"/>
      <c r="K575" s="5"/>
      <c r="L575" s="5"/>
      <c r="M575" s="5"/>
      <c r="N575" s="5"/>
      <c r="O575" s="5"/>
      <c r="P575" s="5"/>
      <c r="Q575" s="5"/>
      <c r="R575" s="5"/>
      <c r="S575" s="13"/>
    </row>
    <row r="576" spans="1:19">
      <c r="A576" s="12"/>
      <c r="B576" s="5"/>
      <c r="C576" s="5"/>
      <c r="D576" s="5"/>
      <c r="E576" s="5"/>
      <c r="F576" s="5"/>
      <c r="G576" s="6"/>
      <c r="H576" s="6"/>
      <c r="I576" s="3"/>
      <c r="J576" s="5"/>
      <c r="K576" s="5"/>
      <c r="L576" s="5"/>
      <c r="M576" s="5"/>
      <c r="N576" s="5"/>
      <c r="O576" s="5"/>
      <c r="P576" s="5"/>
      <c r="Q576" s="5"/>
      <c r="R576" s="5"/>
      <c r="S576" s="13"/>
    </row>
    <row r="577" spans="1:19">
      <c r="A577" s="12" t="s">
        <v>11</v>
      </c>
      <c r="B577" s="5" t="s">
        <v>12</v>
      </c>
      <c r="C577" s="5" t="s">
        <v>13</v>
      </c>
      <c r="D577" s="5" t="s">
        <v>14</v>
      </c>
      <c r="E577" s="5" t="s">
        <v>15</v>
      </c>
      <c r="F577" s="5" t="s">
        <v>16</v>
      </c>
      <c r="G577" s="5" t="s">
        <v>17</v>
      </c>
      <c r="H577" s="5" t="s">
        <v>18</v>
      </c>
      <c r="I577" s="5" t="s">
        <v>19</v>
      </c>
      <c r="J577" s="5" t="s">
        <v>20</v>
      </c>
      <c r="K577" s="6" t="s">
        <v>21</v>
      </c>
      <c r="L577" s="6" t="s">
        <v>22</v>
      </c>
      <c r="M577" s="3" t="s">
        <v>23</v>
      </c>
      <c r="N577" s="5" t="s">
        <v>24</v>
      </c>
      <c r="O577" s="5" t="s">
        <v>25</v>
      </c>
      <c r="P577" s="5" t="s">
        <v>26</v>
      </c>
      <c r="Q577" s="5" t="s">
        <v>27</v>
      </c>
      <c r="R577" s="5" t="s">
        <v>28</v>
      </c>
      <c r="S577" s="13" t="s">
        <v>29</v>
      </c>
    </row>
    <row r="578" spans="1:19">
      <c r="A578" s="12">
        <v>1</v>
      </c>
      <c r="B578" s="22">
        <f>B563</f>
        <v>2</v>
      </c>
      <c r="C578" s="22">
        <f t="shared" ref="C578:G578" si="938">C563</f>
        <v>1</v>
      </c>
      <c r="D578" s="22">
        <f t="shared" si="938"/>
        <v>8</v>
      </c>
      <c r="E578" s="22">
        <f t="shared" si="938"/>
        <v>0</v>
      </c>
      <c r="F578" s="22">
        <f t="shared" si="938"/>
        <v>6</v>
      </c>
      <c r="G578" s="22">
        <f t="shared" si="938"/>
        <v>2</v>
      </c>
      <c r="H578" s="3">
        <f>B578*B574+C578*C574+D578*D574+E578*E574+F578*F574+G578*G574+H574</f>
        <v>0.24666666666666304</v>
      </c>
      <c r="I578" s="5">
        <f>IF(H578&gt;=0,$F$1,$E$1)</f>
        <v>1</v>
      </c>
      <c r="J578" s="5">
        <f>$E$1</f>
        <v>-1</v>
      </c>
      <c r="K578" s="24" t="str">
        <f>IF(I578&gt;0,"A","B")</f>
        <v>A</v>
      </c>
      <c r="L578" s="24" t="str">
        <f>IF(J578&gt;0,"A","B")</f>
        <v>B</v>
      </c>
      <c r="M578" s="3">
        <f t="shared" ref="M578:M583" si="939">J578-I578</f>
        <v>-2</v>
      </c>
      <c r="N578" s="3">
        <f>$C$1*M578*B578</f>
        <v>-0.04</v>
      </c>
      <c r="O578" s="3">
        <f>$C$1*M578*C578</f>
        <v>-0.02</v>
      </c>
      <c r="P578" s="3">
        <f>$C$1*M578*D578</f>
        <v>-0.16</v>
      </c>
      <c r="Q578" s="3">
        <f>$C$1*M578*E578</f>
        <v>0</v>
      </c>
      <c r="R578" s="3">
        <f>$C$1*M578*F578</f>
        <v>-0.12</v>
      </c>
      <c r="S578" s="14">
        <f>$C$1*M578*G578</f>
        <v>-0.04</v>
      </c>
    </row>
    <row r="579" spans="1:19">
      <c r="A579" s="12">
        <v>2</v>
      </c>
      <c r="B579" s="22">
        <f>B564</f>
        <v>7</v>
      </c>
      <c r="C579" s="22">
        <f t="shared" ref="C579:G579" si="940">C564</f>
        <v>-2</v>
      </c>
      <c r="D579" s="22">
        <f t="shared" si="940"/>
        <v>8</v>
      </c>
      <c r="E579" s="22">
        <f t="shared" si="940"/>
        <v>5</v>
      </c>
      <c r="F579" s="22">
        <f t="shared" si="940"/>
        <v>5</v>
      </c>
      <c r="G579" s="22">
        <f t="shared" si="940"/>
        <v>4</v>
      </c>
      <c r="H579" s="3">
        <f>B579*B574+C579*C574+D579*D574+E579*E574+F579*F574+G579*G574+H574</f>
        <v>5.99</v>
      </c>
      <c r="I579" s="5">
        <f t="shared" ref="I579:I583" si="941">IF(H579&gt;=0,$F$1,$E$1)</f>
        <v>1</v>
      </c>
      <c r="J579" s="5">
        <f>$F$1</f>
        <v>1</v>
      </c>
      <c r="K579" s="24" t="str">
        <f t="shared" ref="K579:K583" si="942">IF(I579&gt;0,"A","B")</f>
        <v>A</v>
      </c>
      <c r="L579" s="24" t="str">
        <f t="shared" ref="L579:L583" si="943">IF(J579&gt;0,"A","B")</f>
        <v>A</v>
      </c>
      <c r="M579" s="3">
        <f t="shared" si="939"/>
        <v>0</v>
      </c>
      <c r="N579" s="3">
        <f t="shared" ref="N579:N583" si="944">$C$1*M579*B579</f>
        <v>0</v>
      </c>
      <c r="O579" s="3">
        <f t="shared" ref="O579:O583" si="945">$C$1*M579*C579</f>
        <v>0</v>
      </c>
      <c r="P579" s="3">
        <f t="shared" ref="P579:P583" si="946">$C$1*M579*D579</f>
        <v>0</v>
      </c>
      <c r="Q579" s="3">
        <f t="shared" ref="Q579:Q583" si="947">$C$1*M579*E579</f>
        <v>0</v>
      </c>
      <c r="R579" s="3">
        <f t="shared" ref="R579:R583" si="948">$C$1*M579*F579</f>
        <v>0</v>
      </c>
      <c r="S579" s="14">
        <f t="shared" ref="S579:S583" si="949">$C$1*M579*G579</f>
        <v>0</v>
      </c>
    </row>
    <row r="580" spans="1:19">
      <c r="A580" s="12">
        <v>3</v>
      </c>
      <c r="B580" s="22">
        <f>B565</f>
        <v>6</v>
      </c>
      <c r="C580" s="22">
        <f t="shared" ref="C580:G580" si="950">C565</f>
        <v>2</v>
      </c>
      <c r="D580" s="22">
        <f t="shared" si="950"/>
        <v>9</v>
      </c>
      <c r="E580" s="22">
        <f t="shared" si="950"/>
        <v>6</v>
      </c>
      <c r="F580" s="22">
        <f t="shared" si="950"/>
        <v>9</v>
      </c>
      <c r="G580" s="22">
        <f t="shared" si="950"/>
        <v>7</v>
      </c>
      <c r="H580" s="3">
        <f>B580*B574+C580*C574+D580*D574+E580*E574+F580*F574+G580*G574+H574</f>
        <v>6.9766666666666666</v>
      </c>
      <c r="I580" s="5">
        <f>IF(H580&gt;=0,$F$1,$E$1)</f>
        <v>1</v>
      </c>
      <c r="J580" s="5">
        <f>$F$1</f>
        <v>1</v>
      </c>
      <c r="K580" s="24" t="str">
        <f t="shared" si="942"/>
        <v>A</v>
      </c>
      <c r="L580" s="24" t="str">
        <f t="shared" si="943"/>
        <v>A</v>
      </c>
      <c r="M580" s="3">
        <f t="shared" si="939"/>
        <v>0</v>
      </c>
      <c r="N580" s="3">
        <f t="shared" si="944"/>
        <v>0</v>
      </c>
      <c r="O580" s="3">
        <f t="shared" si="945"/>
        <v>0</v>
      </c>
      <c r="P580" s="3">
        <f t="shared" si="946"/>
        <v>0</v>
      </c>
      <c r="Q580" s="3">
        <f t="shared" si="947"/>
        <v>0</v>
      </c>
      <c r="R580" s="3">
        <f t="shared" si="948"/>
        <v>0</v>
      </c>
      <c r="S580" s="14">
        <f t="shared" si="949"/>
        <v>0</v>
      </c>
    </row>
    <row r="581" spans="1:19">
      <c r="A581" s="12">
        <v>4</v>
      </c>
      <c r="B581" s="22">
        <f>B566</f>
        <v>-1</v>
      </c>
      <c r="C581" s="22">
        <f t="shared" ref="C581:G581" si="951">C566</f>
        <v>6</v>
      </c>
      <c r="D581" s="22">
        <f t="shared" si="951"/>
        <v>9</v>
      </c>
      <c r="E581" s="22">
        <f t="shared" si="951"/>
        <v>9</v>
      </c>
      <c r="F581" s="22">
        <f t="shared" si="951"/>
        <v>8</v>
      </c>
      <c r="G581" s="22">
        <f t="shared" si="951"/>
        <v>7</v>
      </c>
      <c r="H581" s="3">
        <f>B581*B574+C581*C574+D581*D574+E581*E574+F581*F574+G581*G574+H574</f>
        <v>9.5599999999999987</v>
      </c>
      <c r="I581" s="5">
        <f t="shared" si="941"/>
        <v>1</v>
      </c>
      <c r="J581" s="5">
        <f>$F$1</f>
        <v>1</v>
      </c>
      <c r="K581" s="24" t="str">
        <f t="shared" si="942"/>
        <v>A</v>
      </c>
      <c r="L581" s="24" t="str">
        <f t="shared" si="943"/>
        <v>A</v>
      </c>
      <c r="M581" s="3">
        <f t="shared" si="939"/>
        <v>0</v>
      </c>
      <c r="N581" s="3">
        <f t="shared" si="944"/>
        <v>0</v>
      </c>
      <c r="O581" s="3">
        <f t="shared" si="945"/>
        <v>0</v>
      </c>
      <c r="P581" s="3">
        <f t="shared" si="946"/>
        <v>0</v>
      </c>
      <c r="Q581" s="3">
        <f t="shared" si="947"/>
        <v>0</v>
      </c>
      <c r="R581" s="3">
        <f t="shared" si="948"/>
        <v>0</v>
      </c>
      <c r="S581" s="14">
        <f t="shared" si="949"/>
        <v>0</v>
      </c>
    </row>
    <row r="582" spans="1:19">
      <c r="A582" s="12">
        <v>5</v>
      </c>
      <c r="B582" s="22">
        <f>B567</f>
        <v>6</v>
      </c>
      <c r="C582" s="22">
        <f t="shared" ref="C582:G582" si="952">C567</f>
        <v>7</v>
      </c>
      <c r="D582" s="22">
        <f t="shared" si="952"/>
        <v>-2</v>
      </c>
      <c r="E582" s="22">
        <f t="shared" si="952"/>
        <v>0</v>
      </c>
      <c r="F582" s="22">
        <f t="shared" si="952"/>
        <v>6</v>
      </c>
      <c r="G582" s="22">
        <f t="shared" si="952"/>
        <v>8</v>
      </c>
      <c r="H582" s="3">
        <f>B582*B574+C582*C574+D582*D574+E582*E574+F582*F574+G582*G574+H574</f>
        <v>0.12666666666667892</v>
      </c>
      <c r="I582" s="5">
        <f t="shared" si="941"/>
        <v>1</v>
      </c>
      <c r="J582" s="5">
        <f>$E$1</f>
        <v>-1</v>
      </c>
      <c r="K582" s="24" t="str">
        <f t="shared" si="942"/>
        <v>A</v>
      </c>
      <c r="L582" s="24" t="str">
        <f t="shared" si="943"/>
        <v>B</v>
      </c>
      <c r="M582" s="3">
        <f t="shared" si="939"/>
        <v>-2</v>
      </c>
      <c r="N582" s="3">
        <f t="shared" si="944"/>
        <v>-0.12</v>
      </c>
      <c r="O582" s="3">
        <f t="shared" si="945"/>
        <v>-0.14000000000000001</v>
      </c>
      <c r="P582" s="3">
        <f t="shared" si="946"/>
        <v>0.04</v>
      </c>
      <c r="Q582" s="3">
        <f t="shared" si="947"/>
        <v>0</v>
      </c>
      <c r="R582" s="3">
        <f t="shared" si="948"/>
        <v>-0.12</v>
      </c>
      <c r="S582" s="14">
        <f t="shared" si="949"/>
        <v>-0.16</v>
      </c>
    </row>
    <row r="583" spans="1:19">
      <c r="A583" s="12">
        <v>6</v>
      </c>
      <c r="B583" s="22">
        <f>B568</f>
        <v>7</v>
      </c>
      <c r="C583" s="22">
        <f t="shared" ref="C583:G583" si="953">C568</f>
        <v>5</v>
      </c>
      <c r="D583" s="22">
        <f t="shared" si="953"/>
        <v>5</v>
      </c>
      <c r="E583" s="22">
        <f t="shared" si="953"/>
        <v>-1</v>
      </c>
      <c r="F583" s="22">
        <f t="shared" si="953"/>
        <v>7</v>
      </c>
      <c r="G583" s="22">
        <f t="shared" si="953"/>
        <v>9</v>
      </c>
      <c r="H583" s="3">
        <f>B583*B574+C583*C574+D583*D574+E583*E574+F583*F574+G583*G574+H574</f>
        <v>0.52333333333334009</v>
      </c>
      <c r="I583" s="5">
        <f t="shared" si="941"/>
        <v>1</v>
      </c>
      <c r="J583" s="5">
        <f>$F$1</f>
        <v>1</v>
      </c>
      <c r="K583" s="24" t="str">
        <f t="shared" si="942"/>
        <v>A</v>
      </c>
      <c r="L583" s="24" t="str">
        <f t="shared" si="943"/>
        <v>A</v>
      </c>
      <c r="M583" s="3">
        <f t="shared" si="939"/>
        <v>0</v>
      </c>
      <c r="N583" s="3">
        <f t="shared" si="944"/>
        <v>0</v>
      </c>
      <c r="O583" s="3">
        <f t="shared" si="945"/>
        <v>0</v>
      </c>
      <c r="P583" s="3">
        <f t="shared" si="946"/>
        <v>0</v>
      </c>
      <c r="Q583" s="3">
        <f t="shared" si="947"/>
        <v>0</v>
      </c>
      <c r="R583" s="3">
        <f t="shared" si="948"/>
        <v>0</v>
      </c>
      <c r="S583" s="14">
        <f t="shared" si="949"/>
        <v>0</v>
      </c>
    </row>
    <row r="584" spans="1:19">
      <c r="A584" s="12"/>
      <c r="B584" s="5"/>
      <c r="C584" s="5"/>
      <c r="D584" s="5"/>
      <c r="E584" s="5"/>
      <c r="F584" s="5"/>
      <c r="G584" s="5"/>
      <c r="H584" s="5"/>
      <c r="I584" s="5"/>
      <c r="J584" s="5"/>
      <c r="K584" s="6" t="s">
        <v>30</v>
      </c>
      <c r="L584" s="6"/>
      <c r="M584" s="3">
        <f>SUM(M578:M583)</f>
        <v>-4</v>
      </c>
      <c r="N584" s="3">
        <f>AVERAGE(N578:N583)</f>
        <v>-2.6666666666666668E-2</v>
      </c>
      <c r="O584" s="3">
        <f>AVERAGE(O578:O583)</f>
        <v>-2.6666666666666668E-2</v>
      </c>
      <c r="P584" s="3">
        <f t="shared" ref="P584" si="954">AVERAGE(P578:P583)</f>
        <v>-0.02</v>
      </c>
      <c r="Q584" s="3">
        <f t="shared" ref="Q584" si="955">AVERAGE(Q578:Q583)</f>
        <v>0</v>
      </c>
      <c r="R584" s="3">
        <f t="shared" ref="R584" si="956">AVERAGE(R578:R583)</f>
        <v>-0.04</v>
      </c>
      <c r="S584" s="14">
        <f t="shared" ref="S584" si="957">AVERAGE(S578:S583)</f>
        <v>-3.3333333333333333E-2</v>
      </c>
    </row>
    <row r="585" spans="1:19">
      <c r="A585" s="12"/>
      <c r="B585" s="5"/>
      <c r="C585" s="5"/>
      <c r="D585" s="5"/>
      <c r="E585" s="5"/>
      <c r="F585" s="5"/>
      <c r="G585" s="5"/>
      <c r="H585" s="5"/>
      <c r="I585" s="5"/>
      <c r="J585" s="5"/>
      <c r="K585" s="6" t="s">
        <v>31</v>
      </c>
      <c r="L585" s="6"/>
      <c r="M585" s="3">
        <f>SUMSQ(M578:M583)</f>
        <v>8</v>
      </c>
      <c r="N585" s="4"/>
      <c r="O585" s="4"/>
      <c r="P585" s="5"/>
      <c r="Q585" s="5"/>
      <c r="R585" s="5"/>
      <c r="S585" s="13"/>
    </row>
    <row r="586" spans="1:19">
      <c r="A586" s="15"/>
      <c r="B586" s="16"/>
      <c r="C586" s="16"/>
      <c r="D586" s="16"/>
      <c r="E586" s="16"/>
      <c r="F586" s="16"/>
      <c r="G586" s="17"/>
      <c r="H586" s="17"/>
      <c r="I586" s="18"/>
      <c r="J586" s="19"/>
      <c r="K586" s="19"/>
      <c r="L586" s="16"/>
      <c r="M586" s="16"/>
      <c r="N586" s="16"/>
      <c r="O586" s="16"/>
      <c r="P586" s="16"/>
      <c r="Q586" s="16"/>
      <c r="R586" s="16"/>
      <c r="S586" s="20"/>
    </row>
    <row r="587" spans="1:19">
      <c r="A587" s="7" t="s">
        <v>2</v>
      </c>
      <c r="B587" s="8">
        <f>B572+1</f>
        <v>40</v>
      </c>
      <c r="C587" s="8"/>
      <c r="D587" s="8"/>
      <c r="E587" s="8"/>
      <c r="F587" s="8"/>
      <c r="G587" s="9"/>
      <c r="H587" s="9"/>
      <c r="I587" s="10"/>
      <c r="J587" s="8"/>
      <c r="K587" s="8"/>
      <c r="L587" s="8"/>
      <c r="M587" s="8"/>
      <c r="N587" s="8"/>
      <c r="O587" s="8"/>
      <c r="P587" s="8"/>
      <c r="Q587" s="8"/>
      <c r="R587" s="8"/>
      <c r="S587" s="11"/>
    </row>
    <row r="588" spans="1:19">
      <c r="A588" s="12"/>
      <c r="B588" s="5" t="s">
        <v>4</v>
      </c>
      <c r="C588" s="5" t="s">
        <v>5</v>
      </c>
      <c r="D588" s="5" t="s">
        <v>6</v>
      </c>
      <c r="E588" s="5" t="s">
        <v>7</v>
      </c>
      <c r="F588" s="5" t="s">
        <v>8</v>
      </c>
      <c r="G588" s="5" t="s">
        <v>9</v>
      </c>
      <c r="H588" s="5" t="s">
        <v>10</v>
      </c>
      <c r="I588" s="3"/>
      <c r="J588" s="5"/>
      <c r="K588" s="5"/>
      <c r="L588" s="5"/>
      <c r="M588" s="5"/>
      <c r="N588" s="5"/>
      <c r="O588" s="5"/>
      <c r="P588" s="5"/>
      <c r="Q588" s="5"/>
      <c r="R588" s="5"/>
      <c r="S588" s="13"/>
    </row>
    <row r="589" spans="1:19">
      <c r="A589" s="12">
        <v>1</v>
      </c>
      <c r="B589" s="23">
        <f>B574+N584</f>
        <v>0.19666666666666757</v>
      </c>
      <c r="C589" s="23">
        <f t="shared" ref="C589" si="958">C574+O584</f>
        <v>0.20000000000000087</v>
      </c>
      <c r="D589" s="23">
        <f t="shared" ref="D589" si="959">D574+P584</f>
        <v>0.24333333333333276</v>
      </c>
      <c r="E589" s="23">
        <f t="shared" ref="E589" si="960">E574+Q584</f>
        <v>0.9900000000000001</v>
      </c>
      <c r="F589" s="23">
        <f t="shared" ref="F589" si="961">F574+R584</f>
        <v>-0.31000000000000033</v>
      </c>
      <c r="G589" s="23">
        <f t="shared" ref="G589" si="962">G574+S584</f>
        <v>1.0000000000000196E-2</v>
      </c>
      <c r="H589" s="5">
        <f>H574</f>
        <v>-1</v>
      </c>
      <c r="I589" s="3"/>
      <c r="J589" s="5"/>
      <c r="K589" s="5"/>
      <c r="L589" s="5"/>
      <c r="M589" s="5"/>
      <c r="N589" s="5"/>
      <c r="O589" s="5"/>
      <c r="P589" s="5"/>
      <c r="Q589" s="5"/>
      <c r="R589" s="5"/>
      <c r="S589" s="13"/>
    </row>
    <row r="590" spans="1:19">
      <c r="A590" s="12"/>
      <c r="B590" s="5"/>
      <c r="C590" s="5"/>
      <c r="D590" s="5"/>
      <c r="E590" s="5"/>
      <c r="F590" s="5"/>
      <c r="G590" s="6"/>
      <c r="H590" s="6"/>
      <c r="I590" s="3"/>
      <c r="J590" s="5"/>
      <c r="K590" s="5"/>
      <c r="L590" s="5"/>
      <c r="M590" s="5"/>
      <c r="N590" s="5"/>
      <c r="O590" s="5"/>
      <c r="P590" s="5"/>
      <c r="Q590" s="5"/>
      <c r="R590" s="5"/>
      <c r="S590" s="13"/>
    </row>
    <row r="591" spans="1:19">
      <c r="A591" s="12"/>
      <c r="B591" s="5"/>
      <c r="C591" s="5"/>
      <c r="D591" s="5"/>
      <c r="E591" s="5"/>
      <c r="F591" s="5"/>
      <c r="G591" s="6"/>
      <c r="H591" s="6"/>
      <c r="I591" s="3"/>
      <c r="J591" s="5"/>
      <c r="K591" s="5"/>
      <c r="L591" s="5"/>
      <c r="M591" s="5"/>
      <c r="N591" s="5"/>
      <c r="O591" s="5"/>
      <c r="P591" s="5"/>
      <c r="Q591" s="5"/>
      <c r="R591" s="5"/>
      <c r="S591" s="13"/>
    </row>
    <row r="592" spans="1:19">
      <c r="A592" s="12" t="s">
        <v>11</v>
      </c>
      <c r="B592" s="5" t="s">
        <v>12</v>
      </c>
      <c r="C592" s="5" t="s">
        <v>13</v>
      </c>
      <c r="D592" s="5" t="s">
        <v>14</v>
      </c>
      <c r="E592" s="5" t="s">
        <v>15</v>
      </c>
      <c r="F592" s="5" t="s">
        <v>16</v>
      </c>
      <c r="G592" s="5" t="s">
        <v>17</v>
      </c>
      <c r="H592" s="5" t="s">
        <v>18</v>
      </c>
      <c r="I592" s="5" t="s">
        <v>19</v>
      </c>
      <c r="J592" s="5" t="s">
        <v>20</v>
      </c>
      <c r="K592" s="6" t="s">
        <v>21</v>
      </c>
      <c r="L592" s="6" t="s">
        <v>22</v>
      </c>
      <c r="M592" s="3" t="s">
        <v>23</v>
      </c>
      <c r="N592" s="5" t="s">
        <v>24</v>
      </c>
      <c r="O592" s="5" t="s">
        <v>25</v>
      </c>
      <c r="P592" s="5" t="s">
        <v>26</v>
      </c>
      <c r="Q592" s="5" t="s">
        <v>27</v>
      </c>
      <c r="R592" s="5" t="s">
        <v>28</v>
      </c>
      <c r="S592" s="13" t="s">
        <v>29</v>
      </c>
    </row>
    <row r="593" spans="1:19">
      <c r="A593" s="12">
        <v>1</v>
      </c>
      <c r="B593" s="22">
        <f>B578</f>
        <v>2</v>
      </c>
      <c r="C593" s="22">
        <f t="shared" ref="C593:G593" si="963">C578</f>
        <v>1</v>
      </c>
      <c r="D593" s="22">
        <f t="shared" si="963"/>
        <v>8</v>
      </c>
      <c r="E593" s="22">
        <f t="shared" si="963"/>
        <v>0</v>
      </c>
      <c r="F593" s="22">
        <f t="shared" si="963"/>
        <v>6</v>
      </c>
      <c r="G593" s="22">
        <f t="shared" si="963"/>
        <v>2</v>
      </c>
      <c r="H593" s="3">
        <f>B593*B589+C593*C589+D593*D589+E593*E589+F593*F589+G593*G589+H589</f>
        <v>-0.30000000000000349</v>
      </c>
      <c r="I593" s="5">
        <f>IF(H593&gt;=0,$F$1,$E$1)</f>
        <v>-1</v>
      </c>
      <c r="J593" s="5">
        <f>$E$1</f>
        <v>-1</v>
      </c>
      <c r="K593" s="24" t="str">
        <f>IF(I593&gt;0,"A","B")</f>
        <v>B</v>
      </c>
      <c r="L593" s="24" t="str">
        <f>IF(J593&gt;0,"A","B")</f>
        <v>B</v>
      </c>
      <c r="M593" s="3">
        <f t="shared" ref="M593:M598" si="964">J593-I593</f>
        <v>0</v>
      </c>
      <c r="N593" s="3">
        <f>$C$1*M593*B593</f>
        <v>0</v>
      </c>
      <c r="O593" s="3">
        <f>$C$1*M593*C593</f>
        <v>0</v>
      </c>
      <c r="P593" s="3">
        <f>$C$1*M593*D593</f>
        <v>0</v>
      </c>
      <c r="Q593" s="3">
        <f>$C$1*M593*E593</f>
        <v>0</v>
      </c>
      <c r="R593" s="3">
        <f>$C$1*M593*F593</f>
        <v>0</v>
      </c>
      <c r="S593" s="14">
        <f>$C$1*M593*G593</f>
        <v>0</v>
      </c>
    </row>
    <row r="594" spans="1:19">
      <c r="A594" s="12">
        <v>2</v>
      </c>
      <c r="B594" s="22">
        <f>B579</f>
        <v>7</v>
      </c>
      <c r="C594" s="22">
        <f t="shared" ref="C594:G594" si="965">C579</f>
        <v>-2</v>
      </c>
      <c r="D594" s="22">
        <f t="shared" si="965"/>
        <v>8</v>
      </c>
      <c r="E594" s="22">
        <f t="shared" si="965"/>
        <v>5</v>
      </c>
      <c r="F594" s="22">
        <f t="shared" si="965"/>
        <v>5</v>
      </c>
      <c r="G594" s="22">
        <f t="shared" si="965"/>
        <v>4</v>
      </c>
      <c r="H594" s="3">
        <f>B594*B589+C594*C589+D594*D589+E594*E589+F594*F589+G594*G589+H589</f>
        <v>5.3633333333333324</v>
      </c>
      <c r="I594" s="5">
        <f t="shared" ref="I594:I598" si="966">IF(H594&gt;=0,$F$1,$E$1)</f>
        <v>1</v>
      </c>
      <c r="J594" s="5">
        <f>$F$1</f>
        <v>1</v>
      </c>
      <c r="K594" s="24" t="str">
        <f t="shared" ref="K594:K598" si="967">IF(I594&gt;0,"A","B")</f>
        <v>A</v>
      </c>
      <c r="L594" s="24" t="str">
        <f t="shared" ref="L594:L598" si="968">IF(J594&gt;0,"A","B")</f>
        <v>A</v>
      </c>
      <c r="M594" s="3">
        <f t="shared" si="964"/>
        <v>0</v>
      </c>
      <c r="N594" s="3">
        <f t="shared" ref="N594:N598" si="969">$C$1*M594*B594</f>
        <v>0</v>
      </c>
      <c r="O594" s="3">
        <f t="shared" ref="O594:O598" si="970">$C$1*M594*C594</f>
        <v>0</v>
      </c>
      <c r="P594" s="3">
        <f t="shared" ref="P594:P598" si="971">$C$1*M594*D594</f>
        <v>0</v>
      </c>
      <c r="Q594" s="3">
        <f t="shared" ref="Q594:Q598" si="972">$C$1*M594*E594</f>
        <v>0</v>
      </c>
      <c r="R594" s="3">
        <f t="shared" ref="R594:R598" si="973">$C$1*M594*F594</f>
        <v>0</v>
      </c>
      <c r="S594" s="14">
        <f t="shared" ref="S594:S598" si="974">$C$1*M594*G594</f>
        <v>0</v>
      </c>
    </row>
    <row r="595" spans="1:19">
      <c r="A595" s="12">
        <v>3</v>
      </c>
      <c r="B595" s="22">
        <f>B580</f>
        <v>6</v>
      </c>
      <c r="C595" s="22">
        <f t="shared" ref="C595:G595" si="975">C580</f>
        <v>2</v>
      </c>
      <c r="D595" s="22">
        <f t="shared" si="975"/>
        <v>9</v>
      </c>
      <c r="E595" s="22">
        <f t="shared" si="975"/>
        <v>6</v>
      </c>
      <c r="F595" s="22">
        <f t="shared" si="975"/>
        <v>9</v>
      </c>
      <c r="G595" s="22">
        <f t="shared" si="975"/>
        <v>7</v>
      </c>
      <c r="H595" s="3">
        <f>B595*B589+C595*C589+D595*D589+E595*E589+F595*F589+G595*G589+H589</f>
        <v>5.9900000000000011</v>
      </c>
      <c r="I595" s="5">
        <f>IF(H595&gt;=0,$F$1,$E$1)</f>
        <v>1</v>
      </c>
      <c r="J595" s="5">
        <f>$F$1</f>
        <v>1</v>
      </c>
      <c r="K595" s="24" t="str">
        <f t="shared" si="967"/>
        <v>A</v>
      </c>
      <c r="L595" s="24" t="str">
        <f t="shared" si="968"/>
        <v>A</v>
      </c>
      <c r="M595" s="3">
        <f t="shared" si="964"/>
        <v>0</v>
      </c>
      <c r="N595" s="3">
        <f t="shared" si="969"/>
        <v>0</v>
      </c>
      <c r="O595" s="3">
        <f t="shared" si="970"/>
        <v>0</v>
      </c>
      <c r="P595" s="3">
        <f t="shared" si="971"/>
        <v>0</v>
      </c>
      <c r="Q595" s="3">
        <f t="shared" si="972"/>
        <v>0</v>
      </c>
      <c r="R595" s="3">
        <f t="shared" si="973"/>
        <v>0</v>
      </c>
      <c r="S595" s="14">
        <f t="shared" si="974"/>
        <v>0</v>
      </c>
    </row>
    <row r="596" spans="1:19">
      <c r="A596" s="12">
        <v>4</v>
      </c>
      <c r="B596" s="22">
        <f>B581</f>
        <v>-1</v>
      </c>
      <c r="C596" s="22">
        <f t="shared" ref="C596:G596" si="976">C581</f>
        <v>6</v>
      </c>
      <c r="D596" s="22">
        <f t="shared" si="976"/>
        <v>9</v>
      </c>
      <c r="E596" s="22">
        <f t="shared" si="976"/>
        <v>9</v>
      </c>
      <c r="F596" s="22">
        <f t="shared" si="976"/>
        <v>8</v>
      </c>
      <c r="G596" s="22">
        <f t="shared" si="976"/>
        <v>7</v>
      </c>
      <c r="H596" s="3">
        <f>B596*B589+C596*C589+D596*D589+E596*E589+F596*F589+G596*G589+H589</f>
        <v>8.6933333333333316</v>
      </c>
      <c r="I596" s="5">
        <f t="shared" si="966"/>
        <v>1</v>
      </c>
      <c r="J596" s="5">
        <f>$F$1</f>
        <v>1</v>
      </c>
      <c r="K596" s="24" t="str">
        <f t="shared" si="967"/>
        <v>A</v>
      </c>
      <c r="L596" s="24" t="str">
        <f t="shared" si="968"/>
        <v>A</v>
      </c>
      <c r="M596" s="3">
        <f t="shared" si="964"/>
        <v>0</v>
      </c>
      <c r="N596" s="3">
        <f t="shared" si="969"/>
        <v>0</v>
      </c>
      <c r="O596" s="3">
        <f t="shared" si="970"/>
        <v>0</v>
      </c>
      <c r="P596" s="3">
        <f t="shared" si="971"/>
        <v>0</v>
      </c>
      <c r="Q596" s="3">
        <f t="shared" si="972"/>
        <v>0</v>
      </c>
      <c r="R596" s="3">
        <f t="shared" si="973"/>
        <v>0</v>
      </c>
      <c r="S596" s="14">
        <f t="shared" si="974"/>
        <v>0</v>
      </c>
    </row>
    <row r="597" spans="1:19">
      <c r="A597" s="12">
        <v>5</v>
      </c>
      <c r="B597" s="22">
        <f>B582</f>
        <v>6</v>
      </c>
      <c r="C597" s="22">
        <f t="shared" ref="C597:G597" si="977">C582</f>
        <v>7</v>
      </c>
      <c r="D597" s="22">
        <f t="shared" si="977"/>
        <v>-2</v>
      </c>
      <c r="E597" s="22">
        <f t="shared" si="977"/>
        <v>0</v>
      </c>
      <c r="F597" s="22">
        <f t="shared" si="977"/>
        <v>6</v>
      </c>
      <c r="G597" s="22">
        <f t="shared" si="977"/>
        <v>8</v>
      </c>
      <c r="H597" s="3">
        <f>B597*B589+C597*C589+D597*D589+E597*E589+F597*F589+G597*G589+H589</f>
        <v>-0.68666666666665432</v>
      </c>
      <c r="I597" s="5">
        <f t="shared" si="966"/>
        <v>-1</v>
      </c>
      <c r="J597" s="5">
        <f>$E$1</f>
        <v>-1</v>
      </c>
      <c r="K597" s="24" t="str">
        <f t="shared" si="967"/>
        <v>B</v>
      </c>
      <c r="L597" s="24" t="str">
        <f t="shared" si="968"/>
        <v>B</v>
      </c>
      <c r="M597" s="3">
        <f t="shared" si="964"/>
        <v>0</v>
      </c>
      <c r="N597" s="3">
        <f t="shared" si="969"/>
        <v>0</v>
      </c>
      <c r="O597" s="3">
        <f t="shared" si="970"/>
        <v>0</v>
      </c>
      <c r="P597" s="3">
        <f t="shared" si="971"/>
        <v>0</v>
      </c>
      <c r="Q597" s="3">
        <f t="shared" si="972"/>
        <v>0</v>
      </c>
      <c r="R597" s="3">
        <f t="shared" si="973"/>
        <v>0</v>
      </c>
      <c r="S597" s="14">
        <f t="shared" si="974"/>
        <v>0</v>
      </c>
    </row>
    <row r="598" spans="1:19">
      <c r="A598" s="12">
        <v>6</v>
      </c>
      <c r="B598" s="22">
        <f>B583</f>
        <v>7</v>
      </c>
      <c r="C598" s="22">
        <f t="shared" ref="C598:G598" si="978">C583</f>
        <v>5</v>
      </c>
      <c r="D598" s="22">
        <f t="shared" si="978"/>
        <v>5</v>
      </c>
      <c r="E598" s="22">
        <f t="shared" si="978"/>
        <v>-1</v>
      </c>
      <c r="F598" s="22">
        <f t="shared" si="978"/>
        <v>7</v>
      </c>
      <c r="G598" s="22">
        <f t="shared" si="978"/>
        <v>9</v>
      </c>
      <c r="H598" s="3">
        <f>B598*B589+C598*C589+D598*D589+E598*E589+F598*F589+G598*G589+H589</f>
        <v>-0.47666666666665891</v>
      </c>
      <c r="I598" s="5">
        <f t="shared" si="966"/>
        <v>-1</v>
      </c>
      <c r="J598" s="5">
        <f>$F$1</f>
        <v>1</v>
      </c>
      <c r="K598" s="24" t="str">
        <f t="shared" si="967"/>
        <v>B</v>
      </c>
      <c r="L598" s="24" t="str">
        <f t="shared" si="968"/>
        <v>A</v>
      </c>
      <c r="M598" s="3">
        <f t="shared" si="964"/>
        <v>2</v>
      </c>
      <c r="N598" s="3">
        <f t="shared" si="969"/>
        <v>0.14000000000000001</v>
      </c>
      <c r="O598" s="3">
        <f t="shared" si="970"/>
        <v>0.1</v>
      </c>
      <c r="P598" s="3">
        <f t="shared" si="971"/>
        <v>0.1</v>
      </c>
      <c r="Q598" s="3">
        <f t="shared" si="972"/>
        <v>-0.02</v>
      </c>
      <c r="R598" s="3">
        <f t="shared" si="973"/>
        <v>0.14000000000000001</v>
      </c>
      <c r="S598" s="14">
        <f t="shared" si="974"/>
        <v>0.18</v>
      </c>
    </row>
    <row r="599" spans="1:19">
      <c r="A599" s="12"/>
      <c r="B599" s="5"/>
      <c r="C599" s="5"/>
      <c r="D599" s="5"/>
      <c r="E599" s="5"/>
      <c r="F599" s="5"/>
      <c r="G599" s="5"/>
      <c r="H599" s="5"/>
      <c r="I599" s="5"/>
      <c r="J599" s="5"/>
      <c r="K599" s="6" t="s">
        <v>30</v>
      </c>
      <c r="L599" s="6"/>
      <c r="M599" s="3">
        <f>SUM(M593:M598)</f>
        <v>2</v>
      </c>
      <c r="N599" s="3">
        <f>AVERAGE(N593:N598)</f>
        <v>2.3333333333333334E-2</v>
      </c>
      <c r="O599" s="3">
        <f>AVERAGE(O593:O598)</f>
        <v>1.6666666666666666E-2</v>
      </c>
      <c r="P599" s="3">
        <f t="shared" ref="P599" si="979">AVERAGE(P593:P598)</f>
        <v>1.6666666666666666E-2</v>
      </c>
      <c r="Q599" s="3">
        <f t="shared" ref="Q599" si="980">AVERAGE(Q593:Q598)</f>
        <v>-3.3333333333333335E-3</v>
      </c>
      <c r="R599" s="3">
        <f t="shared" ref="R599" si="981">AVERAGE(R593:R598)</f>
        <v>2.3333333333333334E-2</v>
      </c>
      <c r="S599" s="14">
        <f t="shared" ref="S599" si="982">AVERAGE(S593:S598)</f>
        <v>0.03</v>
      </c>
    </row>
    <row r="600" spans="1:19">
      <c r="A600" s="12"/>
      <c r="B600" s="5"/>
      <c r="C600" s="5"/>
      <c r="D600" s="5"/>
      <c r="E600" s="5"/>
      <c r="F600" s="5"/>
      <c r="G600" s="5"/>
      <c r="H600" s="5"/>
      <c r="I600" s="5"/>
      <c r="J600" s="5"/>
      <c r="K600" s="6" t="s">
        <v>31</v>
      </c>
      <c r="L600" s="6"/>
      <c r="M600" s="3">
        <f>SUMSQ(M593:M598)</f>
        <v>4</v>
      </c>
      <c r="N600" s="4"/>
      <c r="O600" s="4"/>
      <c r="P600" s="5"/>
      <c r="Q600" s="5"/>
      <c r="R600" s="5"/>
      <c r="S600" s="13"/>
    </row>
    <row r="601" spans="1:19">
      <c r="A601" s="15"/>
      <c r="B601" s="16"/>
      <c r="C601" s="16"/>
      <c r="D601" s="16"/>
      <c r="E601" s="16"/>
      <c r="F601" s="16"/>
      <c r="G601" s="17"/>
      <c r="H601" s="17"/>
      <c r="I601" s="18"/>
      <c r="J601" s="19"/>
      <c r="K601" s="19"/>
      <c r="L601" s="16"/>
      <c r="M601" s="16"/>
      <c r="N601" s="16"/>
      <c r="O601" s="16"/>
      <c r="P601" s="16"/>
      <c r="Q601" s="16"/>
      <c r="R601" s="16"/>
      <c r="S601" s="20"/>
    </row>
    <row r="602" spans="1:19">
      <c r="A602" s="7" t="s">
        <v>2</v>
      </c>
      <c r="B602" s="8">
        <f>B587+1</f>
        <v>41</v>
      </c>
      <c r="C602" s="8"/>
      <c r="D602" s="8"/>
      <c r="E602" s="8"/>
      <c r="F602" s="8"/>
      <c r="G602" s="9"/>
      <c r="H602" s="9"/>
      <c r="I602" s="10"/>
      <c r="J602" s="8"/>
      <c r="K602" s="8"/>
      <c r="L602" s="8"/>
      <c r="M602" s="8"/>
      <c r="N602" s="8"/>
      <c r="O602" s="8"/>
      <c r="P602" s="8"/>
      <c r="Q602" s="8"/>
      <c r="R602" s="8"/>
      <c r="S602" s="11"/>
    </row>
    <row r="603" spans="1:19">
      <c r="A603" s="12"/>
      <c r="B603" s="5" t="s">
        <v>4</v>
      </c>
      <c r="C603" s="5" t="s">
        <v>5</v>
      </c>
      <c r="D603" s="5" t="s">
        <v>6</v>
      </c>
      <c r="E603" s="5" t="s">
        <v>7</v>
      </c>
      <c r="F603" s="5" t="s">
        <v>8</v>
      </c>
      <c r="G603" s="5" t="s">
        <v>9</v>
      </c>
      <c r="H603" s="5" t="s">
        <v>10</v>
      </c>
      <c r="I603" s="3"/>
      <c r="J603" s="5"/>
      <c r="K603" s="5"/>
      <c r="L603" s="5"/>
      <c r="M603" s="5"/>
      <c r="N603" s="5"/>
      <c r="O603" s="5"/>
      <c r="P603" s="5"/>
      <c r="Q603" s="5"/>
      <c r="R603" s="5"/>
      <c r="S603" s="13"/>
    </row>
    <row r="604" spans="1:19">
      <c r="A604" s="12">
        <v>1</v>
      </c>
      <c r="B604" s="23">
        <f>B589+N599</f>
        <v>0.22000000000000092</v>
      </c>
      <c r="C604" s="23">
        <f t="shared" ref="C604" si="983">C589+O599</f>
        <v>0.21666666666666753</v>
      </c>
      <c r="D604" s="23">
        <f t="shared" ref="D604" si="984">D589+P599</f>
        <v>0.25999999999999945</v>
      </c>
      <c r="E604" s="23">
        <f t="shared" ref="E604" si="985">E589+Q599</f>
        <v>0.9866666666666668</v>
      </c>
      <c r="F604" s="23">
        <f t="shared" ref="F604" si="986">F589+R599</f>
        <v>-0.28666666666666701</v>
      </c>
      <c r="G604" s="23">
        <f t="shared" ref="G604" si="987">G589+S599</f>
        <v>4.0000000000000195E-2</v>
      </c>
      <c r="H604" s="5">
        <f>H589</f>
        <v>-1</v>
      </c>
      <c r="I604" s="3"/>
      <c r="J604" s="5"/>
      <c r="K604" s="5"/>
      <c r="L604" s="5"/>
      <c r="M604" s="5"/>
      <c r="N604" s="5"/>
      <c r="O604" s="5"/>
      <c r="P604" s="5"/>
      <c r="Q604" s="5"/>
      <c r="R604" s="5"/>
      <c r="S604" s="13"/>
    </row>
    <row r="605" spans="1:19">
      <c r="A605" s="12"/>
      <c r="B605" s="5"/>
      <c r="C605" s="5"/>
      <c r="D605" s="5"/>
      <c r="E605" s="5"/>
      <c r="F605" s="5"/>
      <c r="G605" s="6"/>
      <c r="H605" s="6"/>
      <c r="I605" s="3"/>
      <c r="J605" s="5"/>
      <c r="K605" s="5"/>
      <c r="L605" s="5"/>
      <c r="M605" s="5"/>
      <c r="N605" s="5"/>
      <c r="O605" s="5"/>
      <c r="P605" s="5"/>
      <c r="Q605" s="5"/>
      <c r="R605" s="5"/>
      <c r="S605" s="13"/>
    </row>
    <row r="606" spans="1:19">
      <c r="A606" s="12"/>
      <c r="B606" s="5"/>
      <c r="C606" s="5"/>
      <c r="D606" s="5"/>
      <c r="E606" s="5"/>
      <c r="F606" s="5"/>
      <c r="G606" s="6"/>
      <c r="H606" s="6"/>
      <c r="I606" s="3"/>
      <c r="J606" s="5"/>
      <c r="K606" s="5"/>
      <c r="L606" s="5"/>
      <c r="M606" s="5"/>
      <c r="N606" s="5"/>
      <c r="O606" s="5"/>
      <c r="P606" s="5"/>
      <c r="Q606" s="5"/>
      <c r="R606" s="5"/>
      <c r="S606" s="13"/>
    </row>
    <row r="607" spans="1:19">
      <c r="A607" s="12" t="s">
        <v>11</v>
      </c>
      <c r="B607" s="5" t="s">
        <v>12</v>
      </c>
      <c r="C607" s="5" t="s">
        <v>13</v>
      </c>
      <c r="D607" s="5" t="s">
        <v>14</v>
      </c>
      <c r="E607" s="5" t="s">
        <v>15</v>
      </c>
      <c r="F607" s="5" t="s">
        <v>16</v>
      </c>
      <c r="G607" s="5" t="s">
        <v>17</v>
      </c>
      <c r="H607" s="5" t="s">
        <v>18</v>
      </c>
      <c r="I607" s="5" t="s">
        <v>19</v>
      </c>
      <c r="J607" s="5" t="s">
        <v>20</v>
      </c>
      <c r="K607" s="6" t="s">
        <v>21</v>
      </c>
      <c r="L607" s="6" t="s">
        <v>22</v>
      </c>
      <c r="M607" s="3" t="s">
        <v>23</v>
      </c>
      <c r="N607" s="5" t="s">
        <v>24</v>
      </c>
      <c r="O607" s="5" t="s">
        <v>25</v>
      </c>
      <c r="P607" s="5" t="s">
        <v>26</v>
      </c>
      <c r="Q607" s="5" t="s">
        <v>27</v>
      </c>
      <c r="R607" s="5" t="s">
        <v>28</v>
      </c>
      <c r="S607" s="13" t="s">
        <v>29</v>
      </c>
    </row>
    <row r="608" spans="1:19">
      <c r="A608" s="12">
        <v>1</v>
      </c>
      <c r="B608" s="22">
        <f>B593</f>
        <v>2</v>
      </c>
      <c r="C608" s="22">
        <f t="shared" ref="C608:G608" si="988">C593</f>
        <v>1</v>
      </c>
      <c r="D608" s="22">
        <f t="shared" si="988"/>
        <v>8</v>
      </c>
      <c r="E608" s="22">
        <f t="shared" si="988"/>
        <v>0</v>
      </c>
      <c r="F608" s="22">
        <f t="shared" si="988"/>
        <v>6</v>
      </c>
      <c r="G608" s="22">
        <f t="shared" si="988"/>
        <v>2</v>
      </c>
      <c r="H608" s="3">
        <f>B608*B604+C608*C604+D608*D604+E608*E604+F608*F604+G608*G604+H604</f>
        <v>9.6666666666663348E-2</v>
      </c>
      <c r="I608" s="5">
        <f>IF(H608&gt;=0,$F$1,$E$1)</f>
        <v>1</v>
      </c>
      <c r="J608" s="5">
        <f>$E$1</f>
        <v>-1</v>
      </c>
      <c r="K608" s="24" t="str">
        <f>IF(I608&gt;0,"A","B")</f>
        <v>A</v>
      </c>
      <c r="L608" s="24" t="str">
        <f>IF(J608&gt;0,"A","B")</f>
        <v>B</v>
      </c>
      <c r="M608" s="3">
        <f t="shared" ref="M608:M613" si="989">J608-I608</f>
        <v>-2</v>
      </c>
      <c r="N608" s="3">
        <f>$C$1*M608*B608</f>
        <v>-0.04</v>
      </c>
      <c r="O608" s="3">
        <f>$C$1*M608*C608</f>
        <v>-0.02</v>
      </c>
      <c r="P608" s="3">
        <f>$C$1*M608*D608</f>
        <v>-0.16</v>
      </c>
      <c r="Q608" s="3">
        <f>$C$1*M608*E608</f>
        <v>0</v>
      </c>
      <c r="R608" s="3">
        <f>$C$1*M608*F608</f>
        <v>-0.12</v>
      </c>
      <c r="S608" s="14">
        <f>$C$1*M608*G608</f>
        <v>-0.04</v>
      </c>
    </row>
    <row r="609" spans="1:19">
      <c r="A609" s="12">
        <v>2</v>
      </c>
      <c r="B609" s="22">
        <f>B594</f>
        <v>7</v>
      </c>
      <c r="C609" s="22">
        <f t="shared" ref="C609:G609" si="990">C594</f>
        <v>-2</v>
      </c>
      <c r="D609" s="22">
        <f t="shared" si="990"/>
        <v>8</v>
      </c>
      <c r="E609" s="22">
        <f t="shared" si="990"/>
        <v>5</v>
      </c>
      <c r="F609" s="22">
        <f t="shared" si="990"/>
        <v>5</v>
      </c>
      <c r="G609" s="22">
        <f t="shared" si="990"/>
        <v>4</v>
      </c>
      <c r="H609" s="3">
        <f>B609*B604+C609*C604+D609*D604+E609*E604+F609*F604+G609*G604+H604</f>
        <v>5.8466666666666667</v>
      </c>
      <c r="I609" s="5">
        <f t="shared" ref="I609:I613" si="991">IF(H609&gt;=0,$F$1,$E$1)</f>
        <v>1</v>
      </c>
      <c r="J609" s="5">
        <f>$F$1</f>
        <v>1</v>
      </c>
      <c r="K609" s="24" t="str">
        <f t="shared" ref="K609:K613" si="992">IF(I609&gt;0,"A","B")</f>
        <v>A</v>
      </c>
      <c r="L609" s="24" t="str">
        <f t="shared" ref="L609:L613" si="993">IF(J609&gt;0,"A","B")</f>
        <v>A</v>
      </c>
      <c r="M609" s="3">
        <f t="shared" si="989"/>
        <v>0</v>
      </c>
      <c r="N609" s="3">
        <f t="shared" ref="N609:N613" si="994">$C$1*M609*B609</f>
        <v>0</v>
      </c>
      <c r="O609" s="3">
        <f t="shared" ref="O609:O613" si="995">$C$1*M609*C609</f>
        <v>0</v>
      </c>
      <c r="P609" s="3">
        <f t="shared" ref="P609:P613" si="996">$C$1*M609*D609</f>
        <v>0</v>
      </c>
      <c r="Q609" s="3">
        <f t="shared" ref="Q609:Q613" si="997">$C$1*M609*E609</f>
        <v>0</v>
      </c>
      <c r="R609" s="3">
        <f t="shared" ref="R609:R613" si="998">$C$1*M609*F609</f>
        <v>0</v>
      </c>
      <c r="S609" s="14">
        <f t="shared" ref="S609:S613" si="999">$C$1*M609*G609</f>
        <v>0</v>
      </c>
    </row>
    <row r="610" spans="1:19">
      <c r="A610" s="12">
        <v>3</v>
      </c>
      <c r="B610" s="22">
        <f>B595</f>
        <v>6</v>
      </c>
      <c r="C610" s="22">
        <f t="shared" ref="C610:G610" si="1000">C595</f>
        <v>2</v>
      </c>
      <c r="D610" s="22">
        <f t="shared" si="1000"/>
        <v>9</v>
      </c>
      <c r="E610" s="22">
        <f t="shared" si="1000"/>
        <v>6</v>
      </c>
      <c r="F610" s="22">
        <f t="shared" si="1000"/>
        <v>9</v>
      </c>
      <c r="G610" s="22">
        <f t="shared" si="1000"/>
        <v>7</v>
      </c>
      <c r="H610" s="3">
        <f>B610*B604+C610*C604+D610*D604+E610*E604+F610*F604+G610*G604+H604</f>
        <v>6.7133333333333329</v>
      </c>
      <c r="I610" s="5">
        <f>IF(H610&gt;=0,$F$1,$E$1)</f>
        <v>1</v>
      </c>
      <c r="J610" s="5">
        <f>$F$1</f>
        <v>1</v>
      </c>
      <c r="K610" s="24" t="str">
        <f t="shared" si="992"/>
        <v>A</v>
      </c>
      <c r="L610" s="24" t="str">
        <f t="shared" si="993"/>
        <v>A</v>
      </c>
      <c r="M610" s="3">
        <f t="shared" si="989"/>
        <v>0</v>
      </c>
      <c r="N610" s="3">
        <f t="shared" si="994"/>
        <v>0</v>
      </c>
      <c r="O610" s="3">
        <f t="shared" si="995"/>
        <v>0</v>
      </c>
      <c r="P610" s="3">
        <f t="shared" si="996"/>
        <v>0</v>
      </c>
      <c r="Q610" s="3">
        <f t="shared" si="997"/>
        <v>0</v>
      </c>
      <c r="R610" s="3">
        <f t="shared" si="998"/>
        <v>0</v>
      </c>
      <c r="S610" s="14">
        <f t="shared" si="999"/>
        <v>0</v>
      </c>
    </row>
    <row r="611" spans="1:19">
      <c r="A611" s="12">
        <v>4</v>
      </c>
      <c r="B611" s="22">
        <f>B596</f>
        <v>-1</v>
      </c>
      <c r="C611" s="22">
        <f t="shared" ref="C611:G611" si="1001">C596</f>
        <v>6</v>
      </c>
      <c r="D611" s="22">
        <f t="shared" si="1001"/>
        <v>9</v>
      </c>
      <c r="E611" s="22">
        <f t="shared" si="1001"/>
        <v>9</v>
      </c>
      <c r="F611" s="22">
        <f t="shared" si="1001"/>
        <v>8</v>
      </c>
      <c r="G611" s="22">
        <f t="shared" si="1001"/>
        <v>7</v>
      </c>
      <c r="H611" s="3">
        <f>B611*B604+C611*C604+D611*D604+E611*E604+F611*F604+G611*G604+H604</f>
        <v>9.2866666666666653</v>
      </c>
      <c r="I611" s="5">
        <f t="shared" si="991"/>
        <v>1</v>
      </c>
      <c r="J611" s="5">
        <f>$F$1</f>
        <v>1</v>
      </c>
      <c r="K611" s="24" t="str">
        <f t="shared" si="992"/>
        <v>A</v>
      </c>
      <c r="L611" s="24" t="str">
        <f t="shared" si="993"/>
        <v>A</v>
      </c>
      <c r="M611" s="3">
        <f t="shared" si="989"/>
        <v>0</v>
      </c>
      <c r="N611" s="3">
        <f t="shared" si="994"/>
        <v>0</v>
      </c>
      <c r="O611" s="3">
        <f t="shared" si="995"/>
        <v>0</v>
      </c>
      <c r="P611" s="3">
        <f t="shared" si="996"/>
        <v>0</v>
      </c>
      <c r="Q611" s="3">
        <f t="shared" si="997"/>
        <v>0</v>
      </c>
      <c r="R611" s="3">
        <f t="shared" si="998"/>
        <v>0</v>
      </c>
      <c r="S611" s="14">
        <f t="shared" si="999"/>
        <v>0</v>
      </c>
    </row>
    <row r="612" spans="1:19">
      <c r="A612" s="12">
        <v>5</v>
      </c>
      <c r="B612" s="22">
        <f>B597</f>
        <v>6</v>
      </c>
      <c r="C612" s="22">
        <f t="shared" ref="C612:G612" si="1002">C597</f>
        <v>7</v>
      </c>
      <c r="D612" s="22">
        <f t="shared" si="1002"/>
        <v>-2</v>
      </c>
      <c r="E612" s="22">
        <f t="shared" si="1002"/>
        <v>0</v>
      </c>
      <c r="F612" s="22">
        <f t="shared" si="1002"/>
        <v>6</v>
      </c>
      <c r="G612" s="22">
        <f t="shared" si="1002"/>
        <v>8</v>
      </c>
      <c r="H612" s="3">
        <f>B612*B604+C612*C604+D612*D604+E612*E604+F612*F604+G612*G604+H604</f>
        <v>-8.3333333333320603E-2</v>
      </c>
      <c r="I612" s="5">
        <f t="shared" si="991"/>
        <v>-1</v>
      </c>
      <c r="J612" s="5">
        <f>$E$1</f>
        <v>-1</v>
      </c>
      <c r="K612" s="24" t="str">
        <f t="shared" si="992"/>
        <v>B</v>
      </c>
      <c r="L612" s="24" t="str">
        <f t="shared" si="993"/>
        <v>B</v>
      </c>
      <c r="M612" s="3">
        <f t="shared" si="989"/>
        <v>0</v>
      </c>
      <c r="N612" s="3">
        <f t="shared" si="994"/>
        <v>0</v>
      </c>
      <c r="O612" s="3">
        <f t="shared" si="995"/>
        <v>0</v>
      </c>
      <c r="P612" s="3">
        <f t="shared" si="996"/>
        <v>0</v>
      </c>
      <c r="Q612" s="3">
        <f t="shared" si="997"/>
        <v>0</v>
      </c>
      <c r="R612" s="3">
        <f t="shared" si="998"/>
        <v>0</v>
      </c>
      <c r="S612" s="14">
        <f t="shared" si="999"/>
        <v>0</v>
      </c>
    </row>
    <row r="613" spans="1:19">
      <c r="A613" s="12">
        <v>6</v>
      </c>
      <c r="B613" s="22">
        <f>B598</f>
        <v>7</v>
      </c>
      <c r="C613" s="22">
        <f t="shared" ref="C613:G613" si="1003">C598</f>
        <v>5</v>
      </c>
      <c r="D613" s="22">
        <f t="shared" si="1003"/>
        <v>5</v>
      </c>
      <c r="E613" s="22">
        <f t="shared" si="1003"/>
        <v>-1</v>
      </c>
      <c r="F613" s="22">
        <f t="shared" si="1003"/>
        <v>7</v>
      </c>
      <c r="G613" s="22">
        <f t="shared" si="1003"/>
        <v>9</v>
      </c>
      <c r="H613" s="3">
        <f>B613*B604+C613*C604+D613*D604+E613*E604+F613*F604+G613*G604+H604</f>
        <v>0.29000000000000714</v>
      </c>
      <c r="I613" s="5">
        <f t="shared" si="991"/>
        <v>1</v>
      </c>
      <c r="J613" s="5">
        <f>$F$1</f>
        <v>1</v>
      </c>
      <c r="K613" s="24" t="str">
        <f t="shared" si="992"/>
        <v>A</v>
      </c>
      <c r="L613" s="24" t="str">
        <f t="shared" si="993"/>
        <v>A</v>
      </c>
      <c r="M613" s="3">
        <f t="shared" si="989"/>
        <v>0</v>
      </c>
      <c r="N613" s="3">
        <f t="shared" si="994"/>
        <v>0</v>
      </c>
      <c r="O613" s="3">
        <f t="shared" si="995"/>
        <v>0</v>
      </c>
      <c r="P613" s="3">
        <f t="shared" si="996"/>
        <v>0</v>
      </c>
      <c r="Q613" s="3">
        <f t="shared" si="997"/>
        <v>0</v>
      </c>
      <c r="R613" s="3">
        <f t="shared" si="998"/>
        <v>0</v>
      </c>
      <c r="S613" s="14">
        <f t="shared" si="999"/>
        <v>0</v>
      </c>
    </row>
    <row r="614" spans="1:19">
      <c r="A614" s="12"/>
      <c r="B614" s="5"/>
      <c r="C614" s="5"/>
      <c r="D614" s="5"/>
      <c r="E614" s="5"/>
      <c r="F614" s="5"/>
      <c r="G614" s="5"/>
      <c r="H614" s="5"/>
      <c r="I614" s="5"/>
      <c r="J614" s="5"/>
      <c r="K614" s="6" t="s">
        <v>30</v>
      </c>
      <c r="L614" s="6"/>
      <c r="M614" s="3">
        <f>SUM(M608:M613)</f>
        <v>-2</v>
      </c>
      <c r="N614" s="3">
        <f>AVERAGE(N608:N613)</f>
        <v>-6.6666666666666671E-3</v>
      </c>
      <c r="O614" s="3">
        <f>AVERAGE(O608:O613)</f>
        <v>-3.3333333333333335E-3</v>
      </c>
      <c r="P614" s="3">
        <f t="shared" ref="P614" si="1004">AVERAGE(P608:P613)</f>
        <v>-2.6666666666666668E-2</v>
      </c>
      <c r="Q614" s="3">
        <f t="shared" ref="Q614" si="1005">AVERAGE(Q608:Q613)</f>
        <v>0</v>
      </c>
      <c r="R614" s="3">
        <f t="shared" ref="R614" si="1006">AVERAGE(R608:R613)</f>
        <v>-0.02</v>
      </c>
      <c r="S614" s="14">
        <f t="shared" ref="S614" si="1007">AVERAGE(S608:S613)</f>
        <v>-6.6666666666666671E-3</v>
      </c>
    </row>
    <row r="615" spans="1:19">
      <c r="A615" s="12"/>
      <c r="B615" s="5"/>
      <c r="C615" s="5"/>
      <c r="D615" s="5"/>
      <c r="E615" s="5"/>
      <c r="F615" s="5"/>
      <c r="G615" s="5"/>
      <c r="H615" s="5"/>
      <c r="I615" s="5"/>
      <c r="J615" s="5"/>
      <c r="K615" s="6" t="s">
        <v>31</v>
      </c>
      <c r="L615" s="6"/>
      <c r="M615" s="3">
        <f>SUMSQ(M608:M613)</f>
        <v>4</v>
      </c>
      <c r="N615" s="4"/>
      <c r="O615" s="4"/>
      <c r="P615" s="5"/>
      <c r="Q615" s="5"/>
      <c r="R615" s="5"/>
      <c r="S615" s="13"/>
    </row>
    <row r="616" spans="1:19">
      <c r="A616" s="15"/>
      <c r="B616" s="16"/>
      <c r="C616" s="16"/>
      <c r="D616" s="16"/>
      <c r="E616" s="16"/>
      <c r="F616" s="16"/>
      <c r="G616" s="17"/>
      <c r="H616" s="17"/>
      <c r="I616" s="18"/>
      <c r="J616" s="19"/>
      <c r="K616" s="19"/>
      <c r="L616" s="16"/>
      <c r="M616" s="16"/>
      <c r="N616" s="16"/>
      <c r="O616" s="16"/>
      <c r="P616" s="16"/>
      <c r="Q616" s="16"/>
      <c r="R616" s="16"/>
      <c r="S616" s="20"/>
    </row>
    <row r="617" spans="1:19">
      <c r="A617" s="7" t="s">
        <v>2</v>
      </c>
      <c r="B617" s="8">
        <f>B602+1</f>
        <v>42</v>
      </c>
      <c r="C617" s="8"/>
      <c r="D617" s="8"/>
      <c r="E617" s="8"/>
      <c r="F617" s="8"/>
      <c r="G617" s="9"/>
      <c r="H617" s="9"/>
      <c r="I617" s="10"/>
      <c r="J617" s="8"/>
      <c r="K617" s="8"/>
      <c r="L617" s="8"/>
      <c r="M617" s="8"/>
      <c r="N617" s="8"/>
      <c r="O617" s="8"/>
      <c r="P617" s="8"/>
      <c r="Q617" s="8"/>
      <c r="R617" s="8"/>
      <c r="S617" s="11"/>
    </row>
    <row r="618" spans="1:19">
      <c r="A618" s="12"/>
      <c r="B618" s="5" t="s">
        <v>4</v>
      </c>
      <c r="C618" s="5" t="s">
        <v>5</v>
      </c>
      <c r="D618" s="5" t="s">
        <v>6</v>
      </c>
      <c r="E618" s="5" t="s">
        <v>7</v>
      </c>
      <c r="F618" s="5" t="s">
        <v>8</v>
      </c>
      <c r="G618" s="5" t="s">
        <v>9</v>
      </c>
      <c r="H618" s="5" t="s">
        <v>10</v>
      </c>
      <c r="I618" s="3"/>
      <c r="J618" s="5"/>
      <c r="K618" s="5"/>
      <c r="L618" s="5"/>
      <c r="M618" s="5"/>
      <c r="N618" s="5"/>
      <c r="O618" s="5"/>
      <c r="P618" s="5"/>
      <c r="Q618" s="5"/>
      <c r="R618" s="5"/>
      <c r="S618" s="13"/>
    </row>
    <row r="619" spans="1:19">
      <c r="A619" s="12">
        <v>1</v>
      </c>
      <c r="B619" s="23">
        <f>B604+N614</f>
        <v>0.21333333333333426</v>
      </c>
      <c r="C619" s="23">
        <f t="shared" ref="C619" si="1008">C604+O614</f>
        <v>0.21333333333333421</v>
      </c>
      <c r="D619" s="23">
        <f t="shared" ref="D619" si="1009">D604+P614</f>
        <v>0.23333333333333278</v>
      </c>
      <c r="E619" s="23">
        <f t="shared" ref="E619" si="1010">E604+Q614</f>
        <v>0.9866666666666668</v>
      </c>
      <c r="F619" s="23">
        <f t="shared" ref="F619" si="1011">F604+R614</f>
        <v>-0.30666666666666703</v>
      </c>
      <c r="G619" s="23">
        <f t="shared" ref="G619" si="1012">G604+S614</f>
        <v>3.3333333333333527E-2</v>
      </c>
      <c r="H619" s="5">
        <f>H604</f>
        <v>-1</v>
      </c>
      <c r="I619" s="3"/>
      <c r="J619" s="5"/>
      <c r="K619" s="5"/>
      <c r="L619" s="5"/>
      <c r="M619" s="5"/>
      <c r="N619" s="5"/>
      <c r="O619" s="5"/>
      <c r="P619" s="5"/>
      <c r="Q619" s="5"/>
      <c r="R619" s="5"/>
      <c r="S619" s="13"/>
    </row>
    <row r="620" spans="1:19">
      <c r="A620" s="12"/>
      <c r="B620" s="5"/>
      <c r="C620" s="5"/>
      <c r="D620" s="5"/>
      <c r="E620" s="5"/>
      <c r="F620" s="5"/>
      <c r="G620" s="6"/>
      <c r="H620" s="6"/>
      <c r="I620" s="3"/>
      <c r="J620" s="5"/>
      <c r="K620" s="5"/>
      <c r="L620" s="5"/>
      <c r="M620" s="5"/>
      <c r="N620" s="5"/>
      <c r="O620" s="5"/>
      <c r="P620" s="5"/>
      <c r="Q620" s="5"/>
      <c r="R620" s="5"/>
      <c r="S620" s="13"/>
    </row>
    <row r="621" spans="1:19">
      <c r="A621" s="12"/>
      <c r="B621" s="5"/>
      <c r="C621" s="5"/>
      <c r="D621" s="5"/>
      <c r="E621" s="5"/>
      <c r="F621" s="5"/>
      <c r="G621" s="6"/>
      <c r="H621" s="6"/>
      <c r="I621" s="3"/>
      <c r="J621" s="5"/>
      <c r="K621" s="5"/>
      <c r="L621" s="5"/>
      <c r="M621" s="5"/>
      <c r="N621" s="5"/>
      <c r="O621" s="5"/>
      <c r="P621" s="5"/>
      <c r="Q621" s="5"/>
      <c r="R621" s="5"/>
      <c r="S621" s="13"/>
    </row>
    <row r="622" spans="1:19">
      <c r="A622" s="12" t="s">
        <v>11</v>
      </c>
      <c r="B622" s="5" t="s">
        <v>12</v>
      </c>
      <c r="C622" s="5" t="s">
        <v>13</v>
      </c>
      <c r="D622" s="5" t="s">
        <v>14</v>
      </c>
      <c r="E622" s="5" t="s">
        <v>15</v>
      </c>
      <c r="F622" s="5" t="s">
        <v>16</v>
      </c>
      <c r="G622" s="5" t="s">
        <v>17</v>
      </c>
      <c r="H622" s="5" t="s">
        <v>18</v>
      </c>
      <c r="I622" s="5" t="s">
        <v>19</v>
      </c>
      <c r="J622" s="5" t="s">
        <v>20</v>
      </c>
      <c r="K622" s="6" t="s">
        <v>21</v>
      </c>
      <c r="L622" s="6" t="s">
        <v>22</v>
      </c>
      <c r="M622" s="3" t="s">
        <v>23</v>
      </c>
      <c r="N622" s="5" t="s">
        <v>24</v>
      </c>
      <c r="O622" s="5" t="s">
        <v>25</v>
      </c>
      <c r="P622" s="5" t="s">
        <v>26</v>
      </c>
      <c r="Q622" s="5" t="s">
        <v>27</v>
      </c>
      <c r="R622" s="5" t="s">
        <v>28</v>
      </c>
      <c r="S622" s="13" t="s">
        <v>29</v>
      </c>
    </row>
    <row r="623" spans="1:19">
      <c r="A623" s="12">
        <v>1</v>
      </c>
      <c r="B623" s="22">
        <f>B608</f>
        <v>2</v>
      </c>
      <c r="C623" s="22">
        <f t="shared" ref="C623:G623" si="1013">C608</f>
        <v>1</v>
      </c>
      <c r="D623" s="22">
        <f t="shared" si="1013"/>
        <v>8</v>
      </c>
      <c r="E623" s="22">
        <f t="shared" si="1013"/>
        <v>0</v>
      </c>
      <c r="F623" s="22">
        <f t="shared" si="1013"/>
        <v>6</v>
      </c>
      <c r="G623" s="22">
        <f t="shared" si="1013"/>
        <v>2</v>
      </c>
      <c r="H623" s="3">
        <f>B623*B619+C623*C619+D623*D619+E623*E619+F623*F619+G623*G619+H619</f>
        <v>-0.26666666666666994</v>
      </c>
      <c r="I623" s="5">
        <f>IF(H623&gt;=0,$F$1,$E$1)</f>
        <v>-1</v>
      </c>
      <c r="J623" s="5">
        <f>$E$1</f>
        <v>-1</v>
      </c>
      <c r="K623" s="24" t="str">
        <f>IF(I623&gt;0,"A","B")</f>
        <v>B</v>
      </c>
      <c r="L623" s="24" t="str">
        <f>IF(J623&gt;0,"A","B")</f>
        <v>B</v>
      </c>
      <c r="M623" s="3">
        <f t="shared" ref="M623:M628" si="1014">J623-I623</f>
        <v>0</v>
      </c>
      <c r="N623" s="3">
        <f>$C$1*M623*B623</f>
        <v>0</v>
      </c>
      <c r="O623" s="3">
        <f>$C$1*M623*C623</f>
        <v>0</v>
      </c>
      <c r="P623" s="3">
        <f>$C$1*M623*D623</f>
        <v>0</v>
      </c>
      <c r="Q623" s="3">
        <f>$C$1*M623*E623</f>
        <v>0</v>
      </c>
      <c r="R623" s="3">
        <f>$C$1*M623*F623</f>
        <v>0</v>
      </c>
      <c r="S623" s="14">
        <f>$C$1*M623*G623</f>
        <v>0</v>
      </c>
    </row>
    <row r="624" spans="1:19">
      <c r="A624" s="12">
        <v>2</v>
      </c>
      <c r="B624" s="22">
        <f>B609</f>
        <v>7</v>
      </c>
      <c r="C624" s="22">
        <f t="shared" ref="C624:G624" si="1015">C609</f>
        <v>-2</v>
      </c>
      <c r="D624" s="22">
        <f t="shared" si="1015"/>
        <v>8</v>
      </c>
      <c r="E624" s="22">
        <f t="shared" si="1015"/>
        <v>5</v>
      </c>
      <c r="F624" s="22">
        <f t="shared" si="1015"/>
        <v>5</v>
      </c>
      <c r="G624" s="22">
        <f t="shared" si="1015"/>
        <v>4</v>
      </c>
      <c r="H624" s="3">
        <f>B624*B619+C624*C619+D624*D619+E624*E619+F624*F619+G624*G619+H619</f>
        <v>5.4666666666666659</v>
      </c>
      <c r="I624" s="5">
        <f t="shared" ref="I624:I628" si="1016">IF(H624&gt;=0,$F$1,$E$1)</f>
        <v>1</v>
      </c>
      <c r="J624" s="5">
        <f>$F$1</f>
        <v>1</v>
      </c>
      <c r="K624" s="24" t="str">
        <f t="shared" ref="K624:K628" si="1017">IF(I624&gt;0,"A","B")</f>
        <v>A</v>
      </c>
      <c r="L624" s="24" t="str">
        <f t="shared" ref="L624:L628" si="1018">IF(J624&gt;0,"A","B")</f>
        <v>A</v>
      </c>
      <c r="M624" s="3">
        <f t="shared" si="1014"/>
        <v>0</v>
      </c>
      <c r="N624" s="3">
        <f t="shared" ref="N624:N628" si="1019">$C$1*M624*B624</f>
        <v>0</v>
      </c>
      <c r="O624" s="3">
        <f t="shared" ref="O624:O628" si="1020">$C$1*M624*C624</f>
        <v>0</v>
      </c>
      <c r="P624" s="3">
        <f t="shared" ref="P624:P628" si="1021">$C$1*M624*D624</f>
        <v>0</v>
      </c>
      <c r="Q624" s="3">
        <f t="shared" ref="Q624:Q628" si="1022">$C$1*M624*E624</f>
        <v>0</v>
      </c>
      <c r="R624" s="3">
        <f t="shared" ref="R624:R628" si="1023">$C$1*M624*F624</f>
        <v>0</v>
      </c>
      <c r="S624" s="14">
        <f t="shared" ref="S624:S628" si="1024">$C$1*M624*G624</f>
        <v>0</v>
      </c>
    </row>
    <row r="625" spans="1:19">
      <c r="A625" s="12">
        <v>3</v>
      </c>
      <c r="B625" s="22">
        <f>B610</f>
        <v>6</v>
      </c>
      <c r="C625" s="22">
        <f t="shared" ref="C625:G625" si="1025">C610</f>
        <v>2</v>
      </c>
      <c r="D625" s="22">
        <f t="shared" si="1025"/>
        <v>9</v>
      </c>
      <c r="E625" s="22">
        <f t="shared" si="1025"/>
        <v>6</v>
      </c>
      <c r="F625" s="22">
        <f t="shared" si="1025"/>
        <v>9</v>
      </c>
      <c r="G625" s="22">
        <f t="shared" si="1025"/>
        <v>7</v>
      </c>
      <c r="H625" s="3">
        <f>B625*B619+C625*C619+D625*D619+E625*E619+F625*F619+G625*G619+H619</f>
        <v>6.2000000000000011</v>
      </c>
      <c r="I625" s="5">
        <f>IF(H625&gt;=0,$F$1,$E$1)</f>
        <v>1</v>
      </c>
      <c r="J625" s="5">
        <f>$F$1</f>
        <v>1</v>
      </c>
      <c r="K625" s="24" t="str">
        <f t="shared" si="1017"/>
        <v>A</v>
      </c>
      <c r="L625" s="24" t="str">
        <f t="shared" si="1018"/>
        <v>A</v>
      </c>
      <c r="M625" s="3">
        <f t="shared" si="1014"/>
        <v>0</v>
      </c>
      <c r="N625" s="3">
        <f t="shared" si="1019"/>
        <v>0</v>
      </c>
      <c r="O625" s="3">
        <f t="shared" si="1020"/>
        <v>0</v>
      </c>
      <c r="P625" s="3">
        <f t="shared" si="1021"/>
        <v>0</v>
      </c>
      <c r="Q625" s="3">
        <f t="shared" si="1022"/>
        <v>0</v>
      </c>
      <c r="R625" s="3">
        <f t="shared" si="1023"/>
        <v>0</v>
      </c>
      <c r="S625" s="14">
        <f t="shared" si="1024"/>
        <v>0</v>
      </c>
    </row>
    <row r="626" spans="1:19">
      <c r="A626" s="12">
        <v>4</v>
      </c>
      <c r="B626" s="22">
        <f>B611</f>
        <v>-1</v>
      </c>
      <c r="C626" s="22">
        <f t="shared" ref="C626:G626" si="1026">C611</f>
        <v>6</v>
      </c>
      <c r="D626" s="22">
        <f t="shared" si="1026"/>
        <v>9</v>
      </c>
      <c r="E626" s="22">
        <f t="shared" si="1026"/>
        <v>9</v>
      </c>
      <c r="F626" s="22">
        <f t="shared" si="1026"/>
        <v>8</v>
      </c>
      <c r="G626" s="22">
        <f t="shared" si="1026"/>
        <v>7</v>
      </c>
      <c r="H626" s="3">
        <f>B626*B619+C626*C619+D626*D619+E626*E619+F626*F619+G626*G619+H619</f>
        <v>8.8266666666666644</v>
      </c>
      <c r="I626" s="5">
        <f t="shared" si="1016"/>
        <v>1</v>
      </c>
      <c r="J626" s="5">
        <f>$F$1</f>
        <v>1</v>
      </c>
      <c r="K626" s="24" t="str">
        <f t="shared" si="1017"/>
        <v>A</v>
      </c>
      <c r="L626" s="24" t="str">
        <f t="shared" si="1018"/>
        <v>A</v>
      </c>
      <c r="M626" s="3">
        <f t="shared" si="1014"/>
        <v>0</v>
      </c>
      <c r="N626" s="3">
        <f t="shared" si="1019"/>
        <v>0</v>
      </c>
      <c r="O626" s="3">
        <f t="shared" si="1020"/>
        <v>0</v>
      </c>
      <c r="P626" s="3">
        <f t="shared" si="1021"/>
        <v>0</v>
      </c>
      <c r="Q626" s="3">
        <f t="shared" si="1022"/>
        <v>0</v>
      </c>
      <c r="R626" s="3">
        <f t="shared" si="1023"/>
        <v>0</v>
      </c>
      <c r="S626" s="14">
        <f t="shared" si="1024"/>
        <v>0</v>
      </c>
    </row>
    <row r="627" spans="1:19">
      <c r="A627" s="12">
        <v>5</v>
      </c>
      <c r="B627" s="22">
        <f>B612</f>
        <v>6</v>
      </c>
      <c r="C627" s="22">
        <f t="shared" ref="C627:G627" si="1027">C612</f>
        <v>7</v>
      </c>
      <c r="D627" s="22">
        <f t="shared" si="1027"/>
        <v>-2</v>
      </c>
      <c r="E627" s="22">
        <f t="shared" si="1027"/>
        <v>0</v>
      </c>
      <c r="F627" s="22">
        <f t="shared" si="1027"/>
        <v>6</v>
      </c>
      <c r="G627" s="22">
        <f t="shared" si="1027"/>
        <v>8</v>
      </c>
      <c r="H627" s="3">
        <f>B627*B619+C627*C619+D627*D619+E627*E619+F627*F619+G627*G619+H619</f>
        <v>-0.2666666666666544</v>
      </c>
      <c r="I627" s="5">
        <f t="shared" si="1016"/>
        <v>-1</v>
      </c>
      <c r="J627" s="5">
        <f>$E$1</f>
        <v>-1</v>
      </c>
      <c r="K627" s="24" t="str">
        <f t="shared" si="1017"/>
        <v>B</v>
      </c>
      <c r="L627" s="24" t="str">
        <f t="shared" si="1018"/>
        <v>B</v>
      </c>
      <c r="M627" s="3">
        <f t="shared" si="1014"/>
        <v>0</v>
      </c>
      <c r="N627" s="3">
        <f t="shared" si="1019"/>
        <v>0</v>
      </c>
      <c r="O627" s="3">
        <f t="shared" si="1020"/>
        <v>0</v>
      </c>
      <c r="P627" s="3">
        <f t="shared" si="1021"/>
        <v>0</v>
      </c>
      <c r="Q627" s="3">
        <f t="shared" si="1022"/>
        <v>0</v>
      </c>
      <c r="R627" s="3">
        <f t="shared" si="1023"/>
        <v>0</v>
      </c>
      <c r="S627" s="14">
        <f t="shared" si="1024"/>
        <v>0</v>
      </c>
    </row>
    <row r="628" spans="1:19">
      <c r="A628" s="12">
        <v>6</v>
      </c>
      <c r="B628" s="22">
        <f>B613</f>
        <v>7</v>
      </c>
      <c r="C628" s="22">
        <f t="shared" ref="C628:G628" si="1028">C613</f>
        <v>5</v>
      </c>
      <c r="D628" s="22">
        <f t="shared" si="1028"/>
        <v>5</v>
      </c>
      <c r="E628" s="22">
        <f t="shared" si="1028"/>
        <v>-1</v>
      </c>
      <c r="F628" s="22">
        <f t="shared" si="1028"/>
        <v>7</v>
      </c>
      <c r="G628" s="22">
        <f t="shared" si="1028"/>
        <v>9</v>
      </c>
      <c r="H628" s="3">
        <f>B628*B619+C628*C619+D628*D619+E628*E619+F628*F619+G628*G619+H619</f>
        <v>-0.10666666666665914</v>
      </c>
      <c r="I628" s="5">
        <f t="shared" si="1016"/>
        <v>-1</v>
      </c>
      <c r="J628" s="5">
        <f>$F$1</f>
        <v>1</v>
      </c>
      <c r="K628" s="24" t="str">
        <f t="shared" si="1017"/>
        <v>B</v>
      </c>
      <c r="L628" s="24" t="str">
        <f t="shared" si="1018"/>
        <v>A</v>
      </c>
      <c r="M628" s="3">
        <f t="shared" si="1014"/>
        <v>2</v>
      </c>
      <c r="N628" s="3">
        <f t="shared" si="1019"/>
        <v>0.14000000000000001</v>
      </c>
      <c r="O628" s="3">
        <f t="shared" si="1020"/>
        <v>0.1</v>
      </c>
      <c r="P628" s="3">
        <f t="shared" si="1021"/>
        <v>0.1</v>
      </c>
      <c r="Q628" s="3">
        <f t="shared" si="1022"/>
        <v>-0.02</v>
      </c>
      <c r="R628" s="3">
        <f t="shared" si="1023"/>
        <v>0.14000000000000001</v>
      </c>
      <c r="S628" s="14">
        <f t="shared" si="1024"/>
        <v>0.18</v>
      </c>
    </row>
    <row r="629" spans="1:19">
      <c r="A629" s="12"/>
      <c r="B629" s="5"/>
      <c r="C629" s="5"/>
      <c r="D629" s="5"/>
      <c r="E629" s="5"/>
      <c r="F629" s="5"/>
      <c r="G629" s="5"/>
      <c r="H629" s="5"/>
      <c r="I629" s="5"/>
      <c r="J629" s="5"/>
      <c r="K629" s="6" t="s">
        <v>30</v>
      </c>
      <c r="L629" s="6"/>
      <c r="M629" s="3">
        <f>SUM(M623:M628)</f>
        <v>2</v>
      </c>
      <c r="N629" s="3">
        <f>AVERAGE(N623:N628)</f>
        <v>2.3333333333333334E-2</v>
      </c>
      <c r="O629" s="3">
        <f>AVERAGE(O623:O628)</f>
        <v>1.6666666666666666E-2</v>
      </c>
      <c r="P629" s="3">
        <f t="shared" ref="P629" si="1029">AVERAGE(P623:P628)</f>
        <v>1.6666666666666666E-2</v>
      </c>
      <c r="Q629" s="3">
        <f t="shared" ref="Q629" si="1030">AVERAGE(Q623:Q628)</f>
        <v>-3.3333333333333335E-3</v>
      </c>
      <c r="R629" s="3">
        <f t="shared" ref="R629" si="1031">AVERAGE(R623:R628)</f>
        <v>2.3333333333333334E-2</v>
      </c>
      <c r="S629" s="14">
        <f t="shared" ref="S629" si="1032">AVERAGE(S623:S628)</f>
        <v>0.03</v>
      </c>
    </row>
    <row r="630" spans="1:19">
      <c r="A630" s="12"/>
      <c r="B630" s="5"/>
      <c r="C630" s="5"/>
      <c r="D630" s="5"/>
      <c r="E630" s="5"/>
      <c r="F630" s="5"/>
      <c r="G630" s="5"/>
      <c r="H630" s="5"/>
      <c r="I630" s="5"/>
      <c r="J630" s="5"/>
      <c r="K630" s="6" t="s">
        <v>31</v>
      </c>
      <c r="L630" s="6"/>
      <c r="M630" s="3">
        <f>SUMSQ(M623:M628)</f>
        <v>4</v>
      </c>
      <c r="N630" s="4"/>
      <c r="O630" s="4"/>
      <c r="P630" s="5"/>
      <c r="Q630" s="5"/>
      <c r="R630" s="5"/>
      <c r="S630" s="13"/>
    </row>
    <row r="631" spans="1:19">
      <c r="A631" s="15"/>
      <c r="B631" s="16"/>
      <c r="C631" s="16"/>
      <c r="D631" s="16"/>
      <c r="E631" s="16"/>
      <c r="F631" s="16"/>
      <c r="G631" s="17"/>
      <c r="H631" s="17"/>
      <c r="I631" s="18"/>
      <c r="J631" s="19"/>
      <c r="K631" s="19"/>
      <c r="L631" s="16"/>
      <c r="M631" s="16"/>
      <c r="N631" s="16"/>
      <c r="O631" s="16"/>
      <c r="P631" s="16"/>
      <c r="Q631" s="16"/>
      <c r="R631" s="16"/>
      <c r="S631" s="20"/>
    </row>
    <row r="632" spans="1:19">
      <c r="A632" s="7" t="s">
        <v>2</v>
      </c>
      <c r="B632" s="8">
        <f>B617+1</f>
        <v>43</v>
      </c>
      <c r="C632" s="8"/>
      <c r="D632" s="8"/>
      <c r="E632" s="8"/>
      <c r="F632" s="8"/>
      <c r="G632" s="9"/>
      <c r="H632" s="9"/>
      <c r="I632" s="10"/>
      <c r="J632" s="8"/>
      <c r="K632" s="8"/>
      <c r="L632" s="8"/>
      <c r="M632" s="8"/>
      <c r="N632" s="8"/>
      <c r="O632" s="8"/>
      <c r="P632" s="8"/>
      <c r="Q632" s="8"/>
      <c r="R632" s="8"/>
      <c r="S632" s="11"/>
    </row>
    <row r="633" spans="1:19">
      <c r="A633" s="12"/>
      <c r="B633" s="5" t="s">
        <v>4</v>
      </c>
      <c r="C633" s="5" t="s">
        <v>5</v>
      </c>
      <c r="D633" s="5" t="s">
        <v>6</v>
      </c>
      <c r="E633" s="5" t="s">
        <v>7</v>
      </c>
      <c r="F633" s="5" t="s">
        <v>8</v>
      </c>
      <c r="G633" s="5" t="s">
        <v>9</v>
      </c>
      <c r="H633" s="5" t="s">
        <v>10</v>
      </c>
      <c r="I633" s="3"/>
      <c r="J633" s="5"/>
      <c r="K633" s="5"/>
      <c r="L633" s="5"/>
      <c r="M633" s="5"/>
      <c r="N633" s="5"/>
      <c r="O633" s="5"/>
      <c r="P633" s="5"/>
      <c r="Q633" s="5"/>
      <c r="R633" s="5"/>
      <c r="S633" s="13"/>
    </row>
    <row r="634" spans="1:19">
      <c r="A634" s="12">
        <v>1</v>
      </c>
      <c r="B634" s="23">
        <f>B619+N629</f>
        <v>0.23666666666666761</v>
      </c>
      <c r="C634" s="23">
        <f t="shared" ref="C634" si="1033">C619+O629</f>
        <v>0.23000000000000087</v>
      </c>
      <c r="D634" s="23">
        <f t="shared" ref="D634" si="1034">D619+P629</f>
        <v>0.24999999999999944</v>
      </c>
      <c r="E634" s="23">
        <f t="shared" ref="E634" si="1035">E619+Q629</f>
        <v>0.9833333333333335</v>
      </c>
      <c r="F634" s="23">
        <f t="shared" ref="F634" si="1036">F619+R629</f>
        <v>-0.28333333333333371</v>
      </c>
      <c r="G634" s="23">
        <f t="shared" ref="G634" si="1037">G619+S629</f>
        <v>6.3333333333333519E-2</v>
      </c>
      <c r="H634" s="5">
        <f>H619</f>
        <v>-1</v>
      </c>
      <c r="I634" s="3"/>
      <c r="J634" s="5"/>
      <c r="K634" s="5"/>
      <c r="L634" s="5"/>
      <c r="M634" s="5"/>
      <c r="N634" s="5"/>
      <c r="O634" s="5"/>
      <c r="P634" s="5"/>
      <c r="Q634" s="5"/>
      <c r="R634" s="5"/>
      <c r="S634" s="13"/>
    </row>
    <row r="635" spans="1:19">
      <c r="A635" s="12"/>
      <c r="B635" s="5"/>
      <c r="C635" s="5"/>
      <c r="D635" s="5"/>
      <c r="E635" s="5"/>
      <c r="F635" s="5"/>
      <c r="G635" s="6"/>
      <c r="H635" s="6"/>
      <c r="I635" s="3"/>
      <c r="J635" s="5"/>
      <c r="K635" s="5"/>
      <c r="L635" s="5"/>
      <c r="M635" s="5"/>
      <c r="N635" s="5"/>
      <c r="O635" s="5"/>
      <c r="P635" s="5"/>
      <c r="Q635" s="5"/>
      <c r="R635" s="5"/>
      <c r="S635" s="13"/>
    </row>
    <row r="636" spans="1:19">
      <c r="A636" s="12"/>
      <c r="B636" s="5"/>
      <c r="C636" s="5"/>
      <c r="D636" s="5"/>
      <c r="E636" s="5"/>
      <c r="F636" s="5"/>
      <c r="G636" s="6"/>
      <c r="H636" s="6"/>
      <c r="I636" s="3"/>
      <c r="J636" s="5"/>
      <c r="K636" s="5"/>
      <c r="L636" s="5"/>
      <c r="M636" s="5"/>
      <c r="N636" s="5"/>
      <c r="O636" s="5"/>
      <c r="P636" s="5"/>
      <c r="Q636" s="5"/>
      <c r="R636" s="5"/>
      <c r="S636" s="13"/>
    </row>
    <row r="637" spans="1:19">
      <c r="A637" s="12" t="s">
        <v>11</v>
      </c>
      <c r="B637" s="5" t="s">
        <v>12</v>
      </c>
      <c r="C637" s="5" t="s">
        <v>13</v>
      </c>
      <c r="D637" s="5" t="s">
        <v>14</v>
      </c>
      <c r="E637" s="5" t="s">
        <v>15</v>
      </c>
      <c r="F637" s="5" t="s">
        <v>16</v>
      </c>
      <c r="G637" s="5" t="s">
        <v>17</v>
      </c>
      <c r="H637" s="5" t="s">
        <v>18</v>
      </c>
      <c r="I637" s="5" t="s">
        <v>19</v>
      </c>
      <c r="J637" s="5" t="s">
        <v>20</v>
      </c>
      <c r="K637" s="6" t="s">
        <v>21</v>
      </c>
      <c r="L637" s="6" t="s">
        <v>22</v>
      </c>
      <c r="M637" s="3" t="s">
        <v>23</v>
      </c>
      <c r="N637" s="5" t="s">
        <v>24</v>
      </c>
      <c r="O637" s="5" t="s">
        <v>25</v>
      </c>
      <c r="P637" s="5" t="s">
        <v>26</v>
      </c>
      <c r="Q637" s="5" t="s">
        <v>27</v>
      </c>
      <c r="R637" s="5" t="s">
        <v>28</v>
      </c>
      <c r="S637" s="13" t="s">
        <v>29</v>
      </c>
    </row>
    <row r="638" spans="1:19">
      <c r="A638" s="12">
        <v>1</v>
      </c>
      <c r="B638" s="22">
        <f>B623</f>
        <v>2</v>
      </c>
      <c r="C638" s="22">
        <f t="shared" ref="C638:G638" si="1038">C623</f>
        <v>1</v>
      </c>
      <c r="D638" s="22">
        <f t="shared" si="1038"/>
        <v>8</v>
      </c>
      <c r="E638" s="22">
        <f t="shared" si="1038"/>
        <v>0</v>
      </c>
      <c r="F638" s="22">
        <f t="shared" si="1038"/>
        <v>6</v>
      </c>
      <c r="G638" s="22">
        <f t="shared" si="1038"/>
        <v>2</v>
      </c>
      <c r="H638" s="3">
        <f>B638*B634+C638*C634+D638*D634+E638*E634+F638*F634+G638*G634+H634</f>
        <v>0.1299999999999959</v>
      </c>
      <c r="I638" s="5">
        <f>IF(H638&gt;=0,$F$1,$E$1)</f>
        <v>1</v>
      </c>
      <c r="J638" s="5">
        <f>$E$1</f>
        <v>-1</v>
      </c>
      <c r="K638" s="24" t="str">
        <f>IF(I638&gt;0,"A","B")</f>
        <v>A</v>
      </c>
      <c r="L638" s="24" t="str">
        <f>IF(J638&gt;0,"A","B")</f>
        <v>B</v>
      </c>
      <c r="M638" s="3">
        <f t="shared" ref="M638:M643" si="1039">J638-I638</f>
        <v>-2</v>
      </c>
      <c r="N638" s="3">
        <f>$C$1*M638*B638</f>
        <v>-0.04</v>
      </c>
      <c r="O638" s="3">
        <f>$C$1*M638*C638</f>
        <v>-0.02</v>
      </c>
      <c r="P638" s="3">
        <f>$C$1*M638*D638</f>
        <v>-0.16</v>
      </c>
      <c r="Q638" s="3">
        <f>$C$1*M638*E638</f>
        <v>0</v>
      </c>
      <c r="R638" s="3">
        <f>$C$1*M638*F638</f>
        <v>-0.12</v>
      </c>
      <c r="S638" s="14">
        <f>$C$1*M638*G638</f>
        <v>-0.04</v>
      </c>
    </row>
    <row r="639" spans="1:19">
      <c r="A639" s="12">
        <v>2</v>
      </c>
      <c r="B639" s="22">
        <f>B624</f>
        <v>7</v>
      </c>
      <c r="C639" s="22">
        <f t="shared" ref="C639:G639" si="1040">C624</f>
        <v>-2</v>
      </c>
      <c r="D639" s="22">
        <f t="shared" si="1040"/>
        <v>8</v>
      </c>
      <c r="E639" s="22">
        <f t="shared" si="1040"/>
        <v>5</v>
      </c>
      <c r="F639" s="22">
        <f t="shared" si="1040"/>
        <v>5</v>
      </c>
      <c r="G639" s="22">
        <f t="shared" si="1040"/>
        <v>4</v>
      </c>
      <c r="H639" s="3">
        <f>B639*B634+C639*C634+D639*D634+E639*E634+F639*F634+G639*G634+H634</f>
        <v>5.95</v>
      </c>
      <c r="I639" s="5">
        <f t="shared" ref="I639:I643" si="1041">IF(H639&gt;=0,$F$1,$E$1)</f>
        <v>1</v>
      </c>
      <c r="J639" s="5">
        <f>$F$1</f>
        <v>1</v>
      </c>
      <c r="K639" s="24" t="str">
        <f t="shared" ref="K639:K643" si="1042">IF(I639&gt;0,"A","B")</f>
        <v>A</v>
      </c>
      <c r="L639" s="24" t="str">
        <f t="shared" ref="L639:L643" si="1043">IF(J639&gt;0,"A","B")</f>
        <v>A</v>
      </c>
      <c r="M639" s="3">
        <f t="shared" si="1039"/>
        <v>0</v>
      </c>
      <c r="N639" s="3">
        <f t="shared" ref="N639:N643" si="1044">$C$1*M639*B639</f>
        <v>0</v>
      </c>
      <c r="O639" s="3">
        <f t="shared" ref="O639:O643" si="1045">$C$1*M639*C639</f>
        <v>0</v>
      </c>
      <c r="P639" s="3">
        <f t="shared" ref="P639:P643" si="1046">$C$1*M639*D639</f>
        <v>0</v>
      </c>
      <c r="Q639" s="3">
        <f t="shared" ref="Q639:Q643" si="1047">$C$1*M639*E639</f>
        <v>0</v>
      </c>
      <c r="R639" s="3">
        <f t="shared" ref="R639:R643" si="1048">$C$1*M639*F639</f>
        <v>0</v>
      </c>
      <c r="S639" s="14">
        <f t="shared" ref="S639:S643" si="1049">$C$1*M639*G639</f>
        <v>0</v>
      </c>
    </row>
    <row r="640" spans="1:19">
      <c r="A640" s="12">
        <v>3</v>
      </c>
      <c r="B640" s="22">
        <f>B625</f>
        <v>6</v>
      </c>
      <c r="C640" s="22">
        <f t="shared" ref="C640:G640" si="1050">C625</f>
        <v>2</v>
      </c>
      <c r="D640" s="22">
        <f t="shared" si="1050"/>
        <v>9</v>
      </c>
      <c r="E640" s="22">
        <f t="shared" si="1050"/>
        <v>6</v>
      </c>
      <c r="F640" s="22">
        <f t="shared" si="1050"/>
        <v>9</v>
      </c>
      <c r="G640" s="22">
        <f t="shared" si="1050"/>
        <v>7</v>
      </c>
      <c r="H640" s="3">
        <f>B640*B634+C640*C634+D640*D634+E640*E634+F640*F634+G640*G634+H634</f>
        <v>6.9233333333333356</v>
      </c>
      <c r="I640" s="5">
        <f>IF(H640&gt;=0,$F$1,$E$1)</f>
        <v>1</v>
      </c>
      <c r="J640" s="5">
        <f>$F$1</f>
        <v>1</v>
      </c>
      <c r="K640" s="24" t="str">
        <f t="shared" si="1042"/>
        <v>A</v>
      </c>
      <c r="L640" s="24" t="str">
        <f t="shared" si="1043"/>
        <v>A</v>
      </c>
      <c r="M640" s="3">
        <f t="shared" si="1039"/>
        <v>0</v>
      </c>
      <c r="N640" s="3">
        <f t="shared" si="1044"/>
        <v>0</v>
      </c>
      <c r="O640" s="3">
        <f t="shared" si="1045"/>
        <v>0</v>
      </c>
      <c r="P640" s="3">
        <f t="shared" si="1046"/>
        <v>0</v>
      </c>
      <c r="Q640" s="3">
        <f t="shared" si="1047"/>
        <v>0</v>
      </c>
      <c r="R640" s="3">
        <f t="shared" si="1048"/>
        <v>0</v>
      </c>
      <c r="S640" s="14">
        <f t="shared" si="1049"/>
        <v>0</v>
      </c>
    </row>
    <row r="641" spans="1:19">
      <c r="A641" s="12">
        <v>4</v>
      </c>
      <c r="B641" s="22">
        <f>B626</f>
        <v>-1</v>
      </c>
      <c r="C641" s="22">
        <f t="shared" ref="C641:G641" si="1051">C626</f>
        <v>6</v>
      </c>
      <c r="D641" s="22">
        <f t="shared" si="1051"/>
        <v>9</v>
      </c>
      <c r="E641" s="22">
        <f t="shared" si="1051"/>
        <v>9</v>
      </c>
      <c r="F641" s="22">
        <f t="shared" si="1051"/>
        <v>8</v>
      </c>
      <c r="G641" s="22">
        <f t="shared" si="1051"/>
        <v>7</v>
      </c>
      <c r="H641" s="3">
        <f>B641*B634+C641*C634+D641*D634+E641*E634+F641*F634+G641*G634+H634</f>
        <v>9.42</v>
      </c>
      <c r="I641" s="5">
        <f t="shared" si="1041"/>
        <v>1</v>
      </c>
      <c r="J641" s="5">
        <f>$F$1</f>
        <v>1</v>
      </c>
      <c r="K641" s="24" t="str">
        <f t="shared" si="1042"/>
        <v>A</v>
      </c>
      <c r="L641" s="24" t="str">
        <f t="shared" si="1043"/>
        <v>A</v>
      </c>
      <c r="M641" s="3">
        <f t="shared" si="1039"/>
        <v>0</v>
      </c>
      <c r="N641" s="3">
        <f t="shared" si="1044"/>
        <v>0</v>
      </c>
      <c r="O641" s="3">
        <f t="shared" si="1045"/>
        <v>0</v>
      </c>
      <c r="P641" s="3">
        <f t="shared" si="1046"/>
        <v>0</v>
      </c>
      <c r="Q641" s="3">
        <f t="shared" si="1047"/>
        <v>0</v>
      </c>
      <c r="R641" s="3">
        <f t="shared" si="1048"/>
        <v>0</v>
      </c>
      <c r="S641" s="14">
        <f t="shared" si="1049"/>
        <v>0</v>
      </c>
    </row>
    <row r="642" spans="1:19">
      <c r="A642" s="12">
        <v>5</v>
      </c>
      <c r="B642" s="22">
        <f>B627</f>
        <v>6</v>
      </c>
      <c r="C642" s="22">
        <f t="shared" ref="C642:G642" si="1052">C627</f>
        <v>7</v>
      </c>
      <c r="D642" s="22">
        <f t="shared" si="1052"/>
        <v>-2</v>
      </c>
      <c r="E642" s="22">
        <f t="shared" si="1052"/>
        <v>0</v>
      </c>
      <c r="F642" s="22">
        <f t="shared" si="1052"/>
        <v>6</v>
      </c>
      <c r="G642" s="22">
        <f t="shared" si="1052"/>
        <v>8</v>
      </c>
      <c r="H642" s="3">
        <f>B642*B634+C642*C634+D642*D634+E642*E634+F642*F634+G642*G634+H634</f>
        <v>0.33666666666667844</v>
      </c>
      <c r="I642" s="5">
        <f t="shared" si="1041"/>
        <v>1</v>
      </c>
      <c r="J642" s="5">
        <f>$E$1</f>
        <v>-1</v>
      </c>
      <c r="K642" s="24" t="str">
        <f t="shared" si="1042"/>
        <v>A</v>
      </c>
      <c r="L642" s="24" t="str">
        <f t="shared" si="1043"/>
        <v>B</v>
      </c>
      <c r="M642" s="3">
        <f t="shared" si="1039"/>
        <v>-2</v>
      </c>
      <c r="N642" s="3">
        <f t="shared" si="1044"/>
        <v>-0.12</v>
      </c>
      <c r="O642" s="3">
        <f t="shared" si="1045"/>
        <v>-0.14000000000000001</v>
      </c>
      <c r="P642" s="3">
        <f t="shared" si="1046"/>
        <v>0.04</v>
      </c>
      <c r="Q642" s="3">
        <f t="shared" si="1047"/>
        <v>0</v>
      </c>
      <c r="R642" s="3">
        <f t="shared" si="1048"/>
        <v>-0.12</v>
      </c>
      <c r="S642" s="14">
        <f t="shared" si="1049"/>
        <v>-0.16</v>
      </c>
    </row>
    <row r="643" spans="1:19">
      <c r="A643" s="12">
        <v>6</v>
      </c>
      <c r="B643" s="22">
        <f>B628</f>
        <v>7</v>
      </c>
      <c r="C643" s="22">
        <f t="shared" ref="C643:G643" si="1053">C628</f>
        <v>5</v>
      </c>
      <c r="D643" s="22">
        <f t="shared" si="1053"/>
        <v>5</v>
      </c>
      <c r="E643" s="22">
        <f t="shared" si="1053"/>
        <v>-1</v>
      </c>
      <c r="F643" s="22">
        <f t="shared" si="1053"/>
        <v>7</v>
      </c>
      <c r="G643" s="22">
        <f t="shared" si="1053"/>
        <v>9</v>
      </c>
      <c r="H643" s="3">
        <f>B643*B634+C643*C634+D643*D634+E643*E634+F643*F634+G643*G634+H634</f>
        <v>0.6600000000000068</v>
      </c>
      <c r="I643" s="5">
        <f t="shared" si="1041"/>
        <v>1</v>
      </c>
      <c r="J643" s="5">
        <f>$F$1</f>
        <v>1</v>
      </c>
      <c r="K643" s="24" t="str">
        <f t="shared" si="1042"/>
        <v>A</v>
      </c>
      <c r="L643" s="24" t="str">
        <f t="shared" si="1043"/>
        <v>A</v>
      </c>
      <c r="M643" s="3">
        <f t="shared" si="1039"/>
        <v>0</v>
      </c>
      <c r="N643" s="3">
        <f t="shared" si="1044"/>
        <v>0</v>
      </c>
      <c r="O643" s="3">
        <f t="shared" si="1045"/>
        <v>0</v>
      </c>
      <c r="P643" s="3">
        <f t="shared" si="1046"/>
        <v>0</v>
      </c>
      <c r="Q643" s="3">
        <f t="shared" si="1047"/>
        <v>0</v>
      </c>
      <c r="R643" s="3">
        <f t="shared" si="1048"/>
        <v>0</v>
      </c>
      <c r="S643" s="14">
        <f t="shared" si="1049"/>
        <v>0</v>
      </c>
    </row>
    <row r="644" spans="1:19">
      <c r="A644" s="12"/>
      <c r="B644" s="5"/>
      <c r="C644" s="5"/>
      <c r="D644" s="5"/>
      <c r="E644" s="5"/>
      <c r="F644" s="5"/>
      <c r="G644" s="5"/>
      <c r="H644" s="5"/>
      <c r="I644" s="5"/>
      <c r="J644" s="5"/>
      <c r="K644" s="6" t="s">
        <v>30</v>
      </c>
      <c r="L644" s="6"/>
      <c r="M644" s="3">
        <f>SUM(M638:M643)</f>
        <v>-4</v>
      </c>
      <c r="N644" s="3">
        <f>AVERAGE(N638:N643)</f>
        <v>-2.6666666666666668E-2</v>
      </c>
      <c r="O644" s="3">
        <f>AVERAGE(O638:O643)</f>
        <v>-2.6666666666666668E-2</v>
      </c>
      <c r="P644" s="3">
        <f t="shared" ref="P644" si="1054">AVERAGE(P638:P643)</f>
        <v>-0.02</v>
      </c>
      <c r="Q644" s="3">
        <f t="shared" ref="Q644" si="1055">AVERAGE(Q638:Q643)</f>
        <v>0</v>
      </c>
      <c r="R644" s="3">
        <f t="shared" ref="R644" si="1056">AVERAGE(R638:R643)</f>
        <v>-0.04</v>
      </c>
      <c r="S644" s="14">
        <f t="shared" ref="S644" si="1057">AVERAGE(S638:S643)</f>
        <v>-3.3333333333333333E-2</v>
      </c>
    </row>
    <row r="645" spans="1:19">
      <c r="A645" s="12"/>
      <c r="B645" s="5"/>
      <c r="C645" s="5"/>
      <c r="D645" s="5"/>
      <c r="E645" s="5"/>
      <c r="F645" s="5"/>
      <c r="G645" s="5"/>
      <c r="H645" s="5"/>
      <c r="I645" s="5"/>
      <c r="J645" s="5"/>
      <c r="K645" s="6" t="s">
        <v>31</v>
      </c>
      <c r="L645" s="6"/>
      <c r="M645" s="3">
        <f>SUMSQ(M638:M643)</f>
        <v>8</v>
      </c>
      <c r="N645" s="4"/>
      <c r="O645" s="4"/>
      <c r="P645" s="5"/>
      <c r="Q645" s="5"/>
      <c r="R645" s="5"/>
      <c r="S645" s="13"/>
    </row>
    <row r="646" spans="1:19">
      <c r="A646" s="15"/>
      <c r="B646" s="16"/>
      <c r="C646" s="16"/>
      <c r="D646" s="16"/>
      <c r="E646" s="16"/>
      <c r="F646" s="16"/>
      <c r="G646" s="17"/>
      <c r="H646" s="17"/>
      <c r="I646" s="18"/>
      <c r="J646" s="19"/>
      <c r="K646" s="19"/>
      <c r="L646" s="16"/>
      <c r="M646" s="16"/>
      <c r="N646" s="16"/>
      <c r="O646" s="16"/>
      <c r="P646" s="16"/>
      <c r="Q646" s="16"/>
      <c r="R646" s="16"/>
      <c r="S646" s="20"/>
    </row>
    <row r="647" spans="1:19">
      <c r="A647" s="7" t="s">
        <v>2</v>
      </c>
      <c r="B647" s="8">
        <f>B632+1</f>
        <v>44</v>
      </c>
      <c r="C647" s="8"/>
      <c r="D647" s="8"/>
      <c r="E647" s="8"/>
      <c r="F647" s="8"/>
      <c r="G647" s="9"/>
      <c r="H647" s="9"/>
      <c r="I647" s="10"/>
      <c r="J647" s="8"/>
      <c r="K647" s="8"/>
      <c r="L647" s="8"/>
      <c r="M647" s="8"/>
      <c r="N647" s="8"/>
      <c r="O647" s="8"/>
      <c r="P647" s="8"/>
      <c r="Q647" s="8"/>
      <c r="R647" s="8"/>
      <c r="S647" s="11"/>
    </row>
    <row r="648" spans="1:19">
      <c r="A648" s="12"/>
      <c r="B648" s="5" t="s">
        <v>4</v>
      </c>
      <c r="C648" s="5" t="s">
        <v>5</v>
      </c>
      <c r="D648" s="5" t="s">
        <v>6</v>
      </c>
      <c r="E648" s="5" t="s">
        <v>7</v>
      </c>
      <c r="F648" s="5" t="s">
        <v>8</v>
      </c>
      <c r="G648" s="5" t="s">
        <v>9</v>
      </c>
      <c r="H648" s="5" t="s">
        <v>10</v>
      </c>
      <c r="I648" s="3"/>
      <c r="J648" s="5"/>
      <c r="K648" s="5"/>
      <c r="L648" s="5"/>
      <c r="M648" s="5"/>
      <c r="N648" s="5"/>
      <c r="O648" s="5"/>
      <c r="P648" s="5"/>
      <c r="Q648" s="5"/>
      <c r="R648" s="5"/>
      <c r="S648" s="13"/>
    </row>
    <row r="649" spans="1:19">
      <c r="A649" s="12">
        <v>1</v>
      </c>
      <c r="B649" s="23">
        <f>B634+N644</f>
        <v>0.21000000000000094</v>
      </c>
      <c r="C649" s="23">
        <f t="shared" ref="C649" si="1058">C634+O644</f>
        <v>0.2033333333333342</v>
      </c>
      <c r="D649" s="23">
        <f t="shared" ref="D649" si="1059">D634+P644</f>
        <v>0.22999999999999945</v>
      </c>
      <c r="E649" s="23">
        <f t="shared" ref="E649" si="1060">E634+Q644</f>
        <v>0.9833333333333335</v>
      </c>
      <c r="F649" s="23">
        <f t="shared" ref="F649" si="1061">F634+R644</f>
        <v>-0.32333333333333369</v>
      </c>
      <c r="G649" s="23">
        <f t="shared" ref="G649" si="1062">G634+S644</f>
        <v>3.0000000000000186E-2</v>
      </c>
      <c r="H649" s="5">
        <f>H634</f>
        <v>-1</v>
      </c>
      <c r="I649" s="3"/>
      <c r="J649" s="5"/>
      <c r="K649" s="5"/>
      <c r="L649" s="5"/>
      <c r="M649" s="5"/>
      <c r="N649" s="5"/>
      <c r="O649" s="5"/>
      <c r="P649" s="5"/>
      <c r="Q649" s="5"/>
      <c r="R649" s="5"/>
      <c r="S649" s="13"/>
    </row>
    <row r="650" spans="1:19">
      <c r="A650" s="12"/>
      <c r="B650" s="5"/>
      <c r="C650" s="5"/>
      <c r="D650" s="5"/>
      <c r="E650" s="5"/>
      <c r="F650" s="5"/>
      <c r="G650" s="6"/>
      <c r="H650" s="6"/>
      <c r="I650" s="3"/>
      <c r="J650" s="5"/>
      <c r="K650" s="5"/>
      <c r="L650" s="5"/>
      <c r="M650" s="5"/>
      <c r="N650" s="5"/>
      <c r="O650" s="5"/>
      <c r="P650" s="5"/>
      <c r="Q650" s="5"/>
      <c r="R650" s="5"/>
      <c r="S650" s="13"/>
    </row>
    <row r="651" spans="1:19">
      <c r="A651" s="12"/>
      <c r="B651" s="5"/>
      <c r="C651" s="5"/>
      <c r="D651" s="5"/>
      <c r="E651" s="5"/>
      <c r="F651" s="5"/>
      <c r="G651" s="6"/>
      <c r="H651" s="6"/>
      <c r="I651" s="3"/>
      <c r="J651" s="5"/>
      <c r="K651" s="5"/>
      <c r="L651" s="5"/>
      <c r="M651" s="5"/>
      <c r="N651" s="5"/>
      <c r="O651" s="5"/>
      <c r="P651" s="5"/>
      <c r="Q651" s="5"/>
      <c r="R651" s="5"/>
      <c r="S651" s="13"/>
    </row>
    <row r="652" spans="1:19">
      <c r="A652" s="12" t="s">
        <v>11</v>
      </c>
      <c r="B652" s="5" t="s">
        <v>12</v>
      </c>
      <c r="C652" s="5" t="s">
        <v>13</v>
      </c>
      <c r="D652" s="5" t="s">
        <v>14</v>
      </c>
      <c r="E652" s="5" t="s">
        <v>15</v>
      </c>
      <c r="F652" s="5" t="s">
        <v>16</v>
      </c>
      <c r="G652" s="5" t="s">
        <v>17</v>
      </c>
      <c r="H652" s="5" t="s">
        <v>18</v>
      </c>
      <c r="I652" s="5" t="s">
        <v>19</v>
      </c>
      <c r="J652" s="5" t="s">
        <v>20</v>
      </c>
      <c r="K652" s="6" t="s">
        <v>21</v>
      </c>
      <c r="L652" s="6" t="s">
        <v>22</v>
      </c>
      <c r="M652" s="3" t="s">
        <v>23</v>
      </c>
      <c r="N652" s="5" t="s">
        <v>24</v>
      </c>
      <c r="O652" s="5" t="s">
        <v>25</v>
      </c>
      <c r="P652" s="5" t="s">
        <v>26</v>
      </c>
      <c r="Q652" s="5" t="s">
        <v>27</v>
      </c>
      <c r="R652" s="5" t="s">
        <v>28</v>
      </c>
      <c r="S652" s="13" t="s">
        <v>29</v>
      </c>
    </row>
    <row r="653" spans="1:19">
      <c r="A653" s="12">
        <v>1</v>
      </c>
      <c r="B653" s="22">
        <f>B638</f>
        <v>2</v>
      </c>
      <c r="C653" s="22">
        <f t="shared" ref="C653:G653" si="1063">C638</f>
        <v>1</v>
      </c>
      <c r="D653" s="22">
        <f t="shared" si="1063"/>
        <v>8</v>
      </c>
      <c r="E653" s="22">
        <f t="shared" si="1063"/>
        <v>0</v>
      </c>
      <c r="F653" s="22">
        <f t="shared" si="1063"/>
        <v>6</v>
      </c>
      <c r="G653" s="22">
        <f t="shared" si="1063"/>
        <v>2</v>
      </c>
      <c r="H653" s="3">
        <f>B653*B649+C653*C649+D653*D649+E653*E649+F653*F649+G653*G649+H649</f>
        <v>-0.41666666666667018</v>
      </c>
      <c r="I653" s="5">
        <f>IF(H653&gt;=0,$F$1,$E$1)</f>
        <v>-1</v>
      </c>
      <c r="J653" s="5">
        <f>$E$1</f>
        <v>-1</v>
      </c>
      <c r="K653" s="24" t="str">
        <f>IF(I653&gt;0,"A","B")</f>
        <v>B</v>
      </c>
      <c r="L653" s="24" t="str">
        <f>IF(J653&gt;0,"A","B")</f>
        <v>B</v>
      </c>
      <c r="M653" s="3">
        <f t="shared" ref="M653:M658" si="1064">J653-I653</f>
        <v>0</v>
      </c>
      <c r="N653" s="3">
        <f>$C$1*M653*B653</f>
        <v>0</v>
      </c>
      <c r="O653" s="3">
        <f>$C$1*M653*C653</f>
        <v>0</v>
      </c>
      <c r="P653" s="3">
        <f>$C$1*M653*D653</f>
        <v>0</v>
      </c>
      <c r="Q653" s="3">
        <f>$C$1*M653*E653</f>
        <v>0</v>
      </c>
      <c r="R653" s="3">
        <f>$C$1*M653*F653</f>
        <v>0</v>
      </c>
      <c r="S653" s="14">
        <f>$C$1*M653*G653</f>
        <v>0</v>
      </c>
    </row>
    <row r="654" spans="1:19">
      <c r="A654" s="12">
        <v>2</v>
      </c>
      <c r="B654" s="22">
        <f>B639</f>
        <v>7</v>
      </c>
      <c r="C654" s="22">
        <f t="shared" ref="C654:G654" si="1065">C639</f>
        <v>-2</v>
      </c>
      <c r="D654" s="22">
        <f t="shared" si="1065"/>
        <v>8</v>
      </c>
      <c r="E654" s="22">
        <f t="shared" si="1065"/>
        <v>5</v>
      </c>
      <c r="F654" s="22">
        <f t="shared" si="1065"/>
        <v>5</v>
      </c>
      <c r="G654" s="22">
        <f t="shared" si="1065"/>
        <v>4</v>
      </c>
      <c r="H654" s="3">
        <f>B654*B649+C654*C649+D654*D649+E654*E649+F654*F649+G654*G649+H649</f>
        <v>5.3233333333333341</v>
      </c>
      <c r="I654" s="5">
        <f t="shared" ref="I654:I658" si="1066">IF(H654&gt;=0,$F$1,$E$1)</f>
        <v>1</v>
      </c>
      <c r="J654" s="5">
        <f>$F$1</f>
        <v>1</v>
      </c>
      <c r="K654" s="24" t="str">
        <f t="shared" ref="K654:K658" si="1067">IF(I654&gt;0,"A","B")</f>
        <v>A</v>
      </c>
      <c r="L654" s="24" t="str">
        <f t="shared" ref="L654:L658" si="1068">IF(J654&gt;0,"A","B")</f>
        <v>A</v>
      </c>
      <c r="M654" s="3">
        <f t="shared" si="1064"/>
        <v>0</v>
      </c>
      <c r="N654" s="3">
        <f t="shared" ref="N654:N658" si="1069">$C$1*M654*B654</f>
        <v>0</v>
      </c>
      <c r="O654" s="3">
        <f t="shared" ref="O654:O658" si="1070">$C$1*M654*C654</f>
        <v>0</v>
      </c>
      <c r="P654" s="3">
        <f t="shared" ref="P654:P658" si="1071">$C$1*M654*D654</f>
        <v>0</v>
      </c>
      <c r="Q654" s="3">
        <f t="shared" ref="Q654:Q658" si="1072">$C$1*M654*E654</f>
        <v>0</v>
      </c>
      <c r="R654" s="3">
        <f t="shared" ref="R654:R658" si="1073">$C$1*M654*F654</f>
        <v>0</v>
      </c>
      <c r="S654" s="14">
        <f t="shared" ref="S654:S658" si="1074">$C$1*M654*G654</f>
        <v>0</v>
      </c>
    </row>
    <row r="655" spans="1:19">
      <c r="A655" s="12">
        <v>3</v>
      </c>
      <c r="B655" s="22">
        <f>B640</f>
        <v>6</v>
      </c>
      <c r="C655" s="22">
        <f t="shared" ref="C655:G655" si="1075">C640</f>
        <v>2</v>
      </c>
      <c r="D655" s="22">
        <f t="shared" si="1075"/>
        <v>9</v>
      </c>
      <c r="E655" s="22">
        <f t="shared" si="1075"/>
        <v>6</v>
      </c>
      <c r="F655" s="22">
        <f t="shared" si="1075"/>
        <v>9</v>
      </c>
      <c r="G655" s="22">
        <f t="shared" si="1075"/>
        <v>7</v>
      </c>
      <c r="H655" s="3">
        <f>B655*B649+C655*C649+D655*D649+E655*E649+F655*F649+G655*G649+H649</f>
        <v>5.9366666666666674</v>
      </c>
      <c r="I655" s="5">
        <f>IF(H655&gt;=0,$F$1,$E$1)</f>
        <v>1</v>
      </c>
      <c r="J655" s="5">
        <f>$F$1</f>
        <v>1</v>
      </c>
      <c r="K655" s="24" t="str">
        <f t="shared" si="1067"/>
        <v>A</v>
      </c>
      <c r="L655" s="24" t="str">
        <f t="shared" si="1068"/>
        <v>A</v>
      </c>
      <c r="M655" s="3">
        <f t="shared" si="1064"/>
        <v>0</v>
      </c>
      <c r="N655" s="3">
        <f t="shared" si="1069"/>
        <v>0</v>
      </c>
      <c r="O655" s="3">
        <f t="shared" si="1070"/>
        <v>0</v>
      </c>
      <c r="P655" s="3">
        <f t="shared" si="1071"/>
        <v>0</v>
      </c>
      <c r="Q655" s="3">
        <f t="shared" si="1072"/>
        <v>0</v>
      </c>
      <c r="R655" s="3">
        <f t="shared" si="1073"/>
        <v>0</v>
      </c>
      <c r="S655" s="14">
        <f t="shared" si="1074"/>
        <v>0</v>
      </c>
    </row>
    <row r="656" spans="1:19">
      <c r="A656" s="12">
        <v>4</v>
      </c>
      <c r="B656" s="22">
        <f>B641</f>
        <v>-1</v>
      </c>
      <c r="C656" s="22">
        <f t="shared" ref="C656:G656" si="1076">C641</f>
        <v>6</v>
      </c>
      <c r="D656" s="22">
        <f t="shared" si="1076"/>
        <v>9</v>
      </c>
      <c r="E656" s="22">
        <f t="shared" si="1076"/>
        <v>9</v>
      </c>
      <c r="F656" s="22">
        <f t="shared" si="1076"/>
        <v>8</v>
      </c>
      <c r="G656" s="22">
        <f t="shared" si="1076"/>
        <v>7</v>
      </c>
      <c r="H656" s="3">
        <f>B656*B649+C656*C649+D656*D649+E656*E649+F656*F649+G656*G649+H649</f>
        <v>8.553333333333331</v>
      </c>
      <c r="I656" s="5">
        <f t="shared" si="1066"/>
        <v>1</v>
      </c>
      <c r="J656" s="5">
        <f>$F$1</f>
        <v>1</v>
      </c>
      <c r="K656" s="24" t="str">
        <f t="shared" si="1067"/>
        <v>A</v>
      </c>
      <c r="L656" s="24" t="str">
        <f t="shared" si="1068"/>
        <v>A</v>
      </c>
      <c r="M656" s="3">
        <f t="shared" si="1064"/>
        <v>0</v>
      </c>
      <c r="N656" s="3">
        <f t="shared" si="1069"/>
        <v>0</v>
      </c>
      <c r="O656" s="3">
        <f t="shared" si="1070"/>
        <v>0</v>
      </c>
      <c r="P656" s="3">
        <f t="shared" si="1071"/>
        <v>0</v>
      </c>
      <c r="Q656" s="3">
        <f t="shared" si="1072"/>
        <v>0</v>
      </c>
      <c r="R656" s="3">
        <f t="shared" si="1073"/>
        <v>0</v>
      </c>
      <c r="S656" s="14">
        <f t="shared" si="1074"/>
        <v>0</v>
      </c>
    </row>
    <row r="657" spans="1:19">
      <c r="A657" s="12">
        <v>5</v>
      </c>
      <c r="B657" s="22">
        <f>B642</f>
        <v>6</v>
      </c>
      <c r="C657" s="22">
        <f t="shared" ref="C657:G657" si="1077">C642</f>
        <v>7</v>
      </c>
      <c r="D657" s="22">
        <f t="shared" si="1077"/>
        <v>-2</v>
      </c>
      <c r="E657" s="22">
        <f t="shared" si="1077"/>
        <v>0</v>
      </c>
      <c r="F657" s="22">
        <f t="shared" si="1077"/>
        <v>6</v>
      </c>
      <c r="G657" s="22">
        <f t="shared" si="1077"/>
        <v>8</v>
      </c>
      <c r="H657" s="3">
        <f>B657*B649+C657*C649+D657*D649+E657*E649+F657*F649+G657*G649+H649</f>
        <v>-0.47666666666665458</v>
      </c>
      <c r="I657" s="5">
        <f t="shared" si="1066"/>
        <v>-1</v>
      </c>
      <c r="J657" s="5">
        <f>$E$1</f>
        <v>-1</v>
      </c>
      <c r="K657" s="24" t="str">
        <f t="shared" si="1067"/>
        <v>B</v>
      </c>
      <c r="L657" s="24" t="str">
        <f t="shared" si="1068"/>
        <v>B</v>
      </c>
      <c r="M657" s="3">
        <f t="shared" si="1064"/>
        <v>0</v>
      </c>
      <c r="N657" s="3">
        <f t="shared" si="1069"/>
        <v>0</v>
      </c>
      <c r="O657" s="3">
        <f t="shared" si="1070"/>
        <v>0</v>
      </c>
      <c r="P657" s="3">
        <f t="shared" si="1071"/>
        <v>0</v>
      </c>
      <c r="Q657" s="3">
        <f t="shared" si="1072"/>
        <v>0</v>
      </c>
      <c r="R657" s="3">
        <f t="shared" si="1073"/>
        <v>0</v>
      </c>
      <c r="S657" s="14">
        <f t="shared" si="1074"/>
        <v>0</v>
      </c>
    </row>
    <row r="658" spans="1:19">
      <c r="A658" s="12">
        <v>6</v>
      </c>
      <c r="B658" s="22">
        <f>B643</f>
        <v>7</v>
      </c>
      <c r="C658" s="22">
        <f t="shared" ref="C658:G658" si="1078">C643</f>
        <v>5</v>
      </c>
      <c r="D658" s="22">
        <f t="shared" si="1078"/>
        <v>5</v>
      </c>
      <c r="E658" s="22">
        <f t="shared" si="1078"/>
        <v>-1</v>
      </c>
      <c r="F658" s="22">
        <f t="shared" si="1078"/>
        <v>7</v>
      </c>
      <c r="G658" s="22">
        <f t="shared" si="1078"/>
        <v>9</v>
      </c>
      <c r="H658" s="3">
        <f>B658*B649+C658*C649+D658*D649+E658*E649+F658*F649+G658*G649+H649</f>
        <v>-0.33999999999999242</v>
      </c>
      <c r="I658" s="5">
        <f t="shared" si="1066"/>
        <v>-1</v>
      </c>
      <c r="J658" s="5">
        <f>$F$1</f>
        <v>1</v>
      </c>
      <c r="K658" s="24" t="str">
        <f t="shared" si="1067"/>
        <v>B</v>
      </c>
      <c r="L658" s="24" t="str">
        <f t="shared" si="1068"/>
        <v>A</v>
      </c>
      <c r="M658" s="3">
        <f t="shared" si="1064"/>
        <v>2</v>
      </c>
      <c r="N658" s="3">
        <f t="shared" si="1069"/>
        <v>0.14000000000000001</v>
      </c>
      <c r="O658" s="3">
        <f t="shared" si="1070"/>
        <v>0.1</v>
      </c>
      <c r="P658" s="3">
        <f t="shared" si="1071"/>
        <v>0.1</v>
      </c>
      <c r="Q658" s="3">
        <f t="shared" si="1072"/>
        <v>-0.02</v>
      </c>
      <c r="R658" s="3">
        <f t="shared" si="1073"/>
        <v>0.14000000000000001</v>
      </c>
      <c r="S658" s="14">
        <f t="shared" si="1074"/>
        <v>0.18</v>
      </c>
    </row>
    <row r="659" spans="1:19">
      <c r="A659" s="12"/>
      <c r="B659" s="5"/>
      <c r="C659" s="5"/>
      <c r="D659" s="5"/>
      <c r="E659" s="5"/>
      <c r="F659" s="5"/>
      <c r="G659" s="5"/>
      <c r="H659" s="5"/>
      <c r="I659" s="5"/>
      <c r="J659" s="5"/>
      <c r="K659" s="6" t="s">
        <v>30</v>
      </c>
      <c r="L659" s="6"/>
      <c r="M659" s="3">
        <f>SUM(M653:M658)</f>
        <v>2</v>
      </c>
      <c r="N659" s="3">
        <f>AVERAGE(N653:N658)</f>
        <v>2.3333333333333334E-2</v>
      </c>
      <c r="O659" s="3">
        <f>AVERAGE(O653:O658)</f>
        <v>1.6666666666666666E-2</v>
      </c>
      <c r="P659" s="3">
        <f t="shared" ref="P659" si="1079">AVERAGE(P653:P658)</f>
        <v>1.6666666666666666E-2</v>
      </c>
      <c r="Q659" s="3">
        <f t="shared" ref="Q659" si="1080">AVERAGE(Q653:Q658)</f>
        <v>-3.3333333333333335E-3</v>
      </c>
      <c r="R659" s="3">
        <f t="shared" ref="R659" si="1081">AVERAGE(R653:R658)</f>
        <v>2.3333333333333334E-2</v>
      </c>
      <c r="S659" s="14">
        <f t="shared" ref="S659" si="1082">AVERAGE(S653:S658)</f>
        <v>0.03</v>
      </c>
    </row>
    <row r="660" spans="1:19">
      <c r="A660" s="12"/>
      <c r="B660" s="5"/>
      <c r="C660" s="5"/>
      <c r="D660" s="5"/>
      <c r="E660" s="5"/>
      <c r="F660" s="5"/>
      <c r="G660" s="5"/>
      <c r="H660" s="5"/>
      <c r="I660" s="5"/>
      <c r="J660" s="5"/>
      <c r="K660" s="6" t="s">
        <v>31</v>
      </c>
      <c r="L660" s="6"/>
      <c r="M660" s="3">
        <f>SUMSQ(M653:M658)</f>
        <v>4</v>
      </c>
      <c r="N660" s="4"/>
      <c r="O660" s="4"/>
      <c r="P660" s="5"/>
      <c r="Q660" s="5"/>
      <c r="R660" s="5"/>
      <c r="S660" s="13"/>
    </row>
    <row r="661" spans="1:19">
      <c r="A661" s="15"/>
      <c r="B661" s="16"/>
      <c r="C661" s="16"/>
      <c r="D661" s="16"/>
      <c r="E661" s="16"/>
      <c r="F661" s="16"/>
      <c r="G661" s="17"/>
      <c r="H661" s="17"/>
      <c r="I661" s="18"/>
      <c r="J661" s="19"/>
      <c r="K661" s="19"/>
      <c r="L661" s="16"/>
      <c r="M661" s="16"/>
      <c r="N661" s="16"/>
      <c r="O661" s="16"/>
      <c r="P661" s="16"/>
      <c r="Q661" s="16"/>
      <c r="R661" s="16"/>
      <c r="S661" s="20"/>
    </row>
    <row r="662" spans="1:19">
      <c r="A662" s="7" t="s">
        <v>2</v>
      </c>
      <c r="B662" s="8">
        <f>B647+1</f>
        <v>45</v>
      </c>
      <c r="C662" s="8"/>
      <c r="D662" s="8"/>
      <c r="E662" s="8"/>
      <c r="F662" s="8"/>
      <c r="G662" s="9"/>
      <c r="H662" s="9"/>
      <c r="I662" s="10"/>
      <c r="J662" s="8"/>
      <c r="K662" s="8"/>
      <c r="L662" s="8"/>
      <c r="M662" s="8"/>
      <c r="N662" s="8"/>
      <c r="O662" s="8"/>
      <c r="P662" s="8"/>
      <c r="Q662" s="8"/>
      <c r="R662" s="8"/>
      <c r="S662" s="11"/>
    </row>
    <row r="663" spans="1:19">
      <c r="A663" s="12"/>
      <c r="B663" s="5" t="s">
        <v>4</v>
      </c>
      <c r="C663" s="5" t="s">
        <v>5</v>
      </c>
      <c r="D663" s="5" t="s">
        <v>6</v>
      </c>
      <c r="E663" s="5" t="s">
        <v>7</v>
      </c>
      <c r="F663" s="5" t="s">
        <v>8</v>
      </c>
      <c r="G663" s="5" t="s">
        <v>9</v>
      </c>
      <c r="H663" s="5" t="s">
        <v>10</v>
      </c>
      <c r="I663" s="3"/>
      <c r="J663" s="5"/>
      <c r="K663" s="5"/>
      <c r="L663" s="5"/>
      <c r="M663" s="5"/>
      <c r="N663" s="5"/>
      <c r="O663" s="5"/>
      <c r="P663" s="5"/>
      <c r="Q663" s="5"/>
      <c r="R663" s="5"/>
      <c r="S663" s="13"/>
    </row>
    <row r="664" spans="1:19">
      <c r="A664" s="12">
        <v>1</v>
      </c>
      <c r="B664" s="23">
        <f>B649+N659</f>
        <v>0.23333333333333428</v>
      </c>
      <c r="C664" s="23">
        <f t="shared" ref="C664" si="1083">C649+O659</f>
        <v>0.22000000000000086</v>
      </c>
      <c r="D664" s="23">
        <f t="shared" ref="D664" si="1084">D649+P659</f>
        <v>0.24666666666666612</v>
      </c>
      <c r="E664" s="23">
        <f t="shared" ref="E664" si="1085">E649+Q659</f>
        <v>0.9800000000000002</v>
      </c>
      <c r="F664" s="23">
        <f t="shared" ref="F664" si="1086">F649+R659</f>
        <v>-0.30000000000000038</v>
      </c>
      <c r="G664" s="23">
        <f t="shared" ref="G664" si="1087">G649+S659</f>
        <v>6.0000000000000185E-2</v>
      </c>
      <c r="H664" s="5">
        <f>H649</f>
        <v>-1</v>
      </c>
      <c r="I664" s="3"/>
      <c r="J664" s="5"/>
      <c r="K664" s="5"/>
      <c r="L664" s="5"/>
      <c r="M664" s="5"/>
      <c r="N664" s="5"/>
      <c r="O664" s="5"/>
      <c r="P664" s="5"/>
      <c r="Q664" s="5"/>
      <c r="R664" s="5"/>
      <c r="S664" s="13"/>
    </row>
    <row r="665" spans="1:19">
      <c r="A665" s="12"/>
      <c r="B665" s="5"/>
      <c r="C665" s="5"/>
      <c r="D665" s="5"/>
      <c r="E665" s="5"/>
      <c r="F665" s="5"/>
      <c r="G665" s="6"/>
      <c r="H665" s="6"/>
      <c r="I665" s="3"/>
      <c r="J665" s="5"/>
      <c r="K665" s="5"/>
      <c r="L665" s="5"/>
      <c r="M665" s="5"/>
      <c r="N665" s="5"/>
      <c r="O665" s="5"/>
      <c r="P665" s="5"/>
      <c r="Q665" s="5"/>
      <c r="R665" s="5"/>
      <c r="S665" s="13"/>
    </row>
    <row r="666" spans="1:19">
      <c r="A666" s="12"/>
      <c r="B666" s="5"/>
      <c r="C666" s="5"/>
      <c r="D666" s="5"/>
      <c r="E666" s="5"/>
      <c r="F666" s="5"/>
      <c r="G666" s="6"/>
      <c r="H666" s="6"/>
      <c r="I666" s="3"/>
      <c r="J666" s="5"/>
      <c r="K666" s="5"/>
      <c r="L666" s="5"/>
      <c r="M666" s="5"/>
      <c r="N666" s="5"/>
      <c r="O666" s="5"/>
      <c r="P666" s="5"/>
      <c r="Q666" s="5"/>
      <c r="R666" s="5"/>
      <c r="S666" s="13"/>
    </row>
    <row r="667" spans="1:19">
      <c r="A667" s="12" t="s">
        <v>11</v>
      </c>
      <c r="B667" s="5" t="s">
        <v>12</v>
      </c>
      <c r="C667" s="5" t="s">
        <v>13</v>
      </c>
      <c r="D667" s="5" t="s">
        <v>14</v>
      </c>
      <c r="E667" s="5" t="s">
        <v>15</v>
      </c>
      <c r="F667" s="5" t="s">
        <v>16</v>
      </c>
      <c r="G667" s="5" t="s">
        <v>17</v>
      </c>
      <c r="H667" s="5" t="s">
        <v>18</v>
      </c>
      <c r="I667" s="5" t="s">
        <v>19</v>
      </c>
      <c r="J667" s="5" t="s">
        <v>20</v>
      </c>
      <c r="K667" s="6" t="s">
        <v>21</v>
      </c>
      <c r="L667" s="6" t="s">
        <v>22</v>
      </c>
      <c r="M667" s="3" t="s">
        <v>23</v>
      </c>
      <c r="N667" s="5" t="s">
        <v>24</v>
      </c>
      <c r="O667" s="5" t="s">
        <v>25</v>
      </c>
      <c r="P667" s="5" t="s">
        <v>26</v>
      </c>
      <c r="Q667" s="5" t="s">
        <v>27</v>
      </c>
      <c r="R667" s="5" t="s">
        <v>28</v>
      </c>
      <c r="S667" s="13" t="s">
        <v>29</v>
      </c>
    </row>
    <row r="668" spans="1:19">
      <c r="A668" s="12">
        <v>1</v>
      </c>
      <c r="B668" s="22">
        <f>B653</f>
        <v>2</v>
      </c>
      <c r="C668" s="22">
        <f t="shared" ref="C668:G668" si="1088">C653</f>
        <v>1</v>
      </c>
      <c r="D668" s="22">
        <f t="shared" si="1088"/>
        <v>8</v>
      </c>
      <c r="E668" s="22">
        <f t="shared" si="1088"/>
        <v>0</v>
      </c>
      <c r="F668" s="22">
        <f t="shared" si="1088"/>
        <v>6</v>
      </c>
      <c r="G668" s="22">
        <f t="shared" si="1088"/>
        <v>2</v>
      </c>
      <c r="H668" s="3">
        <f>B668*B664+C668*C664+D668*D664+E668*E664+F668*F664+G668*G664+H664</f>
        <v>-2.000000000000357E-2</v>
      </c>
      <c r="I668" s="5">
        <f>IF(H668&gt;=0,$F$1,$E$1)</f>
        <v>-1</v>
      </c>
      <c r="J668" s="5">
        <f>$E$1</f>
        <v>-1</v>
      </c>
      <c r="K668" s="24" t="str">
        <f>IF(I668&gt;0,"A","B")</f>
        <v>B</v>
      </c>
      <c r="L668" s="24" t="str">
        <f>IF(J668&gt;0,"A","B")</f>
        <v>B</v>
      </c>
      <c r="M668" s="3">
        <f t="shared" ref="M668:M673" si="1089">J668-I668</f>
        <v>0</v>
      </c>
      <c r="N668" s="3">
        <f>$C$1*M668*B668</f>
        <v>0</v>
      </c>
      <c r="O668" s="3">
        <f>$C$1*M668*C668</f>
        <v>0</v>
      </c>
      <c r="P668" s="3">
        <f>$C$1*M668*D668</f>
        <v>0</v>
      </c>
      <c r="Q668" s="3">
        <f>$C$1*M668*E668</f>
        <v>0</v>
      </c>
      <c r="R668" s="3">
        <f>$C$1*M668*F668</f>
        <v>0</v>
      </c>
      <c r="S668" s="14">
        <f>$C$1*M668*G668</f>
        <v>0</v>
      </c>
    </row>
    <row r="669" spans="1:19">
      <c r="A669" s="12">
        <v>2</v>
      </c>
      <c r="B669" s="22">
        <f>B654</f>
        <v>7</v>
      </c>
      <c r="C669" s="22">
        <f t="shared" ref="C669:G669" si="1090">C654</f>
        <v>-2</v>
      </c>
      <c r="D669" s="22">
        <f t="shared" si="1090"/>
        <v>8</v>
      </c>
      <c r="E669" s="22">
        <f t="shared" si="1090"/>
        <v>5</v>
      </c>
      <c r="F669" s="22">
        <f t="shared" si="1090"/>
        <v>5</v>
      </c>
      <c r="G669" s="22">
        <f t="shared" si="1090"/>
        <v>4</v>
      </c>
      <c r="H669" s="3">
        <f>B669*B664+C669*C664+D669*D664+E669*E664+F669*F664+G669*G664+H664</f>
        <v>5.8066666666666675</v>
      </c>
      <c r="I669" s="5">
        <f t="shared" ref="I669:I673" si="1091">IF(H669&gt;=0,$F$1,$E$1)</f>
        <v>1</v>
      </c>
      <c r="J669" s="5">
        <f>$F$1</f>
        <v>1</v>
      </c>
      <c r="K669" s="24" t="str">
        <f t="shared" ref="K669:K673" si="1092">IF(I669&gt;0,"A","B")</f>
        <v>A</v>
      </c>
      <c r="L669" s="24" t="str">
        <f t="shared" ref="L669:L673" si="1093">IF(J669&gt;0,"A","B")</f>
        <v>A</v>
      </c>
      <c r="M669" s="3">
        <f t="shared" si="1089"/>
        <v>0</v>
      </c>
      <c r="N669" s="3">
        <f t="shared" ref="N669:N673" si="1094">$C$1*M669*B669</f>
        <v>0</v>
      </c>
      <c r="O669" s="3">
        <f t="shared" ref="O669:O673" si="1095">$C$1*M669*C669</f>
        <v>0</v>
      </c>
      <c r="P669" s="3">
        <f t="shared" ref="P669:P673" si="1096">$C$1*M669*D669</f>
        <v>0</v>
      </c>
      <c r="Q669" s="3">
        <f t="shared" ref="Q669:Q673" si="1097">$C$1*M669*E669</f>
        <v>0</v>
      </c>
      <c r="R669" s="3">
        <f t="shared" ref="R669:R673" si="1098">$C$1*M669*F669</f>
        <v>0</v>
      </c>
      <c r="S669" s="14">
        <f t="shared" ref="S669:S673" si="1099">$C$1*M669*G669</f>
        <v>0</v>
      </c>
    </row>
    <row r="670" spans="1:19">
      <c r="A670" s="12">
        <v>3</v>
      </c>
      <c r="B670" s="22">
        <f>B655</f>
        <v>6</v>
      </c>
      <c r="C670" s="22">
        <f t="shared" ref="C670:G670" si="1100">C655</f>
        <v>2</v>
      </c>
      <c r="D670" s="22">
        <f t="shared" si="1100"/>
        <v>9</v>
      </c>
      <c r="E670" s="22">
        <f t="shared" si="1100"/>
        <v>6</v>
      </c>
      <c r="F670" s="22">
        <f t="shared" si="1100"/>
        <v>9</v>
      </c>
      <c r="G670" s="22">
        <f t="shared" si="1100"/>
        <v>7</v>
      </c>
      <c r="H670" s="3">
        <f>B670*B664+C670*C664+D670*D664+E670*E664+F670*F664+G670*G664+H664</f>
        <v>6.6600000000000019</v>
      </c>
      <c r="I670" s="5">
        <f>IF(H670&gt;=0,$F$1,$E$1)</f>
        <v>1</v>
      </c>
      <c r="J670" s="5">
        <f>$F$1</f>
        <v>1</v>
      </c>
      <c r="K670" s="24" t="str">
        <f t="shared" si="1092"/>
        <v>A</v>
      </c>
      <c r="L670" s="24" t="str">
        <f t="shared" si="1093"/>
        <v>A</v>
      </c>
      <c r="M670" s="3">
        <f t="shared" si="1089"/>
        <v>0</v>
      </c>
      <c r="N670" s="3">
        <f t="shared" si="1094"/>
        <v>0</v>
      </c>
      <c r="O670" s="3">
        <f t="shared" si="1095"/>
        <v>0</v>
      </c>
      <c r="P670" s="3">
        <f t="shared" si="1096"/>
        <v>0</v>
      </c>
      <c r="Q670" s="3">
        <f t="shared" si="1097"/>
        <v>0</v>
      </c>
      <c r="R670" s="3">
        <f t="shared" si="1098"/>
        <v>0</v>
      </c>
      <c r="S670" s="14">
        <f t="shared" si="1099"/>
        <v>0</v>
      </c>
    </row>
    <row r="671" spans="1:19">
      <c r="A671" s="12">
        <v>4</v>
      </c>
      <c r="B671" s="22">
        <f>B656</f>
        <v>-1</v>
      </c>
      <c r="C671" s="22">
        <f t="shared" ref="C671:G671" si="1101">C656</f>
        <v>6</v>
      </c>
      <c r="D671" s="22">
        <f t="shared" si="1101"/>
        <v>9</v>
      </c>
      <c r="E671" s="22">
        <f t="shared" si="1101"/>
        <v>9</v>
      </c>
      <c r="F671" s="22">
        <f t="shared" si="1101"/>
        <v>8</v>
      </c>
      <c r="G671" s="22">
        <f t="shared" si="1101"/>
        <v>7</v>
      </c>
      <c r="H671" s="3">
        <f>B671*B664+C671*C664+D671*D664+E671*E664+F671*F664+G671*G664+H664</f>
        <v>9.1466666666666683</v>
      </c>
      <c r="I671" s="5">
        <f t="shared" si="1091"/>
        <v>1</v>
      </c>
      <c r="J671" s="5">
        <f>$F$1</f>
        <v>1</v>
      </c>
      <c r="K671" s="24" t="str">
        <f t="shared" si="1092"/>
        <v>A</v>
      </c>
      <c r="L671" s="24" t="str">
        <f t="shared" si="1093"/>
        <v>A</v>
      </c>
      <c r="M671" s="3">
        <f t="shared" si="1089"/>
        <v>0</v>
      </c>
      <c r="N671" s="3">
        <f t="shared" si="1094"/>
        <v>0</v>
      </c>
      <c r="O671" s="3">
        <f t="shared" si="1095"/>
        <v>0</v>
      </c>
      <c r="P671" s="3">
        <f t="shared" si="1096"/>
        <v>0</v>
      </c>
      <c r="Q671" s="3">
        <f t="shared" si="1097"/>
        <v>0</v>
      </c>
      <c r="R671" s="3">
        <f t="shared" si="1098"/>
        <v>0</v>
      </c>
      <c r="S671" s="14">
        <f t="shared" si="1099"/>
        <v>0</v>
      </c>
    </row>
    <row r="672" spans="1:19">
      <c r="A672" s="12">
        <v>5</v>
      </c>
      <c r="B672" s="22">
        <f>B657</f>
        <v>6</v>
      </c>
      <c r="C672" s="22">
        <f t="shared" ref="C672:G672" si="1102">C657</f>
        <v>7</v>
      </c>
      <c r="D672" s="22">
        <f t="shared" si="1102"/>
        <v>-2</v>
      </c>
      <c r="E672" s="22">
        <f t="shared" si="1102"/>
        <v>0</v>
      </c>
      <c r="F672" s="22">
        <f t="shared" si="1102"/>
        <v>6</v>
      </c>
      <c r="G672" s="22">
        <f t="shared" si="1102"/>
        <v>8</v>
      </c>
      <c r="H672" s="3">
        <f>B672*B664+C672*C664+D672*D664+E672*E664+F672*F664+G672*G664+H664</f>
        <v>0.12666666666667892</v>
      </c>
      <c r="I672" s="5">
        <f t="shared" si="1091"/>
        <v>1</v>
      </c>
      <c r="J672" s="5">
        <f>$E$1</f>
        <v>-1</v>
      </c>
      <c r="K672" s="24" t="str">
        <f t="shared" si="1092"/>
        <v>A</v>
      </c>
      <c r="L672" s="24" t="str">
        <f t="shared" si="1093"/>
        <v>B</v>
      </c>
      <c r="M672" s="3">
        <f t="shared" si="1089"/>
        <v>-2</v>
      </c>
      <c r="N672" s="3">
        <f t="shared" si="1094"/>
        <v>-0.12</v>
      </c>
      <c r="O672" s="3">
        <f t="shared" si="1095"/>
        <v>-0.14000000000000001</v>
      </c>
      <c r="P672" s="3">
        <f t="shared" si="1096"/>
        <v>0.04</v>
      </c>
      <c r="Q672" s="3">
        <f t="shared" si="1097"/>
        <v>0</v>
      </c>
      <c r="R672" s="3">
        <f t="shared" si="1098"/>
        <v>-0.12</v>
      </c>
      <c r="S672" s="14">
        <f t="shared" si="1099"/>
        <v>-0.16</v>
      </c>
    </row>
    <row r="673" spans="1:19">
      <c r="A673" s="12">
        <v>6</v>
      </c>
      <c r="B673" s="22">
        <f>B658</f>
        <v>7</v>
      </c>
      <c r="C673" s="22">
        <f t="shared" ref="C673:G673" si="1103">C658</f>
        <v>5</v>
      </c>
      <c r="D673" s="22">
        <f t="shared" si="1103"/>
        <v>5</v>
      </c>
      <c r="E673" s="22">
        <f t="shared" si="1103"/>
        <v>-1</v>
      </c>
      <c r="F673" s="22">
        <f t="shared" si="1103"/>
        <v>7</v>
      </c>
      <c r="G673" s="22">
        <f t="shared" si="1103"/>
        <v>9</v>
      </c>
      <c r="H673" s="3">
        <f>B673*B664+C673*C664+D673*D664+E673*E664+F673*F664+G673*G664+H664</f>
        <v>0.42666666666667341</v>
      </c>
      <c r="I673" s="5">
        <f t="shared" si="1091"/>
        <v>1</v>
      </c>
      <c r="J673" s="5">
        <f>$F$1</f>
        <v>1</v>
      </c>
      <c r="K673" s="24" t="str">
        <f t="shared" si="1092"/>
        <v>A</v>
      </c>
      <c r="L673" s="24" t="str">
        <f t="shared" si="1093"/>
        <v>A</v>
      </c>
      <c r="M673" s="3">
        <f t="shared" si="1089"/>
        <v>0</v>
      </c>
      <c r="N673" s="3">
        <f t="shared" si="1094"/>
        <v>0</v>
      </c>
      <c r="O673" s="3">
        <f t="shared" si="1095"/>
        <v>0</v>
      </c>
      <c r="P673" s="3">
        <f t="shared" si="1096"/>
        <v>0</v>
      </c>
      <c r="Q673" s="3">
        <f t="shared" si="1097"/>
        <v>0</v>
      </c>
      <c r="R673" s="3">
        <f t="shared" si="1098"/>
        <v>0</v>
      </c>
      <c r="S673" s="14">
        <f t="shared" si="1099"/>
        <v>0</v>
      </c>
    </row>
    <row r="674" spans="1:19">
      <c r="A674" s="12"/>
      <c r="B674" s="5"/>
      <c r="C674" s="5"/>
      <c r="D674" s="5"/>
      <c r="E674" s="5"/>
      <c r="F674" s="5"/>
      <c r="G674" s="5"/>
      <c r="H674" s="5"/>
      <c r="I674" s="5"/>
      <c r="J674" s="5"/>
      <c r="K674" s="6" t="s">
        <v>30</v>
      </c>
      <c r="L674" s="6"/>
      <c r="M674" s="3">
        <f>SUM(M668:M673)</f>
        <v>-2</v>
      </c>
      <c r="N674" s="3">
        <f>AVERAGE(N668:N673)</f>
        <v>-0.02</v>
      </c>
      <c r="O674" s="3">
        <f>AVERAGE(O668:O673)</f>
        <v>-2.3333333333333334E-2</v>
      </c>
      <c r="P674" s="3">
        <f t="shared" ref="P674" si="1104">AVERAGE(P668:P673)</f>
        <v>6.6666666666666671E-3</v>
      </c>
      <c r="Q674" s="3">
        <f t="shared" ref="Q674" si="1105">AVERAGE(Q668:Q673)</f>
        <v>0</v>
      </c>
      <c r="R674" s="3">
        <f t="shared" ref="R674" si="1106">AVERAGE(R668:R673)</f>
        <v>-0.02</v>
      </c>
      <c r="S674" s="14">
        <f t="shared" ref="S674" si="1107">AVERAGE(S668:S673)</f>
        <v>-2.6666666666666668E-2</v>
      </c>
    </row>
    <row r="675" spans="1:19">
      <c r="A675" s="12"/>
      <c r="B675" s="5"/>
      <c r="C675" s="5"/>
      <c r="D675" s="5"/>
      <c r="E675" s="5"/>
      <c r="F675" s="5"/>
      <c r="G675" s="5"/>
      <c r="H675" s="5"/>
      <c r="I675" s="5"/>
      <c r="J675" s="5"/>
      <c r="K675" s="6" t="s">
        <v>31</v>
      </c>
      <c r="L675" s="6"/>
      <c r="M675" s="3">
        <f>SUMSQ(M668:M673)</f>
        <v>4</v>
      </c>
      <c r="N675" s="4"/>
      <c r="O675" s="4"/>
      <c r="P675" s="5"/>
      <c r="Q675" s="5"/>
      <c r="R675" s="5"/>
      <c r="S675" s="13"/>
    </row>
    <row r="676" spans="1:19">
      <c r="A676" s="15"/>
      <c r="B676" s="16"/>
      <c r="C676" s="16"/>
      <c r="D676" s="16"/>
      <c r="E676" s="16"/>
      <c r="F676" s="16"/>
      <c r="G676" s="17"/>
      <c r="H676" s="17"/>
      <c r="I676" s="18"/>
      <c r="J676" s="19"/>
      <c r="K676" s="19"/>
      <c r="L676" s="16"/>
      <c r="M676" s="16"/>
      <c r="N676" s="16"/>
      <c r="O676" s="16"/>
      <c r="P676" s="16"/>
      <c r="Q676" s="16"/>
      <c r="R676" s="16"/>
      <c r="S676" s="20"/>
    </row>
    <row r="677" spans="1:19">
      <c r="A677" s="7" t="s">
        <v>2</v>
      </c>
      <c r="B677" s="8">
        <f>B662+1</f>
        <v>46</v>
      </c>
      <c r="C677" s="8"/>
      <c r="D677" s="8"/>
      <c r="E677" s="8"/>
      <c r="F677" s="8"/>
      <c r="G677" s="9"/>
      <c r="H677" s="9"/>
      <c r="I677" s="10"/>
      <c r="J677" s="8"/>
      <c r="K677" s="8"/>
      <c r="L677" s="8"/>
      <c r="M677" s="8"/>
      <c r="N677" s="8"/>
      <c r="O677" s="8"/>
      <c r="P677" s="8"/>
      <c r="Q677" s="8"/>
      <c r="R677" s="8"/>
      <c r="S677" s="11"/>
    </row>
    <row r="678" spans="1:19">
      <c r="A678" s="12"/>
      <c r="B678" s="5" t="s">
        <v>4</v>
      </c>
      <c r="C678" s="5" t="s">
        <v>5</v>
      </c>
      <c r="D678" s="5" t="s">
        <v>6</v>
      </c>
      <c r="E678" s="5" t="s">
        <v>7</v>
      </c>
      <c r="F678" s="5" t="s">
        <v>8</v>
      </c>
      <c r="G678" s="5" t="s">
        <v>9</v>
      </c>
      <c r="H678" s="5" t="s">
        <v>10</v>
      </c>
      <c r="I678" s="3"/>
      <c r="J678" s="5"/>
      <c r="K678" s="5"/>
      <c r="L678" s="5"/>
      <c r="M678" s="5"/>
      <c r="N678" s="5"/>
      <c r="O678" s="5"/>
      <c r="P678" s="5"/>
      <c r="Q678" s="5"/>
      <c r="R678" s="5"/>
      <c r="S678" s="13"/>
    </row>
    <row r="679" spans="1:19">
      <c r="A679" s="12">
        <v>1</v>
      </c>
      <c r="B679" s="23">
        <f>B664+N674</f>
        <v>0.21333333333333429</v>
      </c>
      <c r="C679" s="23">
        <f t="shared" ref="C679" si="1108">C664+O674</f>
        <v>0.19666666666666752</v>
      </c>
      <c r="D679" s="23">
        <f t="shared" ref="D679" si="1109">D664+P674</f>
        <v>0.2533333333333328</v>
      </c>
      <c r="E679" s="23">
        <f t="shared" ref="E679" si="1110">E664+Q674</f>
        <v>0.9800000000000002</v>
      </c>
      <c r="F679" s="23">
        <f t="shared" ref="F679" si="1111">F664+R674</f>
        <v>-0.3200000000000004</v>
      </c>
      <c r="G679" s="23">
        <f t="shared" ref="G679" si="1112">G664+S674</f>
        <v>3.333333333333352E-2</v>
      </c>
      <c r="H679" s="5">
        <f>H664</f>
        <v>-1</v>
      </c>
      <c r="I679" s="3"/>
      <c r="J679" s="5"/>
      <c r="K679" s="5"/>
      <c r="L679" s="5"/>
      <c r="M679" s="5"/>
      <c r="N679" s="5"/>
      <c r="O679" s="5"/>
      <c r="P679" s="5"/>
      <c r="Q679" s="5"/>
      <c r="R679" s="5"/>
      <c r="S679" s="13"/>
    </row>
    <row r="680" spans="1:19">
      <c r="A680" s="12"/>
      <c r="B680" s="5"/>
      <c r="C680" s="5"/>
      <c r="D680" s="5"/>
      <c r="E680" s="5"/>
      <c r="F680" s="5"/>
      <c r="G680" s="6"/>
      <c r="H680" s="6"/>
      <c r="I680" s="3"/>
      <c r="J680" s="5"/>
      <c r="K680" s="5"/>
      <c r="L680" s="5"/>
      <c r="M680" s="5"/>
      <c r="N680" s="5"/>
      <c r="O680" s="5"/>
      <c r="P680" s="5"/>
      <c r="Q680" s="5"/>
      <c r="R680" s="5"/>
      <c r="S680" s="13"/>
    </row>
    <row r="681" spans="1:19">
      <c r="A681" s="12"/>
      <c r="B681" s="5"/>
      <c r="C681" s="5"/>
      <c r="D681" s="5"/>
      <c r="E681" s="5"/>
      <c r="F681" s="5"/>
      <c r="G681" s="6"/>
      <c r="H681" s="6"/>
      <c r="I681" s="3"/>
      <c r="J681" s="5"/>
      <c r="K681" s="5"/>
      <c r="L681" s="5"/>
      <c r="M681" s="5"/>
      <c r="N681" s="5"/>
      <c r="O681" s="5"/>
      <c r="P681" s="5"/>
      <c r="Q681" s="5"/>
      <c r="R681" s="5"/>
      <c r="S681" s="13"/>
    </row>
    <row r="682" spans="1:19">
      <c r="A682" s="12" t="s">
        <v>11</v>
      </c>
      <c r="B682" s="5" t="s">
        <v>12</v>
      </c>
      <c r="C682" s="5" t="s">
        <v>13</v>
      </c>
      <c r="D682" s="5" t="s">
        <v>14</v>
      </c>
      <c r="E682" s="5" t="s">
        <v>15</v>
      </c>
      <c r="F682" s="5" t="s">
        <v>16</v>
      </c>
      <c r="G682" s="5" t="s">
        <v>17</v>
      </c>
      <c r="H682" s="5" t="s">
        <v>18</v>
      </c>
      <c r="I682" s="5" t="s">
        <v>19</v>
      </c>
      <c r="J682" s="5" t="s">
        <v>20</v>
      </c>
      <c r="K682" s="6" t="s">
        <v>21</v>
      </c>
      <c r="L682" s="6" t="s">
        <v>22</v>
      </c>
      <c r="M682" s="3" t="s">
        <v>23</v>
      </c>
      <c r="N682" s="5" t="s">
        <v>24</v>
      </c>
      <c r="O682" s="5" t="s">
        <v>25</v>
      </c>
      <c r="P682" s="5" t="s">
        <v>26</v>
      </c>
      <c r="Q682" s="5" t="s">
        <v>27</v>
      </c>
      <c r="R682" s="5" t="s">
        <v>28</v>
      </c>
      <c r="S682" s="13" t="s">
        <v>29</v>
      </c>
    </row>
    <row r="683" spans="1:19">
      <c r="A683" s="12">
        <v>1</v>
      </c>
      <c r="B683" s="22">
        <f>B668</f>
        <v>2</v>
      </c>
      <c r="C683" s="22">
        <f t="shared" ref="C683:G683" si="1113">C668</f>
        <v>1</v>
      </c>
      <c r="D683" s="22">
        <f t="shared" si="1113"/>
        <v>8</v>
      </c>
      <c r="E683" s="22">
        <f t="shared" si="1113"/>
        <v>0</v>
      </c>
      <c r="F683" s="22">
        <f t="shared" si="1113"/>
        <v>6</v>
      </c>
      <c r="G683" s="22">
        <f t="shared" si="1113"/>
        <v>2</v>
      </c>
      <c r="H683" s="3">
        <f>B683*B679+C683*C679+D683*D679+E683*E679+F683*F679+G683*G679+H679</f>
        <v>-0.2033333333333367</v>
      </c>
      <c r="I683" s="5">
        <f>IF(H683&gt;=0,$F$1,$E$1)</f>
        <v>-1</v>
      </c>
      <c r="J683" s="5">
        <f>$E$1</f>
        <v>-1</v>
      </c>
      <c r="K683" s="24" t="str">
        <f>IF(I683&gt;0,"A","B")</f>
        <v>B</v>
      </c>
      <c r="L683" s="24" t="str">
        <f>IF(J683&gt;0,"A","B")</f>
        <v>B</v>
      </c>
      <c r="M683" s="3">
        <f t="shared" ref="M683:M688" si="1114">J683-I683</f>
        <v>0</v>
      </c>
      <c r="N683" s="3">
        <f>$C$1*M683*B683</f>
        <v>0</v>
      </c>
      <c r="O683" s="3">
        <f>$C$1*M683*C683</f>
        <v>0</v>
      </c>
      <c r="P683" s="3">
        <f>$C$1*M683*D683</f>
        <v>0</v>
      </c>
      <c r="Q683" s="3">
        <f>$C$1*M683*E683</f>
        <v>0</v>
      </c>
      <c r="R683" s="3">
        <f>$C$1*M683*F683</f>
        <v>0</v>
      </c>
      <c r="S683" s="14">
        <f>$C$1*M683*G683</f>
        <v>0</v>
      </c>
    </row>
    <row r="684" spans="1:19">
      <c r="A684" s="12">
        <v>2</v>
      </c>
      <c r="B684" s="22">
        <f>B669</f>
        <v>7</v>
      </c>
      <c r="C684" s="22">
        <f t="shared" ref="C684:G684" si="1115">C669</f>
        <v>-2</v>
      </c>
      <c r="D684" s="22">
        <f t="shared" si="1115"/>
        <v>8</v>
      </c>
      <c r="E684" s="22">
        <f t="shared" si="1115"/>
        <v>5</v>
      </c>
      <c r="F684" s="22">
        <f t="shared" si="1115"/>
        <v>5</v>
      </c>
      <c r="G684" s="22">
        <f t="shared" si="1115"/>
        <v>4</v>
      </c>
      <c r="H684" s="3">
        <f>B684*B679+C684*C679+D684*D679+E684*E679+F684*F679+G684*G679+H679</f>
        <v>5.5600000000000014</v>
      </c>
      <c r="I684" s="5">
        <f t="shared" ref="I684:I688" si="1116">IF(H684&gt;=0,$F$1,$E$1)</f>
        <v>1</v>
      </c>
      <c r="J684" s="5">
        <f>$F$1</f>
        <v>1</v>
      </c>
      <c r="K684" s="24" t="str">
        <f t="shared" ref="K684:K688" si="1117">IF(I684&gt;0,"A","B")</f>
        <v>A</v>
      </c>
      <c r="L684" s="24" t="str">
        <f t="shared" ref="L684:L688" si="1118">IF(J684&gt;0,"A","B")</f>
        <v>A</v>
      </c>
      <c r="M684" s="3">
        <f t="shared" si="1114"/>
        <v>0</v>
      </c>
      <c r="N684" s="3">
        <f t="shared" ref="N684:N688" si="1119">$C$1*M684*B684</f>
        <v>0</v>
      </c>
      <c r="O684" s="3">
        <f t="shared" ref="O684:O688" si="1120">$C$1*M684*C684</f>
        <v>0</v>
      </c>
      <c r="P684" s="3">
        <f t="shared" ref="P684:P688" si="1121">$C$1*M684*D684</f>
        <v>0</v>
      </c>
      <c r="Q684" s="3">
        <f t="shared" ref="Q684:Q688" si="1122">$C$1*M684*E684</f>
        <v>0</v>
      </c>
      <c r="R684" s="3">
        <f t="shared" ref="R684:R688" si="1123">$C$1*M684*F684</f>
        <v>0</v>
      </c>
      <c r="S684" s="14">
        <f t="shared" ref="S684:S688" si="1124">$C$1*M684*G684</f>
        <v>0</v>
      </c>
    </row>
    <row r="685" spans="1:19">
      <c r="A685" s="12">
        <v>3</v>
      </c>
      <c r="B685" s="22">
        <f>B670</f>
        <v>6</v>
      </c>
      <c r="C685" s="22">
        <f t="shared" ref="C685:G685" si="1125">C670</f>
        <v>2</v>
      </c>
      <c r="D685" s="22">
        <f t="shared" si="1125"/>
        <v>9</v>
      </c>
      <c r="E685" s="22">
        <f t="shared" si="1125"/>
        <v>6</v>
      </c>
      <c r="F685" s="22">
        <f t="shared" si="1125"/>
        <v>9</v>
      </c>
      <c r="G685" s="22">
        <f t="shared" si="1125"/>
        <v>7</v>
      </c>
      <c r="H685" s="3">
        <f>B685*B679+C685*C679+D685*D679+E685*E679+F685*F679+G685*G679+H679</f>
        <v>6.1866666666666683</v>
      </c>
      <c r="I685" s="5">
        <f>IF(H685&gt;=0,$F$1,$E$1)</f>
        <v>1</v>
      </c>
      <c r="J685" s="5">
        <f>$F$1</f>
        <v>1</v>
      </c>
      <c r="K685" s="24" t="str">
        <f t="shared" si="1117"/>
        <v>A</v>
      </c>
      <c r="L685" s="24" t="str">
        <f t="shared" si="1118"/>
        <v>A</v>
      </c>
      <c r="M685" s="3">
        <f t="shared" si="1114"/>
        <v>0</v>
      </c>
      <c r="N685" s="3">
        <f t="shared" si="1119"/>
        <v>0</v>
      </c>
      <c r="O685" s="3">
        <f t="shared" si="1120"/>
        <v>0</v>
      </c>
      <c r="P685" s="3">
        <f t="shared" si="1121"/>
        <v>0</v>
      </c>
      <c r="Q685" s="3">
        <f t="shared" si="1122"/>
        <v>0</v>
      </c>
      <c r="R685" s="3">
        <f t="shared" si="1123"/>
        <v>0</v>
      </c>
      <c r="S685" s="14">
        <f t="shared" si="1124"/>
        <v>0</v>
      </c>
    </row>
    <row r="686" spans="1:19">
      <c r="A686" s="12">
        <v>4</v>
      </c>
      <c r="B686" s="22">
        <f>B671</f>
        <v>-1</v>
      </c>
      <c r="C686" s="22">
        <f t="shared" ref="C686:G686" si="1126">C671</f>
        <v>6</v>
      </c>
      <c r="D686" s="22">
        <f t="shared" si="1126"/>
        <v>9</v>
      </c>
      <c r="E686" s="22">
        <f t="shared" si="1126"/>
        <v>9</v>
      </c>
      <c r="F686" s="22">
        <f t="shared" si="1126"/>
        <v>8</v>
      </c>
      <c r="G686" s="22">
        <f t="shared" si="1126"/>
        <v>7</v>
      </c>
      <c r="H686" s="3">
        <f>B686*B679+C686*C679+D686*D679+E686*E679+F686*F679+G686*G679+H679</f>
        <v>8.7399999999999984</v>
      </c>
      <c r="I686" s="5">
        <f t="shared" si="1116"/>
        <v>1</v>
      </c>
      <c r="J686" s="5">
        <f>$F$1</f>
        <v>1</v>
      </c>
      <c r="K686" s="24" t="str">
        <f t="shared" si="1117"/>
        <v>A</v>
      </c>
      <c r="L686" s="24" t="str">
        <f t="shared" si="1118"/>
        <v>A</v>
      </c>
      <c r="M686" s="3">
        <f t="shared" si="1114"/>
        <v>0</v>
      </c>
      <c r="N686" s="3">
        <f t="shared" si="1119"/>
        <v>0</v>
      </c>
      <c r="O686" s="3">
        <f t="shared" si="1120"/>
        <v>0</v>
      </c>
      <c r="P686" s="3">
        <f t="shared" si="1121"/>
        <v>0</v>
      </c>
      <c r="Q686" s="3">
        <f t="shared" si="1122"/>
        <v>0</v>
      </c>
      <c r="R686" s="3">
        <f t="shared" si="1123"/>
        <v>0</v>
      </c>
      <c r="S686" s="14">
        <f t="shared" si="1124"/>
        <v>0</v>
      </c>
    </row>
    <row r="687" spans="1:19">
      <c r="A687" s="12">
        <v>5</v>
      </c>
      <c r="B687" s="22">
        <f>B672</f>
        <v>6</v>
      </c>
      <c r="C687" s="22">
        <f t="shared" ref="C687:G687" si="1127">C672</f>
        <v>7</v>
      </c>
      <c r="D687" s="22">
        <f t="shared" si="1127"/>
        <v>-2</v>
      </c>
      <c r="E687" s="22">
        <f t="shared" si="1127"/>
        <v>0</v>
      </c>
      <c r="F687" s="22">
        <f t="shared" si="1127"/>
        <v>6</v>
      </c>
      <c r="G687" s="22">
        <f t="shared" si="1127"/>
        <v>8</v>
      </c>
      <c r="H687" s="3">
        <f>B687*B679+C687*C679+D687*D679+E687*E679+F687*F679+G687*G679+H679</f>
        <v>-0.50333333333332098</v>
      </c>
      <c r="I687" s="5">
        <f t="shared" si="1116"/>
        <v>-1</v>
      </c>
      <c r="J687" s="5">
        <f>$E$1</f>
        <v>-1</v>
      </c>
      <c r="K687" s="24" t="str">
        <f t="shared" si="1117"/>
        <v>B</v>
      </c>
      <c r="L687" s="24" t="str">
        <f t="shared" si="1118"/>
        <v>B</v>
      </c>
      <c r="M687" s="3">
        <f t="shared" si="1114"/>
        <v>0</v>
      </c>
      <c r="N687" s="3">
        <f t="shared" si="1119"/>
        <v>0</v>
      </c>
      <c r="O687" s="3">
        <f t="shared" si="1120"/>
        <v>0</v>
      </c>
      <c r="P687" s="3">
        <f t="shared" si="1121"/>
        <v>0</v>
      </c>
      <c r="Q687" s="3">
        <f t="shared" si="1122"/>
        <v>0</v>
      </c>
      <c r="R687" s="3">
        <f t="shared" si="1123"/>
        <v>0</v>
      </c>
      <c r="S687" s="14">
        <f t="shared" si="1124"/>
        <v>0</v>
      </c>
    </row>
    <row r="688" spans="1:19">
      <c r="A688" s="12">
        <v>6</v>
      </c>
      <c r="B688" s="22">
        <f>B673</f>
        <v>7</v>
      </c>
      <c r="C688" s="22">
        <f t="shared" ref="C688:G688" si="1128">C673</f>
        <v>5</v>
      </c>
      <c r="D688" s="22">
        <f t="shared" si="1128"/>
        <v>5</v>
      </c>
      <c r="E688" s="22">
        <f t="shared" si="1128"/>
        <v>-1</v>
      </c>
      <c r="F688" s="22">
        <f t="shared" si="1128"/>
        <v>7</v>
      </c>
      <c r="G688" s="22">
        <f t="shared" si="1128"/>
        <v>9</v>
      </c>
      <c r="H688" s="3">
        <f>B688*B679+C688*C679+D688*D679+E688*E679+F688*F679+G688*G679+H679</f>
        <v>-0.17666666666665953</v>
      </c>
      <c r="I688" s="5">
        <f t="shared" si="1116"/>
        <v>-1</v>
      </c>
      <c r="J688" s="5">
        <f>$F$1</f>
        <v>1</v>
      </c>
      <c r="K688" s="24" t="str">
        <f t="shared" si="1117"/>
        <v>B</v>
      </c>
      <c r="L688" s="24" t="str">
        <f t="shared" si="1118"/>
        <v>A</v>
      </c>
      <c r="M688" s="3">
        <f t="shared" si="1114"/>
        <v>2</v>
      </c>
      <c r="N688" s="3">
        <f t="shared" si="1119"/>
        <v>0.14000000000000001</v>
      </c>
      <c r="O688" s="3">
        <f t="shared" si="1120"/>
        <v>0.1</v>
      </c>
      <c r="P688" s="3">
        <f t="shared" si="1121"/>
        <v>0.1</v>
      </c>
      <c r="Q688" s="3">
        <f t="shared" si="1122"/>
        <v>-0.02</v>
      </c>
      <c r="R688" s="3">
        <f t="shared" si="1123"/>
        <v>0.14000000000000001</v>
      </c>
      <c r="S688" s="14">
        <f t="shared" si="1124"/>
        <v>0.18</v>
      </c>
    </row>
    <row r="689" spans="1:19">
      <c r="A689" s="12"/>
      <c r="B689" s="5"/>
      <c r="C689" s="5"/>
      <c r="D689" s="5"/>
      <c r="E689" s="5"/>
      <c r="F689" s="5"/>
      <c r="G689" s="5"/>
      <c r="H689" s="5"/>
      <c r="I689" s="5"/>
      <c r="J689" s="5"/>
      <c r="K689" s="6" t="s">
        <v>30</v>
      </c>
      <c r="L689" s="6"/>
      <c r="M689" s="3">
        <f>SUM(M683:M688)</f>
        <v>2</v>
      </c>
      <c r="N689" s="3">
        <f>AVERAGE(N683:N688)</f>
        <v>2.3333333333333334E-2</v>
      </c>
      <c r="O689" s="3">
        <f>AVERAGE(O683:O688)</f>
        <v>1.6666666666666666E-2</v>
      </c>
      <c r="P689" s="3">
        <f t="shared" ref="P689" si="1129">AVERAGE(P683:P688)</f>
        <v>1.6666666666666666E-2</v>
      </c>
      <c r="Q689" s="3">
        <f t="shared" ref="Q689" si="1130">AVERAGE(Q683:Q688)</f>
        <v>-3.3333333333333335E-3</v>
      </c>
      <c r="R689" s="3">
        <f t="shared" ref="R689" si="1131">AVERAGE(R683:R688)</f>
        <v>2.3333333333333334E-2</v>
      </c>
      <c r="S689" s="14">
        <f t="shared" ref="S689" si="1132">AVERAGE(S683:S688)</f>
        <v>0.03</v>
      </c>
    </row>
    <row r="690" spans="1:19">
      <c r="A690" s="12"/>
      <c r="B690" s="5"/>
      <c r="C690" s="5"/>
      <c r="D690" s="5"/>
      <c r="E690" s="5"/>
      <c r="F690" s="5"/>
      <c r="G690" s="5"/>
      <c r="H690" s="5"/>
      <c r="I690" s="5"/>
      <c r="J690" s="5"/>
      <c r="K690" s="6" t="s">
        <v>31</v>
      </c>
      <c r="L690" s="6"/>
      <c r="M690" s="3">
        <f>SUMSQ(M683:M688)</f>
        <v>4</v>
      </c>
      <c r="N690" s="4"/>
      <c r="O690" s="4"/>
      <c r="P690" s="5"/>
      <c r="Q690" s="5"/>
      <c r="R690" s="5"/>
      <c r="S690" s="13"/>
    </row>
    <row r="691" spans="1:19">
      <c r="A691" s="15"/>
      <c r="B691" s="16"/>
      <c r="C691" s="16"/>
      <c r="D691" s="16"/>
      <c r="E691" s="16"/>
      <c r="F691" s="16"/>
      <c r="G691" s="17"/>
      <c r="H691" s="17"/>
      <c r="I691" s="18"/>
      <c r="J691" s="19"/>
      <c r="K691" s="19"/>
      <c r="L691" s="16"/>
      <c r="M691" s="16"/>
      <c r="N691" s="16"/>
      <c r="O691" s="16"/>
      <c r="P691" s="16"/>
      <c r="Q691" s="16"/>
      <c r="R691" s="16"/>
      <c r="S691" s="20"/>
    </row>
    <row r="692" spans="1:19">
      <c r="A692" s="7" t="s">
        <v>2</v>
      </c>
      <c r="B692" s="8">
        <f>B677+1</f>
        <v>47</v>
      </c>
      <c r="C692" s="8"/>
      <c r="D692" s="8"/>
      <c r="E692" s="8"/>
      <c r="F692" s="8"/>
      <c r="G692" s="9"/>
      <c r="H692" s="9"/>
      <c r="I692" s="10"/>
      <c r="J692" s="8"/>
      <c r="K692" s="8"/>
      <c r="L692" s="8"/>
      <c r="M692" s="8"/>
      <c r="N692" s="8"/>
      <c r="O692" s="8"/>
      <c r="P692" s="8"/>
      <c r="Q692" s="8"/>
      <c r="R692" s="8"/>
      <c r="S692" s="11"/>
    </row>
    <row r="693" spans="1:19">
      <c r="A693" s="12"/>
      <c r="B693" s="5" t="s">
        <v>4</v>
      </c>
      <c r="C693" s="5" t="s">
        <v>5</v>
      </c>
      <c r="D693" s="5" t="s">
        <v>6</v>
      </c>
      <c r="E693" s="5" t="s">
        <v>7</v>
      </c>
      <c r="F693" s="5" t="s">
        <v>8</v>
      </c>
      <c r="G693" s="5" t="s">
        <v>9</v>
      </c>
      <c r="H693" s="5" t="s">
        <v>10</v>
      </c>
      <c r="I693" s="3"/>
      <c r="J693" s="5"/>
      <c r="K693" s="5"/>
      <c r="L693" s="5"/>
      <c r="M693" s="5"/>
      <c r="N693" s="5"/>
      <c r="O693" s="5"/>
      <c r="P693" s="5"/>
      <c r="Q693" s="5"/>
      <c r="R693" s="5"/>
      <c r="S693" s="13"/>
    </row>
    <row r="694" spans="1:19">
      <c r="A694" s="12">
        <v>1</v>
      </c>
      <c r="B694" s="23">
        <f>B679+N689</f>
        <v>0.23666666666666764</v>
      </c>
      <c r="C694" s="23">
        <f t="shared" ref="C694" si="1133">C679+O689</f>
        <v>0.21333333333333418</v>
      </c>
      <c r="D694" s="23">
        <f t="shared" ref="D694" si="1134">D679+P689</f>
        <v>0.26999999999999946</v>
      </c>
      <c r="E694" s="23">
        <f t="shared" ref="E694" si="1135">E679+Q689</f>
        <v>0.9766666666666669</v>
      </c>
      <c r="F694" s="23">
        <f t="shared" ref="F694" si="1136">F679+R689</f>
        <v>-0.29666666666666708</v>
      </c>
      <c r="G694" s="23">
        <f t="shared" ref="G694" si="1137">G679+S689</f>
        <v>6.3333333333333519E-2</v>
      </c>
      <c r="H694" s="5">
        <f>H679</f>
        <v>-1</v>
      </c>
      <c r="I694" s="3"/>
      <c r="J694" s="5"/>
      <c r="K694" s="5"/>
      <c r="L694" s="5"/>
      <c r="M694" s="5"/>
      <c r="N694" s="5"/>
      <c r="O694" s="5"/>
      <c r="P694" s="5"/>
      <c r="Q694" s="5"/>
      <c r="R694" s="5"/>
      <c r="S694" s="13"/>
    </row>
    <row r="695" spans="1:19">
      <c r="A695" s="12"/>
      <c r="B695" s="5"/>
      <c r="C695" s="5"/>
      <c r="D695" s="5"/>
      <c r="E695" s="5"/>
      <c r="F695" s="5"/>
      <c r="G695" s="6"/>
      <c r="H695" s="6"/>
      <c r="I695" s="3"/>
      <c r="J695" s="5"/>
      <c r="K695" s="5"/>
      <c r="L695" s="5"/>
      <c r="M695" s="5"/>
      <c r="N695" s="5"/>
      <c r="O695" s="5"/>
      <c r="P695" s="5"/>
      <c r="Q695" s="5"/>
      <c r="R695" s="5"/>
      <c r="S695" s="13"/>
    </row>
    <row r="696" spans="1:19">
      <c r="A696" s="12"/>
      <c r="B696" s="5"/>
      <c r="C696" s="5"/>
      <c r="D696" s="5"/>
      <c r="E696" s="5"/>
      <c r="F696" s="5"/>
      <c r="G696" s="6"/>
      <c r="H696" s="6"/>
      <c r="I696" s="3"/>
      <c r="J696" s="5"/>
      <c r="K696" s="5"/>
      <c r="L696" s="5"/>
      <c r="M696" s="5"/>
      <c r="N696" s="5"/>
      <c r="O696" s="5"/>
      <c r="P696" s="5"/>
      <c r="Q696" s="5"/>
      <c r="R696" s="5"/>
      <c r="S696" s="13"/>
    </row>
    <row r="697" spans="1:19">
      <c r="A697" s="12" t="s">
        <v>11</v>
      </c>
      <c r="B697" s="5" t="s">
        <v>12</v>
      </c>
      <c r="C697" s="5" t="s">
        <v>13</v>
      </c>
      <c r="D697" s="5" t="s">
        <v>14</v>
      </c>
      <c r="E697" s="5" t="s">
        <v>15</v>
      </c>
      <c r="F697" s="5" t="s">
        <v>16</v>
      </c>
      <c r="G697" s="5" t="s">
        <v>17</v>
      </c>
      <c r="H697" s="5" t="s">
        <v>18</v>
      </c>
      <c r="I697" s="5" t="s">
        <v>19</v>
      </c>
      <c r="J697" s="5" t="s">
        <v>20</v>
      </c>
      <c r="K697" s="6" t="s">
        <v>21</v>
      </c>
      <c r="L697" s="6" t="s">
        <v>22</v>
      </c>
      <c r="M697" s="3" t="s">
        <v>23</v>
      </c>
      <c r="N697" s="5" t="s">
        <v>24</v>
      </c>
      <c r="O697" s="5" t="s">
        <v>25</v>
      </c>
      <c r="P697" s="5" t="s">
        <v>26</v>
      </c>
      <c r="Q697" s="5" t="s">
        <v>27</v>
      </c>
      <c r="R697" s="5" t="s">
        <v>28</v>
      </c>
      <c r="S697" s="13" t="s">
        <v>29</v>
      </c>
    </row>
    <row r="698" spans="1:19">
      <c r="A698" s="12">
        <v>1</v>
      </c>
      <c r="B698" s="22">
        <f>B683</f>
        <v>2</v>
      </c>
      <c r="C698" s="22">
        <f t="shared" ref="C698:G698" si="1138">C683</f>
        <v>1</v>
      </c>
      <c r="D698" s="22">
        <f t="shared" si="1138"/>
        <v>8</v>
      </c>
      <c r="E698" s="22">
        <f t="shared" si="1138"/>
        <v>0</v>
      </c>
      <c r="F698" s="22">
        <f t="shared" si="1138"/>
        <v>6</v>
      </c>
      <c r="G698" s="22">
        <f t="shared" si="1138"/>
        <v>2</v>
      </c>
      <c r="H698" s="3">
        <f>B698*B694+C698*C694+D698*D694+E698*E694+F698*F694+G698*G694+H694</f>
        <v>0.19333333333332936</v>
      </c>
      <c r="I698" s="5">
        <f>IF(H698&gt;=0,$F$1,$E$1)</f>
        <v>1</v>
      </c>
      <c r="J698" s="5">
        <f>$E$1</f>
        <v>-1</v>
      </c>
      <c r="K698" s="24" t="str">
        <f>IF(I698&gt;0,"A","B")</f>
        <v>A</v>
      </c>
      <c r="L698" s="24" t="str">
        <f>IF(J698&gt;0,"A","B")</f>
        <v>B</v>
      </c>
      <c r="M698" s="3">
        <f t="shared" ref="M698:M703" si="1139">J698-I698</f>
        <v>-2</v>
      </c>
      <c r="N698" s="3">
        <f>$C$1*M698*B698</f>
        <v>-0.04</v>
      </c>
      <c r="O698" s="3">
        <f>$C$1*M698*C698</f>
        <v>-0.02</v>
      </c>
      <c r="P698" s="3">
        <f>$C$1*M698*D698</f>
        <v>-0.16</v>
      </c>
      <c r="Q698" s="3">
        <f>$C$1*M698*E698</f>
        <v>0</v>
      </c>
      <c r="R698" s="3">
        <f>$C$1*M698*F698</f>
        <v>-0.12</v>
      </c>
      <c r="S698" s="14">
        <f>$C$1*M698*G698</f>
        <v>-0.04</v>
      </c>
    </row>
    <row r="699" spans="1:19">
      <c r="A699" s="12">
        <v>2</v>
      </c>
      <c r="B699" s="22">
        <f>B684</f>
        <v>7</v>
      </c>
      <c r="C699" s="22">
        <f t="shared" ref="C699:G699" si="1140">C684</f>
        <v>-2</v>
      </c>
      <c r="D699" s="22">
        <f t="shared" si="1140"/>
        <v>8</v>
      </c>
      <c r="E699" s="22">
        <f t="shared" si="1140"/>
        <v>5</v>
      </c>
      <c r="F699" s="22">
        <f t="shared" si="1140"/>
        <v>5</v>
      </c>
      <c r="G699" s="22">
        <f t="shared" si="1140"/>
        <v>4</v>
      </c>
      <c r="H699" s="3">
        <f>B699*B694+C699*C694+D699*D694+E699*E694+F699*F694+G699*G694+H694</f>
        <v>6.0433333333333339</v>
      </c>
      <c r="I699" s="5">
        <f t="shared" ref="I699:I703" si="1141">IF(H699&gt;=0,$F$1,$E$1)</f>
        <v>1</v>
      </c>
      <c r="J699" s="5">
        <f>$F$1</f>
        <v>1</v>
      </c>
      <c r="K699" s="24" t="str">
        <f t="shared" ref="K699:K703" si="1142">IF(I699&gt;0,"A","B")</f>
        <v>A</v>
      </c>
      <c r="L699" s="24" t="str">
        <f t="shared" ref="L699:L703" si="1143">IF(J699&gt;0,"A","B")</f>
        <v>A</v>
      </c>
      <c r="M699" s="3">
        <f t="shared" si="1139"/>
        <v>0</v>
      </c>
      <c r="N699" s="3">
        <f t="shared" ref="N699:N703" si="1144">$C$1*M699*B699</f>
        <v>0</v>
      </c>
      <c r="O699" s="3">
        <f t="shared" ref="O699:O703" si="1145">$C$1*M699*C699</f>
        <v>0</v>
      </c>
      <c r="P699" s="3">
        <f t="shared" ref="P699:P703" si="1146">$C$1*M699*D699</f>
        <v>0</v>
      </c>
      <c r="Q699" s="3">
        <f t="shared" ref="Q699:Q703" si="1147">$C$1*M699*E699</f>
        <v>0</v>
      </c>
      <c r="R699" s="3">
        <f t="shared" ref="R699:R703" si="1148">$C$1*M699*F699</f>
        <v>0</v>
      </c>
      <c r="S699" s="14">
        <f t="shared" ref="S699:S703" si="1149">$C$1*M699*G699</f>
        <v>0</v>
      </c>
    </row>
    <row r="700" spans="1:19">
      <c r="A700" s="12">
        <v>3</v>
      </c>
      <c r="B700" s="22">
        <f>B685</f>
        <v>6</v>
      </c>
      <c r="C700" s="22">
        <f t="shared" ref="C700:G700" si="1150">C685</f>
        <v>2</v>
      </c>
      <c r="D700" s="22">
        <f t="shared" si="1150"/>
        <v>9</v>
      </c>
      <c r="E700" s="22">
        <f t="shared" si="1150"/>
        <v>6</v>
      </c>
      <c r="F700" s="22">
        <f t="shared" si="1150"/>
        <v>9</v>
      </c>
      <c r="G700" s="22">
        <f t="shared" si="1150"/>
        <v>7</v>
      </c>
      <c r="H700" s="3">
        <f>B700*B694+C700*C694+D700*D694+E700*E694+F700*F694+G700*G694+H694</f>
        <v>6.910000000000001</v>
      </c>
      <c r="I700" s="5">
        <f>IF(H700&gt;=0,$F$1,$E$1)</f>
        <v>1</v>
      </c>
      <c r="J700" s="5">
        <f>$F$1</f>
        <v>1</v>
      </c>
      <c r="K700" s="24" t="str">
        <f t="shared" si="1142"/>
        <v>A</v>
      </c>
      <c r="L700" s="24" t="str">
        <f t="shared" si="1143"/>
        <v>A</v>
      </c>
      <c r="M700" s="3">
        <f t="shared" si="1139"/>
        <v>0</v>
      </c>
      <c r="N700" s="3">
        <f t="shared" si="1144"/>
        <v>0</v>
      </c>
      <c r="O700" s="3">
        <f t="shared" si="1145"/>
        <v>0</v>
      </c>
      <c r="P700" s="3">
        <f t="shared" si="1146"/>
        <v>0</v>
      </c>
      <c r="Q700" s="3">
        <f t="shared" si="1147"/>
        <v>0</v>
      </c>
      <c r="R700" s="3">
        <f t="shared" si="1148"/>
        <v>0</v>
      </c>
      <c r="S700" s="14">
        <f t="shared" si="1149"/>
        <v>0</v>
      </c>
    </row>
    <row r="701" spans="1:19">
      <c r="A701" s="12">
        <v>4</v>
      </c>
      <c r="B701" s="22">
        <f>B686</f>
        <v>-1</v>
      </c>
      <c r="C701" s="22">
        <f t="shared" ref="C701:G701" si="1151">C686</f>
        <v>6</v>
      </c>
      <c r="D701" s="22">
        <f t="shared" si="1151"/>
        <v>9</v>
      </c>
      <c r="E701" s="22">
        <f t="shared" si="1151"/>
        <v>9</v>
      </c>
      <c r="F701" s="22">
        <f t="shared" si="1151"/>
        <v>8</v>
      </c>
      <c r="G701" s="22">
        <f t="shared" si="1151"/>
        <v>7</v>
      </c>
      <c r="H701" s="3">
        <f>B701*B694+C701*C694+D701*D694+E701*E694+F701*F694+G701*G694+H694</f>
        <v>9.3333333333333339</v>
      </c>
      <c r="I701" s="5">
        <f t="shared" si="1141"/>
        <v>1</v>
      </c>
      <c r="J701" s="5">
        <f>$F$1</f>
        <v>1</v>
      </c>
      <c r="K701" s="24" t="str">
        <f t="shared" si="1142"/>
        <v>A</v>
      </c>
      <c r="L701" s="24" t="str">
        <f t="shared" si="1143"/>
        <v>A</v>
      </c>
      <c r="M701" s="3">
        <f t="shared" si="1139"/>
        <v>0</v>
      </c>
      <c r="N701" s="3">
        <f t="shared" si="1144"/>
        <v>0</v>
      </c>
      <c r="O701" s="3">
        <f t="shared" si="1145"/>
        <v>0</v>
      </c>
      <c r="P701" s="3">
        <f t="shared" si="1146"/>
        <v>0</v>
      </c>
      <c r="Q701" s="3">
        <f t="shared" si="1147"/>
        <v>0</v>
      </c>
      <c r="R701" s="3">
        <f t="shared" si="1148"/>
        <v>0</v>
      </c>
      <c r="S701" s="14">
        <f t="shared" si="1149"/>
        <v>0</v>
      </c>
    </row>
    <row r="702" spans="1:19">
      <c r="A702" s="12">
        <v>5</v>
      </c>
      <c r="B702" s="22">
        <f>B687</f>
        <v>6</v>
      </c>
      <c r="C702" s="22">
        <f t="shared" ref="C702:G702" si="1152">C687</f>
        <v>7</v>
      </c>
      <c r="D702" s="22">
        <f t="shared" si="1152"/>
        <v>-2</v>
      </c>
      <c r="E702" s="22">
        <f t="shared" si="1152"/>
        <v>0</v>
      </c>
      <c r="F702" s="22">
        <f t="shared" si="1152"/>
        <v>6</v>
      </c>
      <c r="G702" s="22">
        <f t="shared" si="1152"/>
        <v>8</v>
      </c>
      <c r="H702" s="3">
        <f>B702*B694+C702*C694+D702*D694+E702*E694+F702*F694+G702*G694+H694</f>
        <v>0.10000000000001119</v>
      </c>
      <c r="I702" s="5">
        <f t="shared" si="1141"/>
        <v>1</v>
      </c>
      <c r="J702" s="5">
        <f>$E$1</f>
        <v>-1</v>
      </c>
      <c r="K702" s="24" t="str">
        <f t="shared" si="1142"/>
        <v>A</v>
      </c>
      <c r="L702" s="24" t="str">
        <f t="shared" si="1143"/>
        <v>B</v>
      </c>
      <c r="M702" s="3">
        <f t="shared" si="1139"/>
        <v>-2</v>
      </c>
      <c r="N702" s="3">
        <f t="shared" si="1144"/>
        <v>-0.12</v>
      </c>
      <c r="O702" s="3">
        <f t="shared" si="1145"/>
        <v>-0.14000000000000001</v>
      </c>
      <c r="P702" s="3">
        <f t="shared" si="1146"/>
        <v>0.04</v>
      </c>
      <c r="Q702" s="3">
        <f t="shared" si="1147"/>
        <v>0</v>
      </c>
      <c r="R702" s="3">
        <f t="shared" si="1148"/>
        <v>-0.12</v>
      </c>
      <c r="S702" s="14">
        <f t="shared" si="1149"/>
        <v>-0.16</v>
      </c>
    </row>
    <row r="703" spans="1:19">
      <c r="A703" s="12">
        <v>6</v>
      </c>
      <c r="B703" s="22">
        <f>B688</f>
        <v>7</v>
      </c>
      <c r="C703" s="22">
        <f t="shared" ref="C703:G703" si="1153">C688</f>
        <v>5</v>
      </c>
      <c r="D703" s="22">
        <f t="shared" si="1153"/>
        <v>5</v>
      </c>
      <c r="E703" s="22">
        <f t="shared" si="1153"/>
        <v>-1</v>
      </c>
      <c r="F703" s="22">
        <f t="shared" si="1153"/>
        <v>7</v>
      </c>
      <c r="G703" s="22">
        <f t="shared" si="1153"/>
        <v>9</v>
      </c>
      <c r="H703" s="3">
        <f>B703*B694+C703*C694+D703*D694+E703*E694+F703*F694+G703*G694+H694</f>
        <v>0.59000000000000608</v>
      </c>
      <c r="I703" s="5">
        <f t="shared" si="1141"/>
        <v>1</v>
      </c>
      <c r="J703" s="5">
        <f>$F$1</f>
        <v>1</v>
      </c>
      <c r="K703" s="24" t="str">
        <f t="shared" si="1142"/>
        <v>A</v>
      </c>
      <c r="L703" s="24" t="str">
        <f t="shared" si="1143"/>
        <v>A</v>
      </c>
      <c r="M703" s="3">
        <f t="shared" si="1139"/>
        <v>0</v>
      </c>
      <c r="N703" s="3">
        <f t="shared" si="1144"/>
        <v>0</v>
      </c>
      <c r="O703" s="3">
        <f t="shared" si="1145"/>
        <v>0</v>
      </c>
      <c r="P703" s="3">
        <f t="shared" si="1146"/>
        <v>0</v>
      </c>
      <c r="Q703" s="3">
        <f t="shared" si="1147"/>
        <v>0</v>
      </c>
      <c r="R703" s="3">
        <f t="shared" si="1148"/>
        <v>0</v>
      </c>
      <c r="S703" s="14">
        <f t="shared" si="1149"/>
        <v>0</v>
      </c>
    </row>
    <row r="704" spans="1:19">
      <c r="A704" s="12"/>
      <c r="B704" s="5"/>
      <c r="C704" s="5"/>
      <c r="D704" s="5"/>
      <c r="E704" s="5"/>
      <c r="F704" s="5"/>
      <c r="G704" s="5"/>
      <c r="H704" s="5"/>
      <c r="I704" s="5"/>
      <c r="J704" s="5"/>
      <c r="K704" s="6" t="s">
        <v>30</v>
      </c>
      <c r="L704" s="6"/>
      <c r="M704" s="3">
        <f>SUM(M698:M703)</f>
        <v>-4</v>
      </c>
      <c r="N704" s="3">
        <f>AVERAGE(N698:N703)</f>
        <v>-2.6666666666666668E-2</v>
      </c>
      <c r="O704" s="3">
        <f>AVERAGE(O698:O703)</f>
        <v>-2.6666666666666668E-2</v>
      </c>
      <c r="P704" s="3">
        <f t="shared" ref="P704" si="1154">AVERAGE(P698:P703)</f>
        <v>-0.02</v>
      </c>
      <c r="Q704" s="3">
        <f t="shared" ref="Q704" si="1155">AVERAGE(Q698:Q703)</f>
        <v>0</v>
      </c>
      <c r="R704" s="3">
        <f t="shared" ref="R704" si="1156">AVERAGE(R698:R703)</f>
        <v>-0.04</v>
      </c>
      <c r="S704" s="14">
        <f t="shared" ref="S704" si="1157">AVERAGE(S698:S703)</f>
        <v>-3.3333333333333333E-2</v>
      </c>
    </row>
    <row r="705" spans="1:19">
      <c r="A705" s="12"/>
      <c r="B705" s="5"/>
      <c r="C705" s="5"/>
      <c r="D705" s="5"/>
      <c r="E705" s="5"/>
      <c r="F705" s="5"/>
      <c r="G705" s="5"/>
      <c r="H705" s="5"/>
      <c r="I705" s="5"/>
      <c r="J705" s="5"/>
      <c r="K705" s="6" t="s">
        <v>31</v>
      </c>
      <c r="L705" s="6"/>
      <c r="M705" s="3">
        <f>SUMSQ(M698:M703)</f>
        <v>8</v>
      </c>
      <c r="N705" s="4"/>
      <c r="O705" s="4"/>
      <c r="P705" s="5"/>
      <c r="Q705" s="5"/>
      <c r="R705" s="5"/>
      <c r="S705" s="13"/>
    </row>
    <row r="706" spans="1:19">
      <c r="A706" s="15"/>
      <c r="B706" s="16"/>
      <c r="C706" s="16"/>
      <c r="D706" s="16"/>
      <c r="E706" s="16"/>
      <c r="F706" s="16"/>
      <c r="G706" s="17"/>
      <c r="H706" s="17"/>
      <c r="I706" s="18"/>
      <c r="J706" s="19"/>
      <c r="K706" s="19"/>
      <c r="L706" s="16"/>
      <c r="M706" s="16"/>
      <c r="N706" s="16"/>
      <c r="O706" s="16"/>
      <c r="P706" s="16"/>
      <c r="Q706" s="16"/>
      <c r="R706" s="16"/>
      <c r="S706" s="20"/>
    </row>
    <row r="707" spans="1:19">
      <c r="A707" s="7" t="s">
        <v>2</v>
      </c>
      <c r="B707" s="8">
        <f>B692+1</f>
        <v>48</v>
      </c>
      <c r="C707" s="8"/>
      <c r="D707" s="8"/>
      <c r="E707" s="8"/>
      <c r="F707" s="8"/>
      <c r="G707" s="9"/>
      <c r="H707" s="9"/>
      <c r="I707" s="10"/>
      <c r="J707" s="8"/>
      <c r="K707" s="8"/>
      <c r="L707" s="8"/>
      <c r="M707" s="8"/>
      <c r="N707" s="8"/>
      <c r="O707" s="8"/>
      <c r="P707" s="8"/>
      <c r="Q707" s="8"/>
      <c r="R707" s="8"/>
      <c r="S707" s="11"/>
    </row>
    <row r="708" spans="1:19">
      <c r="A708" s="12"/>
      <c r="B708" s="5" t="s">
        <v>4</v>
      </c>
      <c r="C708" s="5" t="s">
        <v>5</v>
      </c>
      <c r="D708" s="5" t="s">
        <v>6</v>
      </c>
      <c r="E708" s="5" t="s">
        <v>7</v>
      </c>
      <c r="F708" s="5" t="s">
        <v>8</v>
      </c>
      <c r="G708" s="5" t="s">
        <v>9</v>
      </c>
      <c r="H708" s="5" t="s">
        <v>10</v>
      </c>
      <c r="I708" s="3"/>
      <c r="J708" s="5"/>
      <c r="K708" s="5"/>
      <c r="L708" s="5"/>
      <c r="M708" s="5"/>
      <c r="N708" s="5"/>
      <c r="O708" s="5"/>
      <c r="P708" s="5"/>
      <c r="Q708" s="5"/>
      <c r="R708" s="5"/>
      <c r="S708" s="13"/>
    </row>
    <row r="709" spans="1:19">
      <c r="A709" s="12">
        <v>1</v>
      </c>
      <c r="B709" s="23">
        <f>B694+N704</f>
        <v>0.21000000000000096</v>
      </c>
      <c r="C709" s="23">
        <f t="shared" ref="C709" si="1158">C694+O704</f>
        <v>0.18666666666666751</v>
      </c>
      <c r="D709" s="23">
        <f t="shared" ref="D709" si="1159">D694+P704</f>
        <v>0.24999999999999947</v>
      </c>
      <c r="E709" s="23">
        <f t="shared" ref="E709" si="1160">E694+Q704</f>
        <v>0.9766666666666669</v>
      </c>
      <c r="F709" s="23">
        <f t="shared" ref="F709" si="1161">F694+R704</f>
        <v>-0.33666666666666706</v>
      </c>
      <c r="G709" s="23">
        <f t="shared" ref="G709" si="1162">G694+S704</f>
        <v>3.0000000000000186E-2</v>
      </c>
      <c r="H709" s="5">
        <f>H694</f>
        <v>-1</v>
      </c>
      <c r="I709" s="3"/>
      <c r="J709" s="5"/>
      <c r="K709" s="5"/>
      <c r="L709" s="5"/>
      <c r="M709" s="5"/>
      <c r="N709" s="5"/>
      <c r="O709" s="5"/>
      <c r="P709" s="5"/>
      <c r="Q709" s="5"/>
      <c r="R709" s="5"/>
      <c r="S709" s="13"/>
    </row>
    <row r="710" spans="1:19">
      <c r="A710" s="12"/>
      <c r="B710" s="5"/>
      <c r="C710" s="5"/>
      <c r="D710" s="5"/>
      <c r="E710" s="5"/>
      <c r="F710" s="5"/>
      <c r="G710" s="6"/>
      <c r="H710" s="6"/>
      <c r="I710" s="3"/>
      <c r="J710" s="5"/>
      <c r="K710" s="5"/>
      <c r="L710" s="5"/>
      <c r="M710" s="5"/>
      <c r="N710" s="5"/>
      <c r="O710" s="5"/>
      <c r="P710" s="5"/>
      <c r="Q710" s="5"/>
      <c r="R710" s="5"/>
      <c r="S710" s="13"/>
    </row>
    <row r="711" spans="1:19">
      <c r="A711" s="12"/>
      <c r="B711" s="5"/>
      <c r="C711" s="5"/>
      <c r="D711" s="5"/>
      <c r="E711" s="5"/>
      <c r="F711" s="5"/>
      <c r="G711" s="6"/>
      <c r="H711" s="6"/>
      <c r="I711" s="3"/>
      <c r="J711" s="5"/>
      <c r="K711" s="5"/>
      <c r="L711" s="5"/>
      <c r="M711" s="5"/>
      <c r="N711" s="5"/>
      <c r="O711" s="5"/>
      <c r="P711" s="5"/>
      <c r="Q711" s="5"/>
      <c r="R711" s="5"/>
      <c r="S711" s="13"/>
    </row>
    <row r="712" spans="1:19">
      <c r="A712" s="12" t="s">
        <v>11</v>
      </c>
      <c r="B712" s="5" t="s">
        <v>12</v>
      </c>
      <c r="C712" s="5" t="s">
        <v>13</v>
      </c>
      <c r="D712" s="5" t="s">
        <v>14</v>
      </c>
      <c r="E712" s="5" t="s">
        <v>15</v>
      </c>
      <c r="F712" s="5" t="s">
        <v>16</v>
      </c>
      <c r="G712" s="5" t="s">
        <v>17</v>
      </c>
      <c r="H712" s="5" t="s">
        <v>18</v>
      </c>
      <c r="I712" s="5" t="s">
        <v>19</v>
      </c>
      <c r="J712" s="5" t="s">
        <v>20</v>
      </c>
      <c r="K712" s="6" t="s">
        <v>21</v>
      </c>
      <c r="L712" s="6" t="s">
        <v>22</v>
      </c>
      <c r="M712" s="3" t="s">
        <v>23</v>
      </c>
      <c r="N712" s="5" t="s">
        <v>24</v>
      </c>
      <c r="O712" s="5" t="s">
        <v>25</v>
      </c>
      <c r="P712" s="5" t="s">
        <v>26</v>
      </c>
      <c r="Q712" s="5" t="s">
        <v>27</v>
      </c>
      <c r="R712" s="5" t="s">
        <v>28</v>
      </c>
      <c r="S712" s="13" t="s">
        <v>29</v>
      </c>
    </row>
    <row r="713" spans="1:19">
      <c r="A713" s="12">
        <v>1</v>
      </c>
      <c r="B713" s="22">
        <f>B698</f>
        <v>2</v>
      </c>
      <c r="C713" s="22">
        <f t="shared" ref="C713:G713" si="1163">C698</f>
        <v>1</v>
      </c>
      <c r="D713" s="22">
        <f t="shared" si="1163"/>
        <v>8</v>
      </c>
      <c r="E713" s="22">
        <f t="shared" si="1163"/>
        <v>0</v>
      </c>
      <c r="F713" s="22">
        <f t="shared" si="1163"/>
        <v>6</v>
      </c>
      <c r="G713" s="22">
        <f t="shared" si="1163"/>
        <v>2</v>
      </c>
      <c r="H713" s="3">
        <f>B713*B709+C713*C709+D713*D709+E713*E709+F713*F709+G713*G709+H709</f>
        <v>-0.35333333333333672</v>
      </c>
      <c r="I713" s="5">
        <f>IF(H713&gt;=0,$F$1,$E$1)</f>
        <v>-1</v>
      </c>
      <c r="J713" s="5">
        <f>$E$1</f>
        <v>-1</v>
      </c>
      <c r="K713" s="24" t="str">
        <f>IF(I713&gt;0,"A","B")</f>
        <v>B</v>
      </c>
      <c r="L713" s="24" t="str">
        <f>IF(J713&gt;0,"A","B")</f>
        <v>B</v>
      </c>
      <c r="M713" s="3">
        <f t="shared" ref="M713:M718" si="1164">J713-I713</f>
        <v>0</v>
      </c>
      <c r="N713" s="3">
        <f>$C$1*M713*B713</f>
        <v>0</v>
      </c>
      <c r="O713" s="3">
        <f>$C$1*M713*C713</f>
        <v>0</v>
      </c>
      <c r="P713" s="3">
        <f>$C$1*M713*D713</f>
        <v>0</v>
      </c>
      <c r="Q713" s="3">
        <f>$C$1*M713*E713</f>
        <v>0</v>
      </c>
      <c r="R713" s="3">
        <f>$C$1*M713*F713</f>
        <v>0</v>
      </c>
      <c r="S713" s="14">
        <f>$C$1*M713*G713</f>
        <v>0</v>
      </c>
    </row>
    <row r="714" spans="1:19">
      <c r="A714" s="12">
        <v>2</v>
      </c>
      <c r="B714" s="22">
        <f>B699</f>
        <v>7</v>
      </c>
      <c r="C714" s="22">
        <f t="shared" ref="C714:G714" si="1165">C699</f>
        <v>-2</v>
      </c>
      <c r="D714" s="22">
        <f t="shared" si="1165"/>
        <v>8</v>
      </c>
      <c r="E714" s="22">
        <f t="shared" si="1165"/>
        <v>5</v>
      </c>
      <c r="F714" s="22">
        <f t="shared" si="1165"/>
        <v>5</v>
      </c>
      <c r="G714" s="22">
        <f t="shared" si="1165"/>
        <v>4</v>
      </c>
      <c r="H714" s="3">
        <f>B714*B709+C714*C709+D714*D709+E714*E709+F714*F709+G714*G709+H709</f>
        <v>5.4166666666666679</v>
      </c>
      <c r="I714" s="5">
        <f t="shared" ref="I714:I718" si="1166">IF(H714&gt;=0,$F$1,$E$1)</f>
        <v>1</v>
      </c>
      <c r="J714" s="5">
        <f>$F$1</f>
        <v>1</v>
      </c>
      <c r="K714" s="24" t="str">
        <f t="shared" ref="K714:K718" si="1167">IF(I714&gt;0,"A","B")</f>
        <v>A</v>
      </c>
      <c r="L714" s="24" t="str">
        <f t="shared" ref="L714:L718" si="1168">IF(J714&gt;0,"A","B")</f>
        <v>A</v>
      </c>
      <c r="M714" s="3">
        <f t="shared" si="1164"/>
        <v>0</v>
      </c>
      <c r="N714" s="3">
        <f t="shared" ref="N714:N718" si="1169">$C$1*M714*B714</f>
        <v>0</v>
      </c>
      <c r="O714" s="3">
        <f t="shared" ref="O714:O718" si="1170">$C$1*M714*C714</f>
        <v>0</v>
      </c>
      <c r="P714" s="3">
        <f t="shared" ref="P714:P718" si="1171">$C$1*M714*D714</f>
        <v>0</v>
      </c>
      <c r="Q714" s="3">
        <f t="shared" ref="Q714:Q718" si="1172">$C$1*M714*E714</f>
        <v>0</v>
      </c>
      <c r="R714" s="3">
        <f t="shared" ref="R714:R718" si="1173">$C$1*M714*F714</f>
        <v>0</v>
      </c>
      <c r="S714" s="14">
        <f t="shared" ref="S714:S718" si="1174">$C$1*M714*G714</f>
        <v>0</v>
      </c>
    </row>
    <row r="715" spans="1:19">
      <c r="A715" s="12">
        <v>3</v>
      </c>
      <c r="B715" s="22">
        <f>B700</f>
        <v>6</v>
      </c>
      <c r="C715" s="22">
        <f t="shared" ref="C715:G715" si="1175">C700</f>
        <v>2</v>
      </c>
      <c r="D715" s="22">
        <f t="shared" si="1175"/>
        <v>9</v>
      </c>
      <c r="E715" s="22">
        <f t="shared" si="1175"/>
        <v>6</v>
      </c>
      <c r="F715" s="22">
        <f t="shared" si="1175"/>
        <v>9</v>
      </c>
      <c r="G715" s="22">
        <f t="shared" si="1175"/>
        <v>7</v>
      </c>
      <c r="H715" s="3">
        <f>B715*B709+C715*C709+D715*D709+E715*E709+F715*F709+G715*G709+H709</f>
        <v>5.9233333333333356</v>
      </c>
      <c r="I715" s="5">
        <f>IF(H715&gt;=0,$F$1,$E$1)</f>
        <v>1</v>
      </c>
      <c r="J715" s="5">
        <f>$F$1</f>
        <v>1</v>
      </c>
      <c r="K715" s="24" t="str">
        <f t="shared" si="1167"/>
        <v>A</v>
      </c>
      <c r="L715" s="24" t="str">
        <f t="shared" si="1168"/>
        <v>A</v>
      </c>
      <c r="M715" s="3">
        <f t="shared" si="1164"/>
        <v>0</v>
      </c>
      <c r="N715" s="3">
        <f t="shared" si="1169"/>
        <v>0</v>
      </c>
      <c r="O715" s="3">
        <f t="shared" si="1170"/>
        <v>0</v>
      </c>
      <c r="P715" s="3">
        <f t="shared" si="1171"/>
        <v>0</v>
      </c>
      <c r="Q715" s="3">
        <f t="shared" si="1172"/>
        <v>0</v>
      </c>
      <c r="R715" s="3">
        <f t="shared" si="1173"/>
        <v>0</v>
      </c>
      <c r="S715" s="14">
        <f t="shared" si="1174"/>
        <v>0</v>
      </c>
    </row>
    <row r="716" spans="1:19">
      <c r="A716" s="12">
        <v>4</v>
      </c>
      <c r="B716" s="22">
        <f>B701</f>
        <v>-1</v>
      </c>
      <c r="C716" s="22">
        <f t="shared" ref="C716:G716" si="1176">C701</f>
        <v>6</v>
      </c>
      <c r="D716" s="22">
        <f t="shared" si="1176"/>
        <v>9</v>
      </c>
      <c r="E716" s="22">
        <f t="shared" si="1176"/>
        <v>9</v>
      </c>
      <c r="F716" s="22">
        <f t="shared" si="1176"/>
        <v>8</v>
      </c>
      <c r="G716" s="22">
        <f t="shared" si="1176"/>
        <v>7</v>
      </c>
      <c r="H716" s="3">
        <f>B716*B709+C716*C709+D716*D709+E716*E709+F716*F709+G716*G709+H709</f>
        <v>8.4666666666666668</v>
      </c>
      <c r="I716" s="5">
        <f t="shared" si="1166"/>
        <v>1</v>
      </c>
      <c r="J716" s="5">
        <f>$F$1</f>
        <v>1</v>
      </c>
      <c r="K716" s="24" t="str">
        <f t="shared" si="1167"/>
        <v>A</v>
      </c>
      <c r="L716" s="24" t="str">
        <f t="shared" si="1168"/>
        <v>A</v>
      </c>
      <c r="M716" s="3">
        <f t="shared" si="1164"/>
        <v>0</v>
      </c>
      <c r="N716" s="3">
        <f t="shared" si="1169"/>
        <v>0</v>
      </c>
      <c r="O716" s="3">
        <f t="shared" si="1170"/>
        <v>0</v>
      </c>
      <c r="P716" s="3">
        <f t="shared" si="1171"/>
        <v>0</v>
      </c>
      <c r="Q716" s="3">
        <f t="shared" si="1172"/>
        <v>0</v>
      </c>
      <c r="R716" s="3">
        <f t="shared" si="1173"/>
        <v>0</v>
      </c>
      <c r="S716" s="14">
        <f t="shared" si="1174"/>
        <v>0</v>
      </c>
    </row>
    <row r="717" spans="1:19">
      <c r="A717" s="12">
        <v>5</v>
      </c>
      <c r="B717" s="22">
        <f>B702</f>
        <v>6</v>
      </c>
      <c r="C717" s="22">
        <f t="shared" ref="C717:G717" si="1177">C702</f>
        <v>7</v>
      </c>
      <c r="D717" s="22">
        <f t="shared" si="1177"/>
        <v>-2</v>
      </c>
      <c r="E717" s="22">
        <f t="shared" si="1177"/>
        <v>0</v>
      </c>
      <c r="F717" s="22">
        <f t="shared" si="1177"/>
        <v>6</v>
      </c>
      <c r="G717" s="22">
        <f t="shared" si="1177"/>
        <v>8</v>
      </c>
      <c r="H717" s="3">
        <f>B717*B709+C717*C709+D717*D709+E717*E709+F717*F709+G717*G709+H709</f>
        <v>-0.71333333333332138</v>
      </c>
      <c r="I717" s="5">
        <f t="shared" si="1166"/>
        <v>-1</v>
      </c>
      <c r="J717" s="5">
        <f>$E$1</f>
        <v>-1</v>
      </c>
      <c r="K717" s="24" t="str">
        <f t="shared" si="1167"/>
        <v>B</v>
      </c>
      <c r="L717" s="24" t="str">
        <f t="shared" si="1168"/>
        <v>B</v>
      </c>
      <c r="M717" s="3">
        <f t="shared" si="1164"/>
        <v>0</v>
      </c>
      <c r="N717" s="3">
        <f t="shared" si="1169"/>
        <v>0</v>
      </c>
      <c r="O717" s="3">
        <f t="shared" si="1170"/>
        <v>0</v>
      </c>
      <c r="P717" s="3">
        <f t="shared" si="1171"/>
        <v>0</v>
      </c>
      <c r="Q717" s="3">
        <f t="shared" si="1172"/>
        <v>0</v>
      </c>
      <c r="R717" s="3">
        <f t="shared" si="1173"/>
        <v>0</v>
      </c>
      <c r="S717" s="14">
        <f t="shared" si="1174"/>
        <v>0</v>
      </c>
    </row>
    <row r="718" spans="1:19">
      <c r="A718" s="12">
        <v>6</v>
      </c>
      <c r="B718" s="22">
        <f>B703</f>
        <v>7</v>
      </c>
      <c r="C718" s="22">
        <f t="shared" ref="C718:G718" si="1178">C703</f>
        <v>5</v>
      </c>
      <c r="D718" s="22">
        <f t="shared" si="1178"/>
        <v>5</v>
      </c>
      <c r="E718" s="22">
        <f t="shared" si="1178"/>
        <v>-1</v>
      </c>
      <c r="F718" s="22">
        <f t="shared" si="1178"/>
        <v>7</v>
      </c>
      <c r="G718" s="22">
        <f t="shared" si="1178"/>
        <v>9</v>
      </c>
      <c r="H718" s="3">
        <f>B718*B709+C718*C709+D718*D709+E718*E709+F718*F709+G718*G709+H709</f>
        <v>-0.40999999999999315</v>
      </c>
      <c r="I718" s="5">
        <f t="shared" si="1166"/>
        <v>-1</v>
      </c>
      <c r="J718" s="5">
        <f>$F$1</f>
        <v>1</v>
      </c>
      <c r="K718" s="24" t="str">
        <f t="shared" si="1167"/>
        <v>B</v>
      </c>
      <c r="L718" s="24" t="str">
        <f t="shared" si="1168"/>
        <v>A</v>
      </c>
      <c r="M718" s="3">
        <f t="shared" si="1164"/>
        <v>2</v>
      </c>
      <c r="N718" s="3">
        <f t="shared" si="1169"/>
        <v>0.14000000000000001</v>
      </c>
      <c r="O718" s="3">
        <f t="shared" si="1170"/>
        <v>0.1</v>
      </c>
      <c r="P718" s="3">
        <f t="shared" si="1171"/>
        <v>0.1</v>
      </c>
      <c r="Q718" s="3">
        <f t="shared" si="1172"/>
        <v>-0.02</v>
      </c>
      <c r="R718" s="3">
        <f t="shared" si="1173"/>
        <v>0.14000000000000001</v>
      </c>
      <c r="S718" s="14">
        <f t="shared" si="1174"/>
        <v>0.18</v>
      </c>
    </row>
    <row r="719" spans="1:19">
      <c r="A719" s="12"/>
      <c r="B719" s="5"/>
      <c r="C719" s="5"/>
      <c r="D719" s="5"/>
      <c r="E719" s="5"/>
      <c r="F719" s="5"/>
      <c r="G719" s="5"/>
      <c r="H719" s="5"/>
      <c r="I719" s="5"/>
      <c r="J719" s="5"/>
      <c r="K719" s="6" t="s">
        <v>30</v>
      </c>
      <c r="L719" s="6"/>
      <c r="M719" s="3">
        <f>SUM(M713:M718)</f>
        <v>2</v>
      </c>
      <c r="N719" s="3">
        <f>AVERAGE(N713:N718)</f>
        <v>2.3333333333333334E-2</v>
      </c>
      <c r="O719" s="3">
        <f>AVERAGE(O713:O718)</f>
        <v>1.6666666666666666E-2</v>
      </c>
      <c r="P719" s="3">
        <f t="shared" ref="P719" si="1179">AVERAGE(P713:P718)</f>
        <v>1.6666666666666666E-2</v>
      </c>
      <c r="Q719" s="3">
        <f t="shared" ref="Q719" si="1180">AVERAGE(Q713:Q718)</f>
        <v>-3.3333333333333335E-3</v>
      </c>
      <c r="R719" s="3">
        <f t="shared" ref="R719" si="1181">AVERAGE(R713:R718)</f>
        <v>2.3333333333333334E-2</v>
      </c>
      <c r="S719" s="14">
        <f t="shared" ref="S719" si="1182">AVERAGE(S713:S718)</f>
        <v>0.03</v>
      </c>
    </row>
    <row r="720" spans="1:19">
      <c r="A720" s="12"/>
      <c r="B720" s="5"/>
      <c r="C720" s="5"/>
      <c r="D720" s="5"/>
      <c r="E720" s="5"/>
      <c r="F720" s="5"/>
      <c r="G720" s="5"/>
      <c r="H720" s="5"/>
      <c r="I720" s="5"/>
      <c r="J720" s="5"/>
      <c r="K720" s="6" t="s">
        <v>31</v>
      </c>
      <c r="L720" s="6"/>
      <c r="M720" s="3">
        <f>SUMSQ(M713:M718)</f>
        <v>4</v>
      </c>
      <c r="N720" s="4"/>
      <c r="O720" s="4"/>
      <c r="P720" s="5"/>
      <c r="Q720" s="5"/>
      <c r="R720" s="5"/>
      <c r="S720" s="13"/>
    </row>
    <row r="721" spans="1:19">
      <c r="A721" s="15"/>
      <c r="B721" s="16"/>
      <c r="C721" s="16"/>
      <c r="D721" s="16"/>
      <c r="E721" s="16"/>
      <c r="F721" s="16"/>
      <c r="G721" s="17"/>
      <c r="H721" s="17"/>
      <c r="I721" s="18"/>
      <c r="J721" s="19"/>
      <c r="K721" s="19"/>
      <c r="L721" s="16"/>
      <c r="M721" s="16"/>
      <c r="N721" s="16"/>
      <c r="O721" s="16"/>
      <c r="P721" s="16"/>
      <c r="Q721" s="16"/>
      <c r="R721" s="16"/>
      <c r="S721" s="20"/>
    </row>
    <row r="722" spans="1:19">
      <c r="A722" s="7" t="s">
        <v>2</v>
      </c>
      <c r="B722" s="8">
        <f>B707+1</f>
        <v>49</v>
      </c>
      <c r="C722" s="8"/>
      <c r="D722" s="8"/>
      <c r="E722" s="8"/>
      <c r="F722" s="8"/>
      <c r="G722" s="9"/>
      <c r="H722" s="9"/>
      <c r="I722" s="10"/>
      <c r="J722" s="8"/>
      <c r="K722" s="8"/>
      <c r="L722" s="8"/>
      <c r="M722" s="8"/>
      <c r="N722" s="8"/>
      <c r="O722" s="8"/>
      <c r="P722" s="8"/>
      <c r="Q722" s="8"/>
      <c r="R722" s="8"/>
      <c r="S722" s="11"/>
    </row>
    <row r="723" spans="1:19">
      <c r="A723" s="12"/>
      <c r="B723" s="5" t="s">
        <v>4</v>
      </c>
      <c r="C723" s="5" t="s">
        <v>5</v>
      </c>
      <c r="D723" s="5" t="s">
        <v>6</v>
      </c>
      <c r="E723" s="5" t="s">
        <v>7</v>
      </c>
      <c r="F723" s="5" t="s">
        <v>8</v>
      </c>
      <c r="G723" s="5" t="s">
        <v>9</v>
      </c>
      <c r="H723" s="5" t="s">
        <v>10</v>
      </c>
      <c r="I723" s="3"/>
      <c r="J723" s="5"/>
      <c r="K723" s="5"/>
      <c r="L723" s="5"/>
      <c r="M723" s="5"/>
      <c r="N723" s="5"/>
      <c r="O723" s="5"/>
      <c r="P723" s="5"/>
      <c r="Q723" s="5"/>
      <c r="R723" s="5"/>
      <c r="S723" s="13"/>
    </row>
    <row r="724" spans="1:19">
      <c r="A724" s="12">
        <v>1</v>
      </c>
      <c r="B724" s="23">
        <f>B709+N719</f>
        <v>0.23333333333333431</v>
      </c>
      <c r="C724" s="23">
        <f t="shared" ref="C724" si="1183">C709+O719</f>
        <v>0.20333333333333417</v>
      </c>
      <c r="D724" s="23">
        <f t="shared" ref="D724" si="1184">D709+P719</f>
        <v>0.26666666666666616</v>
      </c>
      <c r="E724" s="23">
        <f t="shared" ref="E724" si="1185">E709+Q719</f>
        <v>0.97333333333333361</v>
      </c>
      <c r="F724" s="23">
        <f t="shared" ref="F724" si="1186">F709+R719</f>
        <v>-0.31333333333333374</v>
      </c>
      <c r="G724" s="23">
        <f t="shared" ref="G724" si="1187">G709+S719</f>
        <v>6.0000000000000185E-2</v>
      </c>
      <c r="H724" s="5">
        <f>H709</f>
        <v>-1</v>
      </c>
      <c r="I724" s="3"/>
      <c r="J724" s="5"/>
      <c r="K724" s="5"/>
      <c r="L724" s="5"/>
      <c r="M724" s="5"/>
      <c r="N724" s="5"/>
      <c r="O724" s="5"/>
      <c r="P724" s="5"/>
      <c r="Q724" s="5"/>
      <c r="R724" s="5"/>
      <c r="S724" s="13"/>
    </row>
    <row r="725" spans="1:19">
      <c r="A725" s="12"/>
      <c r="B725" s="5"/>
      <c r="C725" s="5"/>
      <c r="D725" s="5"/>
      <c r="E725" s="5"/>
      <c r="F725" s="5"/>
      <c r="G725" s="6"/>
      <c r="H725" s="6"/>
      <c r="I725" s="3"/>
      <c r="J725" s="5"/>
      <c r="K725" s="5"/>
      <c r="L725" s="5"/>
      <c r="M725" s="5"/>
      <c r="N725" s="5"/>
      <c r="O725" s="5"/>
      <c r="P725" s="5"/>
      <c r="Q725" s="5"/>
      <c r="R725" s="5"/>
      <c r="S725" s="13"/>
    </row>
    <row r="726" spans="1:19">
      <c r="A726" s="12"/>
      <c r="B726" s="5"/>
      <c r="C726" s="5"/>
      <c r="D726" s="5"/>
      <c r="E726" s="5"/>
      <c r="F726" s="5"/>
      <c r="G726" s="6"/>
      <c r="H726" s="6"/>
      <c r="I726" s="3"/>
      <c r="J726" s="5"/>
      <c r="K726" s="5"/>
      <c r="L726" s="5"/>
      <c r="M726" s="5"/>
      <c r="N726" s="5"/>
      <c r="O726" s="5"/>
      <c r="P726" s="5"/>
      <c r="Q726" s="5"/>
      <c r="R726" s="5"/>
      <c r="S726" s="13"/>
    </row>
    <row r="727" spans="1:19">
      <c r="A727" s="12" t="s">
        <v>11</v>
      </c>
      <c r="B727" s="5" t="s">
        <v>12</v>
      </c>
      <c r="C727" s="5" t="s">
        <v>13</v>
      </c>
      <c r="D727" s="5" t="s">
        <v>14</v>
      </c>
      <c r="E727" s="5" t="s">
        <v>15</v>
      </c>
      <c r="F727" s="5" t="s">
        <v>16</v>
      </c>
      <c r="G727" s="5" t="s">
        <v>17</v>
      </c>
      <c r="H727" s="5" t="s">
        <v>18</v>
      </c>
      <c r="I727" s="5" t="s">
        <v>19</v>
      </c>
      <c r="J727" s="5" t="s">
        <v>20</v>
      </c>
      <c r="K727" s="6" t="s">
        <v>21</v>
      </c>
      <c r="L727" s="6" t="s">
        <v>22</v>
      </c>
      <c r="M727" s="3" t="s">
        <v>23</v>
      </c>
      <c r="N727" s="5" t="s">
        <v>24</v>
      </c>
      <c r="O727" s="5" t="s">
        <v>25</v>
      </c>
      <c r="P727" s="5" t="s">
        <v>26</v>
      </c>
      <c r="Q727" s="5" t="s">
        <v>27</v>
      </c>
      <c r="R727" s="5" t="s">
        <v>28</v>
      </c>
      <c r="S727" s="13" t="s">
        <v>29</v>
      </c>
    </row>
    <row r="728" spans="1:19">
      <c r="A728" s="12">
        <v>1</v>
      </c>
      <c r="B728" s="22">
        <f>B713</f>
        <v>2</v>
      </c>
      <c r="C728" s="22">
        <f t="shared" ref="C728:G728" si="1188">C713</f>
        <v>1</v>
      </c>
      <c r="D728" s="22">
        <f t="shared" si="1188"/>
        <v>8</v>
      </c>
      <c r="E728" s="22">
        <f t="shared" si="1188"/>
        <v>0</v>
      </c>
      <c r="F728" s="22">
        <f t="shared" si="1188"/>
        <v>6</v>
      </c>
      <c r="G728" s="22">
        <f t="shared" si="1188"/>
        <v>2</v>
      </c>
      <c r="H728" s="3">
        <f>B728*B724+C728*C724+D728*D724+E728*E724+F728*F724+G728*G724+H724</f>
        <v>4.3333333333329671E-2</v>
      </c>
      <c r="I728" s="5">
        <f>IF(H728&gt;=0,$F$1,$E$1)</f>
        <v>1</v>
      </c>
      <c r="J728" s="5">
        <f>$E$1</f>
        <v>-1</v>
      </c>
      <c r="K728" s="24" t="str">
        <f>IF(I728&gt;0,"A","B")</f>
        <v>A</v>
      </c>
      <c r="L728" s="24" t="str">
        <f>IF(J728&gt;0,"A","B")</f>
        <v>B</v>
      </c>
      <c r="M728" s="3">
        <f t="shared" ref="M728:M733" si="1189">J728-I728</f>
        <v>-2</v>
      </c>
      <c r="N728" s="3">
        <f>$C$1*M728*B728</f>
        <v>-0.04</v>
      </c>
      <c r="O728" s="3">
        <f>$C$1*M728*C728</f>
        <v>-0.02</v>
      </c>
      <c r="P728" s="3">
        <f>$C$1*M728*D728</f>
        <v>-0.16</v>
      </c>
      <c r="Q728" s="3">
        <f>$C$1*M728*E728</f>
        <v>0</v>
      </c>
      <c r="R728" s="3">
        <f>$C$1*M728*F728</f>
        <v>-0.12</v>
      </c>
      <c r="S728" s="14">
        <f>$C$1*M728*G728</f>
        <v>-0.04</v>
      </c>
    </row>
    <row r="729" spans="1:19">
      <c r="A729" s="12">
        <v>2</v>
      </c>
      <c r="B729" s="22">
        <f>B714</f>
        <v>7</v>
      </c>
      <c r="C729" s="22">
        <f t="shared" ref="C729:G729" si="1190">C714</f>
        <v>-2</v>
      </c>
      <c r="D729" s="22">
        <f t="shared" si="1190"/>
        <v>8</v>
      </c>
      <c r="E729" s="22">
        <f t="shared" si="1190"/>
        <v>5</v>
      </c>
      <c r="F729" s="22">
        <f t="shared" si="1190"/>
        <v>5</v>
      </c>
      <c r="G729" s="22">
        <f t="shared" si="1190"/>
        <v>4</v>
      </c>
      <c r="H729" s="3">
        <f>B729*B724+C729*C724+D729*D724+E729*E724+F729*F724+G729*G724+H724</f>
        <v>5.900000000000003</v>
      </c>
      <c r="I729" s="5">
        <f t="shared" ref="I729:I733" si="1191">IF(H729&gt;=0,$F$1,$E$1)</f>
        <v>1</v>
      </c>
      <c r="J729" s="5">
        <f>$F$1</f>
        <v>1</v>
      </c>
      <c r="K729" s="24" t="str">
        <f t="shared" ref="K729:K733" si="1192">IF(I729&gt;0,"A","B")</f>
        <v>A</v>
      </c>
      <c r="L729" s="24" t="str">
        <f t="shared" ref="L729:L733" si="1193">IF(J729&gt;0,"A","B")</f>
        <v>A</v>
      </c>
      <c r="M729" s="3">
        <f t="shared" si="1189"/>
        <v>0</v>
      </c>
      <c r="N729" s="3">
        <f t="shared" ref="N729:N733" si="1194">$C$1*M729*B729</f>
        <v>0</v>
      </c>
      <c r="O729" s="3">
        <f t="shared" ref="O729:O733" si="1195">$C$1*M729*C729</f>
        <v>0</v>
      </c>
      <c r="P729" s="3">
        <f t="shared" ref="P729:P733" si="1196">$C$1*M729*D729</f>
        <v>0</v>
      </c>
      <c r="Q729" s="3">
        <f t="shared" ref="Q729:Q733" si="1197">$C$1*M729*E729</f>
        <v>0</v>
      </c>
      <c r="R729" s="3">
        <f t="shared" ref="R729:R733" si="1198">$C$1*M729*F729</f>
        <v>0</v>
      </c>
      <c r="S729" s="14">
        <f t="shared" ref="S729:S733" si="1199">$C$1*M729*G729</f>
        <v>0</v>
      </c>
    </row>
    <row r="730" spans="1:19">
      <c r="A730" s="12">
        <v>3</v>
      </c>
      <c r="B730" s="22">
        <f>B715</f>
        <v>6</v>
      </c>
      <c r="C730" s="22">
        <f t="shared" ref="C730:G730" si="1200">C715</f>
        <v>2</v>
      </c>
      <c r="D730" s="22">
        <f t="shared" si="1200"/>
        <v>9</v>
      </c>
      <c r="E730" s="22">
        <f t="shared" si="1200"/>
        <v>6</v>
      </c>
      <c r="F730" s="22">
        <f t="shared" si="1200"/>
        <v>9</v>
      </c>
      <c r="G730" s="22">
        <f t="shared" si="1200"/>
        <v>7</v>
      </c>
      <c r="H730" s="3">
        <f>B730*B724+C730*C724+D730*D724+E730*E724+F730*F724+G730*G724+H724</f>
        <v>6.6466666666666683</v>
      </c>
      <c r="I730" s="5">
        <f>IF(H730&gt;=0,$F$1,$E$1)</f>
        <v>1</v>
      </c>
      <c r="J730" s="5">
        <f>$F$1</f>
        <v>1</v>
      </c>
      <c r="K730" s="24" t="str">
        <f t="shared" si="1192"/>
        <v>A</v>
      </c>
      <c r="L730" s="24" t="str">
        <f t="shared" si="1193"/>
        <v>A</v>
      </c>
      <c r="M730" s="3">
        <f t="shared" si="1189"/>
        <v>0</v>
      </c>
      <c r="N730" s="3">
        <f t="shared" si="1194"/>
        <v>0</v>
      </c>
      <c r="O730" s="3">
        <f t="shared" si="1195"/>
        <v>0</v>
      </c>
      <c r="P730" s="3">
        <f t="shared" si="1196"/>
        <v>0</v>
      </c>
      <c r="Q730" s="3">
        <f t="shared" si="1197"/>
        <v>0</v>
      </c>
      <c r="R730" s="3">
        <f t="shared" si="1198"/>
        <v>0</v>
      </c>
      <c r="S730" s="14">
        <f t="shared" si="1199"/>
        <v>0</v>
      </c>
    </row>
    <row r="731" spans="1:19">
      <c r="A731" s="12">
        <v>4</v>
      </c>
      <c r="B731" s="22">
        <f>B716</f>
        <v>-1</v>
      </c>
      <c r="C731" s="22">
        <f t="shared" ref="C731:G731" si="1201">C716</f>
        <v>6</v>
      </c>
      <c r="D731" s="22">
        <f t="shared" si="1201"/>
        <v>9</v>
      </c>
      <c r="E731" s="22">
        <f t="shared" si="1201"/>
        <v>9</v>
      </c>
      <c r="F731" s="22">
        <f t="shared" si="1201"/>
        <v>8</v>
      </c>
      <c r="G731" s="22">
        <f t="shared" si="1201"/>
        <v>7</v>
      </c>
      <c r="H731" s="3">
        <f>B731*B724+C731*C724+D731*D724+E731*E724+F731*F724+G731*G724+H724</f>
        <v>9.06</v>
      </c>
      <c r="I731" s="5">
        <f t="shared" si="1191"/>
        <v>1</v>
      </c>
      <c r="J731" s="5">
        <f>$F$1</f>
        <v>1</v>
      </c>
      <c r="K731" s="24" t="str">
        <f t="shared" si="1192"/>
        <v>A</v>
      </c>
      <c r="L731" s="24" t="str">
        <f t="shared" si="1193"/>
        <v>A</v>
      </c>
      <c r="M731" s="3">
        <f t="shared" si="1189"/>
        <v>0</v>
      </c>
      <c r="N731" s="3">
        <f t="shared" si="1194"/>
        <v>0</v>
      </c>
      <c r="O731" s="3">
        <f t="shared" si="1195"/>
        <v>0</v>
      </c>
      <c r="P731" s="3">
        <f t="shared" si="1196"/>
        <v>0</v>
      </c>
      <c r="Q731" s="3">
        <f t="shared" si="1197"/>
        <v>0</v>
      </c>
      <c r="R731" s="3">
        <f t="shared" si="1198"/>
        <v>0</v>
      </c>
      <c r="S731" s="14">
        <f t="shared" si="1199"/>
        <v>0</v>
      </c>
    </row>
    <row r="732" spans="1:19">
      <c r="A732" s="12">
        <v>5</v>
      </c>
      <c r="B732" s="22">
        <f>B717</f>
        <v>6</v>
      </c>
      <c r="C732" s="22">
        <f t="shared" ref="C732:G732" si="1202">C717</f>
        <v>7</v>
      </c>
      <c r="D732" s="22">
        <f t="shared" si="1202"/>
        <v>-2</v>
      </c>
      <c r="E732" s="22">
        <f t="shared" si="1202"/>
        <v>0</v>
      </c>
      <c r="F732" s="22">
        <f t="shared" si="1202"/>
        <v>6</v>
      </c>
      <c r="G732" s="22">
        <f t="shared" si="1202"/>
        <v>8</v>
      </c>
      <c r="H732" s="3">
        <f>B732*B724+C732*C724+D732*D724+E732*E724+F732*F724+G732*G724+H724</f>
        <v>-0.10999999999998855</v>
      </c>
      <c r="I732" s="5">
        <f t="shared" si="1191"/>
        <v>-1</v>
      </c>
      <c r="J732" s="5">
        <f>$E$1</f>
        <v>-1</v>
      </c>
      <c r="K732" s="24" t="str">
        <f t="shared" si="1192"/>
        <v>B</v>
      </c>
      <c r="L732" s="24" t="str">
        <f t="shared" si="1193"/>
        <v>B</v>
      </c>
      <c r="M732" s="3">
        <f t="shared" si="1189"/>
        <v>0</v>
      </c>
      <c r="N732" s="3">
        <f t="shared" si="1194"/>
        <v>0</v>
      </c>
      <c r="O732" s="3">
        <f t="shared" si="1195"/>
        <v>0</v>
      </c>
      <c r="P732" s="3">
        <f t="shared" si="1196"/>
        <v>0</v>
      </c>
      <c r="Q732" s="3">
        <f t="shared" si="1197"/>
        <v>0</v>
      </c>
      <c r="R732" s="3">
        <f t="shared" si="1198"/>
        <v>0</v>
      </c>
      <c r="S732" s="14">
        <f t="shared" si="1199"/>
        <v>0</v>
      </c>
    </row>
    <row r="733" spans="1:19">
      <c r="A733" s="12">
        <v>6</v>
      </c>
      <c r="B733" s="22">
        <f>B718</f>
        <v>7</v>
      </c>
      <c r="C733" s="22">
        <f t="shared" ref="C733:G733" si="1203">C718</f>
        <v>5</v>
      </c>
      <c r="D733" s="22">
        <f t="shared" si="1203"/>
        <v>5</v>
      </c>
      <c r="E733" s="22">
        <f t="shared" si="1203"/>
        <v>-1</v>
      </c>
      <c r="F733" s="22">
        <f t="shared" si="1203"/>
        <v>7</v>
      </c>
      <c r="G733" s="22">
        <f t="shared" si="1203"/>
        <v>9</v>
      </c>
      <c r="H733" s="3">
        <f>B733*B724+C733*C724+D733*D724+E733*E724+F733*F724+G733*G724+H724</f>
        <v>0.35666666666667401</v>
      </c>
      <c r="I733" s="5">
        <f t="shared" si="1191"/>
        <v>1</v>
      </c>
      <c r="J733" s="5">
        <f>$F$1</f>
        <v>1</v>
      </c>
      <c r="K733" s="24" t="str">
        <f t="shared" si="1192"/>
        <v>A</v>
      </c>
      <c r="L733" s="24" t="str">
        <f t="shared" si="1193"/>
        <v>A</v>
      </c>
      <c r="M733" s="3">
        <f t="shared" si="1189"/>
        <v>0</v>
      </c>
      <c r="N733" s="3">
        <f t="shared" si="1194"/>
        <v>0</v>
      </c>
      <c r="O733" s="3">
        <f t="shared" si="1195"/>
        <v>0</v>
      </c>
      <c r="P733" s="3">
        <f t="shared" si="1196"/>
        <v>0</v>
      </c>
      <c r="Q733" s="3">
        <f t="shared" si="1197"/>
        <v>0</v>
      </c>
      <c r="R733" s="3">
        <f t="shared" si="1198"/>
        <v>0</v>
      </c>
      <c r="S733" s="14">
        <f t="shared" si="1199"/>
        <v>0</v>
      </c>
    </row>
    <row r="734" spans="1:19">
      <c r="A734" s="12"/>
      <c r="B734" s="5"/>
      <c r="C734" s="5"/>
      <c r="D734" s="5"/>
      <c r="E734" s="5"/>
      <c r="F734" s="5"/>
      <c r="G734" s="5"/>
      <c r="H734" s="5"/>
      <c r="I734" s="5"/>
      <c r="J734" s="5"/>
      <c r="K734" s="6" t="s">
        <v>30</v>
      </c>
      <c r="L734" s="6"/>
      <c r="M734" s="3">
        <f>SUM(M728:M733)</f>
        <v>-2</v>
      </c>
      <c r="N734" s="3">
        <f>AVERAGE(N728:N733)</f>
        <v>-6.6666666666666671E-3</v>
      </c>
      <c r="O734" s="3">
        <f>AVERAGE(O728:O733)</f>
        <v>-3.3333333333333335E-3</v>
      </c>
      <c r="P734" s="3">
        <f t="shared" ref="P734" si="1204">AVERAGE(P728:P733)</f>
        <v>-2.6666666666666668E-2</v>
      </c>
      <c r="Q734" s="3">
        <f t="shared" ref="Q734" si="1205">AVERAGE(Q728:Q733)</f>
        <v>0</v>
      </c>
      <c r="R734" s="3">
        <f t="shared" ref="R734" si="1206">AVERAGE(R728:R733)</f>
        <v>-0.02</v>
      </c>
      <c r="S734" s="14">
        <f t="shared" ref="S734" si="1207">AVERAGE(S728:S733)</f>
        <v>-6.6666666666666671E-3</v>
      </c>
    </row>
    <row r="735" spans="1:19">
      <c r="A735" s="12"/>
      <c r="B735" s="5"/>
      <c r="C735" s="5"/>
      <c r="D735" s="5"/>
      <c r="E735" s="5"/>
      <c r="F735" s="5"/>
      <c r="G735" s="5"/>
      <c r="H735" s="5"/>
      <c r="I735" s="5"/>
      <c r="J735" s="5"/>
      <c r="K735" s="6" t="s">
        <v>31</v>
      </c>
      <c r="L735" s="6"/>
      <c r="M735" s="3">
        <f>SUMSQ(M728:M733)</f>
        <v>4</v>
      </c>
      <c r="N735" s="4"/>
      <c r="O735" s="4"/>
      <c r="P735" s="5"/>
      <c r="Q735" s="5"/>
      <c r="R735" s="5"/>
      <c r="S735" s="13"/>
    </row>
    <row r="736" spans="1:19">
      <c r="A736" s="15"/>
      <c r="B736" s="16"/>
      <c r="C736" s="16"/>
      <c r="D736" s="16"/>
      <c r="E736" s="16"/>
      <c r="F736" s="16"/>
      <c r="G736" s="17"/>
      <c r="H736" s="17"/>
      <c r="I736" s="18"/>
      <c r="J736" s="19"/>
      <c r="K736" s="19"/>
      <c r="L736" s="16"/>
      <c r="M736" s="16"/>
      <c r="N736" s="16"/>
      <c r="O736" s="16"/>
      <c r="P736" s="16"/>
      <c r="Q736" s="16"/>
      <c r="R736" s="16"/>
      <c r="S736" s="20"/>
    </row>
    <row r="737" spans="1:19">
      <c r="A737" s="7" t="s">
        <v>2</v>
      </c>
      <c r="B737" s="8">
        <f>B722+1</f>
        <v>50</v>
      </c>
      <c r="C737" s="8"/>
      <c r="D737" s="8"/>
      <c r="E737" s="8"/>
      <c r="F737" s="8"/>
      <c r="G737" s="9"/>
      <c r="H737" s="9"/>
      <c r="I737" s="10"/>
      <c r="J737" s="8"/>
      <c r="K737" s="8"/>
      <c r="L737" s="8"/>
      <c r="M737" s="8"/>
      <c r="N737" s="8"/>
      <c r="O737" s="8"/>
      <c r="P737" s="8"/>
      <c r="Q737" s="8"/>
      <c r="R737" s="8"/>
      <c r="S737" s="11"/>
    </row>
    <row r="738" spans="1:19">
      <c r="A738" s="12"/>
      <c r="B738" s="5" t="s">
        <v>4</v>
      </c>
      <c r="C738" s="5" t="s">
        <v>5</v>
      </c>
      <c r="D738" s="5" t="s">
        <v>6</v>
      </c>
      <c r="E738" s="5" t="s">
        <v>7</v>
      </c>
      <c r="F738" s="5" t="s">
        <v>8</v>
      </c>
      <c r="G738" s="5" t="s">
        <v>9</v>
      </c>
      <c r="H738" s="5" t="s">
        <v>10</v>
      </c>
      <c r="I738" s="3"/>
      <c r="J738" s="5"/>
      <c r="K738" s="5"/>
      <c r="L738" s="5"/>
      <c r="M738" s="5"/>
      <c r="N738" s="5"/>
      <c r="O738" s="5"/>
      <c r="P738" s="5"/>
      <c r="Q738" s="5"/>
      <c r="R738" s="5"/>
      <c r="S738" s="13"/>
    </row>
    <row r="739" spans="1:19">
      <c r="A739" s="12">
        <v>1</v>
      </c>
      <c r="B739" s="23">
        <f>B724+N734</f>
        <v>0.22666666666666765</v>
      </c>
      <c r="C739" s="23">
        <f t="shared" ref="C739" si="1208">C724+O734</f>
        <v>0.20000000000000084</v>
      </c>
      <c r="D739" s="23">
        <f t="shared" ref="D739" si="1209">D724+P734</f>
        <v>0.23999999999999949</v>
      </c>
      <c r="E739" s="23">
        <f t="shared" ref="E739" si="1210">E724+Q734</f>
        <v>0.97333333333333361</v>
      </c>
      <c r="F739" s="23">
        <f t="shared" ref="F739" si="1211">F724+R734</f>
        <v>-0.33333333333333376</v>
      </c>
      <c r="G739" s="23">
        <f t="shared" ref="G739" si="1212">G724+S734</f>
        <v>5.3333333333333517E-2</v>
      </c>
      <c r="H739" s="5">
        <f>H724</f>
        <v>-1</v>
      </c>
      <c r="I739" s="3"/>
      <c r="J739" s="5"/>
      <c r="K739" s="5"/>
      <c r="L739" s="5"/>
      <c r="M739" s="5"/>
      <c r="N739" s="5"/>
      <c r="O739" s="5"/>
      <c r="P739" s="5"/>
      <c r="Q739" s="5"/>
      <c r="R739" s="5"/>
      <c r="S739" s="13"/>
    </row>
    <row r="740" spans="1:19">
      <c r="A740" s="12"/>
      <c r="B740" s="5"/>
      <c r="C740" s="5"/>
      <c r="D740" s="5"/>
      <c r="E740" s="5"/>
      <c r="F740" s="5"/>
      <c r="G740" s="6"/>
      <c r="H740" s="6"/>
      <c r="I740" s="3"/>
      <c r="J740" s="5"/>
      <c r="K740" s="5"/>
      <c r="L740" s="5"/>
      <c r="M740" s="5"/>
      <c r="N740" s="5"/>
      <c r="O740" s="5"/>
      <c r="P740" s="5"/>
      <c r="Q740" s="5"/>
      <c r="R740" s="5"/>
      <c r="S740" s="13"/>
    </row>
    <row r="741" spans="1:19">
      <c r="A741" s="12"/>
      <c r="B741" s="5"/>
      <c r="C741" s="5"/>
      <c r="D741" s="5"/>
      <c r="E741" s="5"/>
      <c r="F741" s="5"/>
      <c r="G741" s="6"/>
      <c r="H741" s="6"/>
      <c r="I741" s="3"/>
      <c r="J741" s="5"/>
      <c r="K741" s="5"/>
      <c r="L741" s="5"/>
      <c r="M741" s="5"/>
      <c r="N741" s="5"/>
      <c r="O741" s="5"/>
      <c r="P741" s="5"/>
      <c r="Q741" s="5"/>
      <c r="R741" s="5"/>
      <c r="S741" s="13"/>
    </row>
    <row r="742" spans="1:19">
      <c r="A742" s="12" t="s">
        <v>11</v>
      </c>
      <c r="B742" s="5" t="s">
        <v>12</v>
      </c>
      <c r="C742" s="5" t="s">
        <v>13</v>
      </c>
      <c r="D742" s="5" t="s">
        <v>14</v>
      </c>
      <c r="E742" s="5" t="s">
        <v>15</v>
      </c>
      <c r="F742" s="5" t="s">
        <v>16</v>
      </c>
      <c r="G742" s="5" t="s">
        <v>17</v>
      </c>
      <c r="H742" s="5" t="s">
        <v>18</v>
      </c>
      <c r="I742" s="5" t="s">
        <v>19</v>
      </c>
      <c r="J742" s="5" t="s">
        <v>20</v>
      </c>
      <c r="K742" s="6" t="s">
        <v>21</v>
      </c>
      <c r="L742" s="6" t="s">
        <v>22</v>
      </c>
      <c r="M742" s="3" t="s">
        <v>23</v>
      </c>
      <c r="N742" s="5" t="s">
        <v>24</v>
      </c>
      <c r="O742" s="5" t="s">
        <v>25</v>
      </c>
      <c r="P742" s="5" t="s">
        <v>26</v>
      </c>
      <c r="Q742" s="5" t="s">
        <v>27</v>
      </c>
      <c r="R742" s="5" t="s">
        <v>28</v>
      </c>
      <c r="S742" s="13" t="s">
        <v>29</v>
      </c>
    </row>
    <row r="743" spans="1:19">
      <c r="A743" s="12">
        <v>1</v>
      </c>
      <c r="B743" s="22">
        <f>B728</f>
        <v>2</v>
      </c>
      <c r="C743" s="22">
        <f t="shared" ref="C743:G743" si="1213">C728</f>
        <v>1</v>
      </c>
      <c r="D743" s="22">
        <f t="shared" si="1213"/>
        <v>8</v>
      </c>
      <c r="E743" s="22">
        <f t="shared" si="1213"/>
        <v>0</v>
      </c>
      <c r="F743" s="22">
        <f t="shared" si="1213"/>
        <v>6</v>
      </c>
      <c r="G743" s="22">
        <f t="shared" si="1213"/>
        <v>2</v>
      </c>
      <c r="H743" s="3">
        <f>B743*B739+C743*C739+D743*D739+E743*E739+F743*F739+G743*G739+H739</f>
        <v>-0.32000000000000328</v>
      </c>
      <c r="I743" s="5">
        <f>IF(H743&gt;=0,$F$1,$E$1)</f>
        <v>-1</v>
      </c>
      <c r="J743" s="5">
        <f>$E$1</f>
        <v>-1</v>
      </c>
      <c r="K743" s="24" t="str">
        <f>IF(I743&gt;0,"A","B")</f>
        <v>B</v>
      </c>
      <c r="L743" s="24" t="str">
        <f>IF(J743&gt;0,"A","B")</f>
        <v>B</v>
      </c>
      <c r="M743" s="3">
        <f t="shared" ref="M743:M748" si="1214">J743-I743</f>
        <v>0</v>
      </c>
      <c r="N743" s="3">
        <f>$C$1*M743*B743</f>
        <v>0</v>
      </c>
      <c r="O743" s="3">
        <f>$C$1*M743*C743</f>
        <v>0</v>
      </c>
      <c r="P743" s="3">
        <f>$C$1*M743*D743</f>
        <v>0</v>
      </c>
      <c r="Q743" s="3">
        <f>$C$1*M743*E743</f>
        <v>0</v>
      </c>
      <c r="R743" s="3">
        <f>$C$1*M743*F743</f>
        <v>0</v>
      </c>
      <c r="S743" s="14">
        <f>$C$1*M743*G743</f>
        <v>0</v>
      </c>
    </row>
    <row r="744" spans="1:19">
      <c r="A744" s="12">
        <v>2</v>
      </c>
      <c r="B744" s="22">
        <f>B729</f>
        <v>7</v>
      </c>
      <c r="C744" s="22">
        <f t="shared" ref="C744:G744" si="1215">C729</f>
        <v>-2</v>
      </c>
      <c r="D744" s="22">
        <f t="shared" si="1215"/>
        <v>8</v>
      </c>
      <c r="E744" s="22">
        <f t="shared" si="1215"/>
        <v>5</v>
      </c>
      <c r="F744" s="22">
        <f t="shared" si="1215"/>
        <v>5</v>
      </c>
      <c r="G744" s="22">
        <f t="shared" si="1215"/>
        <v>4</v>
      </c>
      <c r="H744" s="3">
        <f>B744*B739+C744*C739+D744*D739+E744*E739+F744*F739+G744*G739+H739</f>
        <v>5.5200000000000014</v>
      </c>
      <c r="I744" s="5">
        <f t="shared" ref="I744:I748" si="1216">IF(H744&gt;=0,$F$1,$E$1)</f>
        <v>1</v>
      </c>
      <c r="J744" s="5">
        <f>$F$1</f>
        <v>1</v>
      </c>
      <c r="K744" s="24" t="str">
        <f t="shared" ref="K744:K748" si="1217">IF(I744&gt;0,"A","B")</f>
        <v>A</v>
      </c>
      <c r="L744" s="24" t="str">
        <f t="shared" ref="L744:L748" si="1218">IF(J744&gt;0,"A","B")</f>
        <v>A</v>
      </c>
      <c r="M744" s="3">
        <f t="shared" si="1214"/>
        <v>0</v>
      </c>
      <c r="N744" s="3">
        <f t="shared" ref="N744:N748" si="1219">$C$1*M744*B744</f>
        <v>0</v>
      </c>
      <c r="O744" s="3">
        <f t="shared" ref="O744:O748" si="1220">$C$1*M744*C744</f>
        <v>0</v>
      </c>
      <c r="P744" s="3">
        <f t="shared" ref="P744:P748" si="1221">$C$1*M744*D744</f>
        <v>0</v>
      </c>
      <c r="Q744" s="3">
        <f t="shared" ref="Q744:Q748" si="1222">$C$1*M744*E744</f>
        <v>0</v>
      </c>
      <c r="R744" s="3">
        <f t="shared" ref="R744:R748" si="1223">$C$1*M744*F744</f>
        <v>0</v>
      </c>
      <c r="S744" s="14">
        <f t="shared" ref="S744:S748" si="1224">$C$1*M744*G744</f>
        <v>0</v>
      </c>
    </row>
    <row r="745" spans="1:19">
      <c r="A745" s="12">
        <v>3</v>
      </c>
      <c r="B745" s="22">
        <f>B730</f>
        <v>6</v>
      </c>
      <c r="C745" s="22">
        <f t="shared" ref="C745:G745" si="1225">C730</f>
        <v>2</v>
      </c>
      <c r="D745" s="22">
        <f t="shared" si="1225"/>
        <v>9</v>
      </c>
      <c r="E745" s="22">
        <f t="shared" si="1225"/>
        <v>6</v>
      </c>
      <c r="F745" s="22">
        <f t="shared" si="1225"/>
        <v>9</v>
      </c>
      <c r="G745" s="22">
        <f t="shared" si="1225"/>
        <v>7</v>
      </c>
      <c r="H745" s="3">
        <f>B745*B739+C745*C739+D745*D739+E745*E739+F745*F739+G745*G739+H739</f>
        <v>6.1333333333333364</v>
      </c>
      <c r="I745" s="5">
        <f>IF(H745&gt;=0,$F$1,$E$1)</f>
        <v>1</v>
      </c>
      <c r="J745" s="5">
        <f>$F$1</f>
        <v>1</v>
      </c>
      <c r="K745" s="24" t="str">
        <f t="shared" si="1217"/>
        <v>A</v>
      </c>
      <c r="L745" s="24" t="str">
        <f t="shared" si="1218"/>
        <v>A</v>
      </c>
      <c r="M745" s="3">
        <f t="shared" si="1214"/>
        <v>0</v>
      </c>
      <c r="N745" s="3">
        <f t="shared" si="1219"/>
        <v>0</v>
      </c>
      <c r="O745" s="3">
        <f t="shared" si="1220"/>
        <v>0</v>
      </c>
      <c r="P745" s="3">
        <f t="shared" si="1221"/>
        <v>0</v>
      </c>
      <c r="Q745" s="3">
        <f t="shared" si="1222"/>
        <v>0</v>
      </c>
      <c r="R745" s="3">
        <f t="shared" si="1223"/>
        <v>0</v>
      </c>
      <c r="S745" s="14">
        <f t="shared" si="1224"/>
        <v>0</v>
      </c>
    </row>
    <row r="746" spans="1:19">
      <c r="A746" s="12">
        <v>4</v>
      </c>
      <c r="B746" s="22">
        <f>B731</f>
        <v>-1</v>
      </c>
      <c r="C746" s="22">
        <f t="shared" ref="C746:G746" si="1226">C731</f>
        <v>6</v>
      </c>
      <c r="D746" s="22">
        <f t="shared" si="1226"/>
        <v>9</v>
      </c>
      <c r="E746" s="22">
        <f t="shared" si="1226"/>
        <v>9</v>
      </c>
      <c r="F746" s="22">
        <f t="shared" si="1226"/>
        <v>8</v>
      </c>
      <c r="G746" s="22">
        <f t="shared" si="1226"/>
        <v>7</v>
      </c>
      <c r="H746" s="3">
        <f>B746*B739+C746*C739+D746*D739+E746*E739+F746*F739+G746*G739+H739</f>
        <v>8.6</v>
      </c>
      <c r="I746" s="5">
        <f t="shared" si="1216"/>
        <v>1</v>
      </c>
      <c r="J746" s="5">
        <f>$F$1</f>
        <v>1</v>
      </c>
      <c r="K746" s="24" t="str">
        <f t="shared" si="1217"/>
        <v>A</v>
      </c>
      <c r="L746" s="24" t="str">
        <f t="shared" si="1218"/>
        <v>A</v>
      </c>
      <c r="M746" s="3">
        <f t="shared" si="1214"/>
        <v>0</v>
      </c>
      <c r="N746" s="3">
        <f t="shared" si="1219"/>
        <v>0</v>
      </c>
      <c r="O746" s="3">
        <f t="shared" si="1220"/>
        <v>0</v>
      </c>
      <c r="P746" s="3">
        <f t="shared" si="1221"/>
        <v>0</v>
      </c>
      <c r="Q746" s="3">
        <f t="shared" si="1222"/>
        <v>0</v>
      </c>
      <c r="R746" s="3">
        <f t="shared" si="1223"/>
        <v>0</v>
      </c>
      <c r="S746" s="14">
        <f t="shared" si="1224"/>
        <v>0</v>
      </c>
    </row>
    <row r="747" spans="1:19">
      <c r="A747" s="12">
        <v>5</v>
      </c>
      <c r="B747" s="22">
        <f>B732</f>
        <v>6</v>
      </c>
      <c r="C747" s="22">
        <f t="shared" ref="C747:G747" si="1227">C732</f>
        <v>7</v>
      </c>
      <c r="D747" s="22">
        <f t="shared" si="1227"/>
        <v>-2</v>
      </c>
      <c r="E747" s="22">
        <f t="shared" si="1227"/>
        <v>0</v>
      </c>
      <c r="F747" s="22">
        <f t="shared" si="1227"/>
        <v>6</v>
      </c>
      <c r="G747" s="22">
        <f t="shared" si="1227"/>
        <v>8</v>
      </c>
      <c r="H747" s="3">
        <f>B747*B739+C747*C739+D747*D739+E747*E739+F747*F739+G747*G739+H739</f>
        <v>-0.2933333333333219</v>
      </c>
      <c r="I747" s="5">
        <f t="shared" si="1216"/>
        <v>-1</v>
      </c>
      <c r="J747" s="5">
        <f>$E$1</f>
        <v>-1</v>
      </c>
      <c r="K747" s="24" t="str">
        <f t="shared" si="1217"/>
        <v>B</v>
      </c>
      <c r="L747" s="24" t="str">
        <f t="shared" si="1218"/>
        <v>B</v>
      </c>
      <c r="M747" s="3">
        <f t="shared" si="1214"/>
        <v>0</v>
      </c>
      <c r="N747" s="3">
        <f t="shared" si="1219"/>
        <v>0</v>
      </c>
      <c r="O747" s="3">
        <f t="shared" si="1220"/>
        <v>0</v>
      </c>
      <c r="P747" s="3">
        <f t="shared" si="1221"/>
        <v>0</v>
      </c>
      <c r="Q747" s="3">
        <f t="shared" si="1222"/>
        <v>0</v>
      </c>
      <c r="R747" s="3">
        <f t="shared" si="1223"/>
        <v>0</v>
      </c>
      <c r="S747" s="14">
        <f t="shared" si="1224"/>
        <v>0</v>
      </c>
    </row>
    <row r="748" spans="1:19">
      <c r="A748" s="12">
        <v>6</v>
      </c>
      <c r="B748" s="22">
        <f>B733</f>
        <v>7</v>
      </c>
      <c r="C748" s="22">
        <f t="shared" ref="C748:G748" si="1228">C733</f>
        <v>5</v>
      </c>
      <c r="D748" s="22">
        <f t="shared" si="1228"/>
        <v>5</v>
      </c>
      <c r="E748" s="22">
        <f t="shared" si="1228"/>
        <v>-1</v>
      </c>
      <c r="F748" s="22">
        <f t="shared" si="1228"/>
        <v>7</v>
      </c>
      <c r="G748" s="22">
        <f t="shared" si="1228"/>
        <v>9</v>
      </c>
      <c r="H748" s="3">
        <f>B748*B739+C748*C739+D748*D739+E748*E739+F748*F739+G748*G739+H739</f>
        <v>-3.9999999999993041E-2</v>
      </c>
      <c r="I748" s="5">
        <f t="shared" si="1216"/>
        <v>-1</v>
      </c>
      <c r="J748" s="5">
        <f>$F$1</f>
        <v>1</v>
      </c>
      <c r="K748" s="24" t="str">
        <f t="shared" si="1217"/>
        <v>B</v>
      </c>
      <c r="L748" s="24" t="str">
        <f t="shared" si="1218"/>
        <v>A</v>
      </c>
      <c r="M748" s="3">
        <f t="shared" si="1214"/>
        <v>2</v>
      </c>
      <c r="N748" s="3">
        <f t="shared" si="1219"/>
        <v>0.14000000000000001</v>
      </c>
      <c r="O748" s="3">
        <f t="shared" si="1220"/>
        <v>0.1</v>
      </c>
      <c r="P748" s="3">
        <f t="shared" si="1221"/>
        <v>0.1</v>
      </c>
      <c r="Q748" s="3">
        <f t="shared" si="1222"/>
        <v>-0.02</v>
      </c>
      <c r="R748" s="3">
        <f t="shared" si="1223"/>
        <v>0.14000000000000001</v>
      </c>
      <c r="S748" s="14">
        <f t="shared" si="1224"/>
        <v>0.18</v>
      </c>
    </row>
    <row r="749" spans="1:19">
      <c r="A749" s="12"/>
      <c r="B749" s="5"/>
      <c r="C749" s="5"/>
      <c r="D749" s="5"/>
      <c r="E749" s="5"/>
      <c r="F749" s="5"/>
      <c r="G749" s="5"/>
      <c r="H749" s="5"/>
      <c r="I749" s="5"/>
      <c r="J749" s="5"/>
      <c r="K749" s="6" t="s">
        <v>30</v>
      </c>
      <c r="L749" s="6"/>
      <c r="M749" s="3">
        <f>SUM(M743:M748)</f>
        <v>2</v>
      </c>
      <c r="N749" s="3">
        <f>AVERAGE(N743:N748)</f>
        <v>2.3333333333333334E-2</v>
      </c>
      <c r="O749" s="3">
        <f>AVERAGE(O743:O748)</f>
        <v>1.6666666666666666E-2</v>
      </c>
      <c r="P749" s="3">
        <f t="shared" ref="P749" si="1229">AVERAGE(P743:P748)</f>
        <v>1.6666666666666666E-2</v>
      </c>
      <c r="Q749" s="3">
        <f t="shared" ref="Q749" si="1230">AVERAGE(Q743:Q748)</f>
        <v>-3.3333333333333335E-3</v>
      </c>
      <c r="R749" s="3">
        <f t="shared" ref="R749" si="1231">AVERAGE(R743:R748)</f>
        <v>2.3333333333333334E-2</v>
      </c>
      <c r="S749" s="14">
        <f t="shared" ref="S749" si="1232">AVERAGE(S743:S748)</f>
        <v>0.03</v>
      </c>
    </row>
    <row r="750" spans="1:19">
      <c r="A750" s="12"/>
      <c r="B750" s="5"/>
      <c r="C750" s="5"/>
      <c r="D750" s="5"/>
      <c r="E750" s="5"/>
      <c r="F750" s="5"/>
      <c r="G750" s="5"/>
      <c r="H750" s="5"/>
      <c r="I750" s="5"/>
      <c r="J750" s="5"/>
      <c r="K750" s="6" t="s">
        <v>31</v>
      </c>
      <c r="L750" s="6"/>
      <c r="M750" s="3">
        <f>SUMSQ(M743:M748)</f>
        <v>4</v>
      </c>
      <c r="N750" s="4"/>
      <c r="O750" s="4"/>
      <c r="P750" s="5"/>
      <c r="Q750" s="5"/>
      <c r="R750" s="5"/>
      <c r="S750" s="13"/>
    </row>
    <row r="751" spans="1:19">
      <c r="A751" s="15"/>
      <c r="B751" s="16"/>
      <c r="C751" s="16"/>
      <c r="D751" s="16"/>
      <c r="E751" s="16"/>
      <c r="F751" s="16"/>
      <c r="G751" s="17"/>
      <c r="H751" s="17"/>
      <c r="I751" s="18"/>
      <c r="J751" s="19"/>
      <c r="K751" s="19"/>
      <c r="L751" s="16"/>
      <c r="M751" s="16"/>
      <c r="N751" s="16"/>
      <c r="O751" s="16"/>
      <c r="P751" s="16"/>
      <c r="Q751" s="16"/>
      <c r="R751" s="16"/>
      <c r="S751" s="20"/>
    </row>
    <row r="752" spans="1:19">
      <c r="A752" s="7" t="s">
        <v>2</v>
      </c>
      <c r="B752" s="8">
        <f>B737+1</f>
        <v>51</v>
      </c>
      <c r="C752" s="8"/>
      <c r="D752" s="8"/>
      <c r="E752" s="8"/>
      <c r="F752" s="8"/>
      <c r="G752" s="9"/>
      <c r="H752" s="9"/>
      <c r="I752" s="10"/>
      <c r="J752" s="8"/>
      <c r="K752" s="8"/>
      <c r="L752" s="8"/>
      <c r="M752" s="8"/>
      <c r="N752" s="8"/>
      <c r="O752" s="8"/>
      <c r="P752" s="8"/>
      <c r="Q752" s="8"/>
      <c r="R752" s="8"/>
      <c r="S752" s="11"/>
    </row>
    <row r="753" spans="1:19">
      <c r="A753" s="12"/>
      <c r="B753" s="5" t="s">
        <v>4</v>
      </c>
      <c r="C753" s="5" t="s">
        <v>5</v>
      </c>
      <c r="D753" s="5" t="s">
        <v>6</v>
      </c>
      <c r="E753" s="5" t="s">
        <v>7</v>
      </c>
      <c r="F753" s="5" t="s">
        <v>8</v>
      </c>
      <c r="G753" s="5" t="s">
        <v>9</v>
      </c>
      <c r="H753" s="5" t="s">
        <v>10</v>
      </c>
      <c r="I753" s="3"/>
      <c r="J753" s="5"/>
      <c r="K753" s="5"/>
      <c r="L753" s="5"/>
      <c r="M753" s="5"/>
      <c r="N753" s="5"/>
      <c r="O753" s="5"/>
      <c r="P753" s="5"/>
      <c r="Q753" s="5"/>
      <c r="R753" s="5"/>
      <c r="S753" s="13"/>
    </row>
    <row r="754" spans="1:19">
      <c r="A754" s="12">
        <v>1</v>
      </c>
      <c r="B754" s="23">
        <f>B739+N749</f>
        <v>0.250000000000001</v>
      </c>
      <c r="C754" s="23">
        <f t="shared" ref="C754" si="1233">C739+O749</f>
        <v>0.21666666666666751</v>
      </c>
      <c r="D754" s="23">
        <f t="shared" ref="D754" si="1234">D739+P749</f>
        <v>0.25666666666666615</v>
      </c>
      <c r="E754" s="23">
        <f t="shared" ref="E754" si="1235">E739+Q749</f>
        <v>0.97000000000000031</v>
      </c>
      <c r="F754" s="23">
        <f t="shared" ref="F754" si="1236">F739+R749</f>
        <v>-0.31000000000000044</v>
      </c>
      <c r="G754" s="23">
        <f t="shared" ref="G754" si="1237">G739+S749</f>
        <v>8.3333333333333509E-2</v>
      </c>
      <c r="H754" s="5">
        <f>H739</f>
        <v>-1</v>
      </c>
      <c r="I754" s="3"/>
      <c r="J754" s="5"/>
      <c r="K754" s="5"/>
      <c r="L754" s="5"/>
      <c r="M754" s="5"/>
      <c r="N754" s="5"/>
      <c r="O754" s="5"/>
      <c r="P754" s="5"/>
      <c r="Q754" s="5"/>
      <c r="R754" s="5"/>
      <c r="S754" s="13"/>
    </row>
    <row r="755" spans="1:19">
      <c r="A755" s="12"/>
      <c r="B755" s="5"/>
      <c r="C755" s="5"/>
      <c r="D755" s="5"/>
      <c r="E755" s="5"/>
      <c r="F755" s="5"/>
      <c r="G755" s="6"/>
      <c r="H755" s="6"/>
      <c r="I755" s="3"/>
      <c r="J755" s="5"/>
      <c r="K755" s="5"/>
      <c r="L755" s="5"/>
      <c r="M755" s="5"/>
      <c r="N755" s="5"/>
      <c r="O755" s="5"/>
      <c r="P755" s="5"/>
      <c r="Q755" s="5"/>
      <c r="R755" s="5"/>
      <c r="S755" s="13"/>
    </row>
    <row r="756" spans="1:19">
      <c r="A756" s="12"/>
      <c r="B756" s="5"/>
      <c r="C756" s="5"/>
      <c r="D756" s="5"/>
      <c r="E756" s="5"/>
      <c r="F756" s="5"/>
      <c r="G756" s="6"/>
      <c r="H756" s="6"/>
      <c r="I756" s="3"/>
      <c r="J756" s="5"/>
      <c r="K756" s="5"/>
      <c r="L756" s="5"/>
      <c r="M756" s="5"/>
      <c r="N756" s="5"/>
      <c r="O756" s="5"/>
      <c r="P756" s="5"/>
      <c r="Q756" s="5"/>
      <c r="R756" s="5"/>
      <c r="S756" s="13"/>
    </row>
    <row r="757" spans="1:19">
      <c r="A757" s="12" t="s">
        <v>11</v>
      </c>
      <c r="B757" s="5" t="s">
        <v>12</v>
      </c>
      <c r="C757" s="5" t="s">
        <v>13</v>
      </c>
      <c r="D757" s="5" t="s">
        <v>14</v>
      </c>
      <c r="E757" s="5" t="s">
        <v>15</v>
      </c>
      <c r="F757" s="5" t="s">
        <v>16</v>
      </c>
      <c r="G757" s="5" t="s">
        <v>17</v>
      </c>
      <c r="H757" s="5" t="s">
        <v>18</v>
      </c>
      <c r="I757" s="5" t="s">
        <v>19</v>
      </c>
      <c r="J757" s="5" t="s">
        <v>20</v>
      </c>
      <c r="K757" s="6" t="s">
        <v>21</v>
      </c>
      <c r="L757" s="6" t="s">
        <v>22</v>
      </c>
      <c r="M757" s="3" t="s">
        <v>23</v>
      </c>
      <c r="N757" s="5" t="s">
        <v>24</v>
      </c>
      <c r="O757" s="5" t="s">
        <v>25</v>
      </c>
      <c r="P757" s="5" t="s">
        <v>26</v>
      </c>
      <c r="Q757" s="5" t="s">
        <v>27</v>
      </c>
      <c r="R757" s="5" t="s">
        <v>28</v>
      </c>
      <c r="S757" s="13" t="s">
        <v>29</v>
      </c>
    </row>
    <row r="758" spans="1:19">
      <c r="A758" s="12">
        <v>1</v>
      </c>
      <c r="B758" s="22">
        <f>B743</f>
        <v>2</v>
      </c>
      <c r="C758" s="22">
        <f t="shared" ref="C758:G758" si="1238">C743</f>
        <v>1</v>
      </c>
      <c r="D758" s="22">
        <f t="shared" si="1238"/>
        <v>8</v>
      </c>
      <c r="E758" s="22">
        <f t="shared" si="1238"/>
        <v>0</v>
      </c>
      <c r="F758" s="22">
        <f t="shared" si="1238"/>
        <v>6</v>
      </c>
      <c r="G758" s="22">
        <f t="shared" si="1238"/>
        <v>2</v>
      </c>
      <c r="H758" s="3">
        <f>B758*B754+C758*C754+D758*D754+E758*E754+F758*F754+G758*G754+H754</f>
        <v>7.6666666666663108E-2</v>
      </c>
      <c r="I758" s="5">
        <f>IF(H758&gt;=0,$F$1,$E$1)</f>
        <v>1</v>
      </c>
      <c r="J758" s="5">
        <f>$E$1</f>
        <v>-1</v>
      </c>
      <c r="K758" s="24" t="str">
        <f>IF(I758&gt;0,"A","B")</f>
        <v>A</v>
      </c>
      <c r="L758" s="24" t="str">
        <f>IF(J758&gt;0,"A","B")</f>
        <v>B</v>
      </c>
      <c r="M758" s="3">
        <f t="shared" ref="M758:M763" si="1239">J758-I758</f>
        <v>-2</v>
      </c>
      <c r="N758" s="3">
        <f>$C$1*M758*B758</f>
        <v>-0.04</v>
      </c>
      <c r="O758" s="3">
        <f>$C$1*M758*C758</f>
        <v>-0.02</v>
      </c>
      <c r="P758" s="3">
        <f>$C$1*M758*D758</f>
        <v>-0.16</v>
      </c>
      <c r="Q758" s="3">
        <f>$C$1*M758*E758</f>
        <v>0</v>
      </c>
      <c r="R758" s="3">
        <f>$C$1*M758*F758</f>
        <v>-0.12</v>
      </c>
      <c r="S758" s="14">
        <f>$C$1*M758*G758</f>
        <v>-0.04</v>
      </c>
    </row>
    <row r="759" spans="1:19">
      <c r="A759" s="12">
        <v>2</v>
      </c>
      <c r="B759" s="22">
        <f>B744</f>
        <v>7</v>
      </c>
      <c r="C759" s="22">
        <f t="shared" ref="C759:G759" si="1240">C744</f>
        <v>-2</v>
      </c>
      <c r="D759" s="22">
        <f t="shared" si="1240"/>
        <v>8</v>
      </c>
      <c r="E759" s="22">
        <f t="shared" si="1240"/>
        <v>5</v>
      </c>
      <c r="F759" s="22">
        <f t="shared" si="1240"/>
        <v>5</v>
      </c>
      <c r="G759" s="22">
        <f t="shared" si="1240"/>
        <v>4</v>
      </c>
      <c r="H759" s="3">
        <f>B759*B754+C759*C754+D759*D754+E759*E754+F759*F754+G759*G754+H754</f>
        <v>6.0033333333333339</v>
      </c>
      <c r="I759" s="5">
        <f t="shared" ref="I759:I763" si="1241">IF(H759&gt;=0,$F$1,$E$1)</f>
        <v>1</v>
      </c>
      <c r="J759" s="5">
        <f>$F$1</f>
        <v>1</v>
      </c>
      <c r="K759" s="24" t="str">
        <f t="shared" ref="K759:K763" si="1242">IF(I759&gt;0,"A","B")</f>
        <v>A</v>
      </c>
      <c r="L759" s="24" t="str">
        <f t="shared" ref="L759:L763" si="1243">IF(J759&gt;0,"A","B")</f>
        <v>A</v>
      </c>
      <c r="M759" s="3">
        <f t="shared" si="1239"/>
        <v>0</v>
      </c>
      <c r="N759" s="3">
        <f t="shared" ref="N759:N763" si="1244">$C$1*M759*B759</f>
        <v>0</v>
      </c>
      <c r="O759" s="3">
        <f t="shared" ref="O759:O763" si="1245">$C$1*M759*C759</f>
        <v>0</v>
      </c>
      <c r="P759" s="3">
        <f t="shared" ref="P759:P763" si="1246">$C$1*M759*D759</f>
        <v>0</v>
      </c>
      <c r="Q759" s="3">
        <f t="shared" ref="Q759:Q763" si="1247">$C$1*M759*E759</f>
        <v>0</v>
      </c>
      <c r="R759" s="3">
        <f t="shared" ref="R759:R763" si="1248">$C$1*M759*F759</f>
        <v>0</v>
      </c>
      <c r="S759" s="14">
        <f t="shared" ref="S759:S763" si="1249">$C$1*M759*G759</f>
        <v>0</v>
      </c>
    </row>
    <row r="760" spans="1:19">
      <c r="A760" s="12">
        <v>3</v>
      </c>
      <c r="B760" s="22">
        <f>B745</f>
        <v>6</v>
      </c>
      <c r="C760" s="22">
        <f t="shared" ref="C760:G760" si="1250">C745</f>
        <v>2</v>
      </c>
      <c r="D760" s="22">
        <f t="shared" si="1250"/>
        <v>9</v>
      </c>
      <c r="E760" s="22">
        <f t="shared" si="1250"/>
        <v>6</v>
      </c>
      <c r="F760" s="22">
        <f t="shared" si="1250"/>
        <v>9</v>
      </c>
      <c r="G760" s="22">
        <f t="shared" si="1250"/>
        <v>7</v>
      </c>
      <c r="H760" s="3">
        <f>B760*B754+C760*C754+D760*D754+E760*E754+F760*F754+G760*G754+H754</f>
        <v>6.8566666666666682</v>
      </c>
      <c r="I760" s="5">
        <f>IF(H760&gt;=0,$F$1,$E$1)</f>
        <v>1</v>
      </c>
      <c r="J760" s="5">
        <f>$F$1</f>
        <v>1</v>
      </c>
      <c r="K760" s="24" t="str">
        <f t="shared" si="1242"/>
        <v>A</v>
      </c>
      <c r="L760" s="24" t="str">
        <f t="shared" si="1243"/>
        <v>A</v>
      </c>
      <c r="M760" s="3">
        <f t="shared" si="1239"/>
        <v>0</v>
      </c>
      <c r="N760" s="3">
        <f t="shared" si="1244"/>
        <v>0</v>
      </c>
      <c r="O760" s="3">
        <f t="shared" si="1245"/>
        <v>0</v>
      </c>
      <c r="P760" s="3">
        <f t="shared" si="1246"/>
        <v>0</v>
      </c>
      <c r="Q760" s="3">
        <f t="shared" si="1247"/>
        <v>0</v>
      </c>
      <c r="R760" s="3">
        <f t="shared" si="1248"/>
        <v>0</v>
      </c>
      <c r="S760" s="14">
        <f t="shared" si="1249"/>
        <v>0</v>
      </c>
    </row>
    <row r="761" spans="1:19">
      <c r="A761" s="12">
        <v>4</v>
      </c>
      <c r="B761" s="22">
        <f>B746</f>
        <v>-1</v>
      </c>
      <c r="C761" s="22">
        <f t="shared" ref="C761:G761" si="1251">C746</f>
        <v>6</v>
      </c>
      <c r="D761" s="22">
        <f t="shared" si="1251"/>
        <v>9</v>
      </c>
      <c r="E761" s="22">
        <f t="shared" si="1251"/>
        <v>9</v>
      </c>
      <c r="F761" s="22">
        <f t="shared" si="1251"/>
        <v>8</v>
      </c>
      <c r="G761" s="22">
        <f t="shared" si="1251"/>
        <v>7</v>
      </c>
      <c r="H761" s="3">
        <f>B761*B754+C761*C754+D761*D754+E761*E754+F761*F754+G761*G754+H754</f>
        <v>9.1933333333333316</v>
      </c>
      <c r="I761" s="5">
        <f t="shared" si="1241"/>
        <v>1</v>
      </c>
      <c r="J761" s="5">
        <f>$F$1</f>
        <v>1</v>
      </c>
      <c r="K761" s="24" t="str">
        <f t="shared" si="1242"/>
        <v>A</v>
      </c>
      <c r="L761" s="24" t="str">
        <f t="shared" si="1243"/>
        <v>A</v>
      </c>
      <c r="M761" s="3">
        <f t="shared" si="1239"/>
        <v>0</v>
      </c>
      <c r="N761" s="3">
        <f t="shared" si="1244"/>
        <v>0</v>
      </c>
      <c r="O761" s="3">
        <f t="shared" si="1245"/>
        <v>0</v>
      </c>
      <c r="P761" s="3">
        <f t="shared" si="1246"/>
        <v>0</v>
      </c>
      <c r="Q761" s="3">
        <f t="shared" si="1247"/>
        <v>0</v>
      </c>
      <c r="R761" s="3">
        <f t="shared" si="1248"/>
        <v>0</v>
      </c>
      <c r="S761" s="14">
        <f t="shared" si="1249"/>
        <v>0</v>
      </c>
    </row>
    <row r="762" spans="1:19">
      <c r="A762" s="12">
        <v>5</v>
      </c>
      <c r="B762" s="22">
        <f>B747</f>
        <v>6</v>
      </c>
      <c r="C762" s="22">
        <f t="shared" ref="C762:G762" si="1252">C747</f>
        <v>7</v>
      </c>
      <c r="D762" s="22">
        <f t="shared" si="1252"/>
        <v>-2</v>
      </c>
      <c r="E762" s="22">
        <f t="shared" si="1252"/>
        <v>0</v>
      </c>
      <c r="F762" s="22">
        <f t="shared" si="1252"/>
        <v>6</v>
      </c>
      <c r="G762" s="22">
        <f t="shared" si="1252"/>
        <v>8</v>
      </c>
      <c r="H762" s="3">
        <f>B762*B754+C762*C754+D762*D754+E762*E754+F762*F754+G762*G754+H754</f>
        <v>0.31000000000001182</v>
      </c>
      <c r="I762" s="5">
        <f t="shared" si="1241"/>
        <v>1</v>
      </c>
      <c r="J762" s="5">
        <f>$E$1</f>
        <v>-1</v>
      </c>
      <c r="K762" s="24" t="str">
        <f t="shared" si="1242"/>
        <v>A</v>
      </c>
      <c r="L762" s="24" t="str">
        <f t="shared" si="1243"/>
        <v>B</v>
      </c>
      <c r="M762" s="3">
        <f t="shared" si="1239"/>
        <v>-2</v>
      </c>
      <c r="N762" s="3">
        <f t="shared" si="1244"/>
        <v>-0.12</v>
      </c>
      <c r="O762" s="3">
        <f t="shared" si="1245"/>
        <v>-0.14000000000000001</v>
      </c>
      <c r="P762" s="3">
        <f t="shared" si="1246"/>
        <v>0.04</v>
      </c>
      <c r="Q762" s="3">
        <f t="shared" si="1247"/>
        <v>0</v>
      </c>
      <c r="R762" s="3">
        <f t="shared" si="1248"/>
        <v>-0.12</v>
      </c>
      <c r="S762" s="14">
        <f t="shared" si="1249"/>
        <v>-0.16</v>
      </c>
    </row>
    <row r="763" spans="1:19">
      <c r="A763" s="12">
        <v>6</v>
      </c>
      <c r="B763" s="22">
        <f>B748</f>
        <v>7</v>
      </c>
      <c r="C763" s="22">
        <f t="shared" ref="C763:G763" si="1253">C748</f>
        <v>5</v>
      </c>
      <c r="D763" s="22">
        <f t="shared" si="1253"/>
        <v>5</v>
      </c>
      <c r="E763" s="22">
        <f t="shared" si="1253"/>
        <v>-1</v>
      </c>
      <c r="F763" s="22">
        <f t="shared" si="1253"/>
        <v>7</v>
      </c>
      <c r="G763" s="22">
        <f t="shared" si="1253"/>
        <v>9</v>
      </c>
      <c r="H763" s="3">
        <f>B763*B754+C763*C754+D763*D754+E763*E754+F763*F754+G763*G754+H754</f>
        <v>0.72666666666667346</v>
      </c>
      <c r="I763" s="5">
        <f t="shared" si="1241"/>
        <v>1</v>
      </c>
      <c r="J763" s="5">
        <f>$F$1</f>
        <v>1</v>
      </c>
      <c r="K763" s="24" t="str">
        <f t="shared" si="1242"/>
        <v>A</v>
      </c>
      <c r="L763" s="24" t="str">
        <f t="shared" si="1243"/>
        <v>A</v>
      </c>
      <c r="M763" s="3">
        <f t="shared" si="1239"/>
        <v>0</v>
      </c>
      <c r="N763" s="3">
        <f t="shared" si="1244"/>
        <v>0</v>
      </c>
      <c r="O763" s="3">
        <f t="shared" si="1245"/>
        <v>0</v>
      </c>
      <c r="P763" s="3">
        <f t="shared" si="1246"/>
        <v>0</v>
      </c>
      <c r="Q763" s="3">
        <f t="shared" si="1247"/>
        <v>0</v>
      </c>
      <c r="R763" s="3">
        <f t="shared" si="1248"/>
        <v>0</v>
      </c>
      <c r="S763" s="14">
        <f t="shared" si="1249"/>
        <v>0</v>
      </c>
    </row>
    <row r="764" spans="1:19">
      <c r="A764" s="12"/>
      <c r="B764" s="5"/>
      <c r="C764" s="5"/>
      <c r="D764" s="5"/>
      <c r="E764" s="5"/>
      <c r="F764" s="5"/>
      <c r="G764" s="5"/>
      <c r="H764" s="5"/>
      <c r="I764" s="5"/>
      <c r="J764" s="5"/>
      <c r="K764" s="6" t="s">
        <v>30</v>
      </c>
      <c r="L764" s="6"/>
      <c r="M764" s="3">
        <f>SUM(M758:M763)</f>
        <v>-4</v>
      </c>
      <c r="N764" s="3">
        <f>AVERAGE(N758:N763)</f>
        <v>-2.6666666666666668E-2</v>
      </c>
      <c r="O764" s="3">
        <f>AVERAGE(O758:O763)</f>
        <v>-2.6666666666666668E-2</v>
      </c>
      <c r="P764" s="3">
        <f t="shared" ref="P764" si="1254">AVERAGE(P758:P763)</f>
        <v>-0.02</v>
      </c>
      <c r="Q764" s="3">
        <f t="shared" ref="Q764" si="1255">AVERAGE(Q758:Q763)</f>
        <v>0</v>
      </c>
      <c r="R764" s="3">
        <f t="shared" ref="R764" si="1256">AVERAGE(R758:R763)</f>
        <v>-0.04</v>
      </c>
      <c r="S764" s="14">
        <f t="shared" ref="S764" si="1257">AVERAGE(S758:S763)</f>
        <v>-3.3333333333333333E-2</v>
      </c>
    </row>
    <row r="765" spans="1:19">
      <c r="A765" s="12"/>
      <c r="B765" s="5"/>
      <c r="C765" s="5"/>
      <c r="D765" s="5"/>
      <c r="E765" s="5"/>
      <c r="F765" s="5"/>
      <c r="G765" s="5"/>
      <c r="H765" s="5"/>
      <c r="I765" s="5"/>
      <c r="J765" s="5"/>
      <c r="K765" s="6" t="s">
        <v>31</v>
      </c>
      <c r="L765" s="6"/>
      <c r="M765" s="3">
        <f>SUMSQ(M758:M763)</f>
        <v>8</v>
      </c>
      <c r="N765" s="4"/>
      <c r="O765" s="4"/>
      <c r="P765" s="5"/>
      <c r="Q765" s="5"/>
      <c r="R765" s="5"/>
      <c r="S765" s="13"/>
    </row>
    <row r="766" spans="1:19">
      <c r="A766" s="15"/>
      <c r="B766" s="16"/>
      <c r="C766" s="16"/>
      <c r="D766" s="16"/>
      <c r="E766" s="16"/>
      <c r="F766" s="16"/>
      <c r="G766" s="17"/>
      <c r="H766" s="17"/>
      <c r="I766" s="18"/>
      <c r="J766" s="19"/>
      <c r="K766" s="19"/>
      <c r="L766" s="16"/>
      <c r="M766" s="16"/>
      <c r="N766" s="16"/>
      <c r="O766" s="16"/>
      <c r="P766" s="16"/>
      <c r="Q766" s="16"/>
      <c r="R766" s="16"/>
      <c r="S766" s="20"/>
    </row>
    <row r="767" spans="1:19">
      <c r="A767" s="7" t="s">
        <v>2</v>
      </c>
      <c r="B767" s="8">
        <f>B752+1</f>
        <v>52</v>
      </c>
      <c r="C767" s="8"/>
      <c r="D767" s="8"/>
      <c r="E767" s="8"/>
      <c r="F767" s="8"/>
      <c r="G767" s="9"/>
      <c r="H767" s="9"/>
      <c r="I767" s="10"/>
      <c r="J767" s="8"/>
      <c r="K767" s="8"/>
      <c r="L767" s="8"/>
      <c r="M767" s="8"/>
      <c r="N767" s="8"/>
      <c r="O767" s="8"/>
      <c r="P767" s="8"/>
      <c r="Q767" s="8"/>
      <c r="R767" s="8"/>
      <c r="S767" s="11"/>
    </row>
    <row r="768" spans="1:19">
      <c r="A768" s="12"/>
      <c r="B768" s="5" t="s">
        <v>4</v>
      </c>
      <c r="C768" s="5" t="s">
        <v>5</v>
      </c>
      <c r="D768" s="5" t="s">
        <v>6</v>
      </c>
      <c r="E768" s="5" t="s">
        <v>7</v>
      </c>
      <c r="F768" s="5" t="s">
        <v>8</v>
      </c>
      <c r="G768" s="5" t="s">
        <v>9</v>
      </c>
      <c r="H768" s="5" t="s">
        <v>10</v>
      </c>
      <c r="I768" s="3"/>
      <c r="J768" s="5"/>
      <c r="K768" s="5"/>
      <c r="L768" s="5"/>
      <c r="M768" s="5"/>
      <c r="N768" s="5"/>
      <c r="O768" s="5"/>
      <c r="P768" s="5"/>
      <c r="Q768" s="5"/>
      <c r="R768" s="5"/>
      <c r="S768" s="13"/>
    </row>
    <row r="769" spans="1:19">
      <c r="A769" s="12">
        <v>1</v>
      </c>
      <c r="B769" s="23">
        <f>B754+N764</f>
        <v>0.22333333333333433</v>
      </c>
      <c r="C769" s="23">
        <f t="shared" ref="C769" si="1258">C754+O764</f>
        <v>0.19000000000000083</v>
      </c>
      <c r="D769" s="23">
        <f t="shared" ref="D769" si="1259">D754+P764</f>
        <v>0.23666666666666616</v>
      </c>
      <c r="E769" s="23">
        <f t="shared" ref="E769" si="1260">E754+Q764</f>
        <v>0.97000000000000031</v>
      </c>
      <c r="F769" s="23">
        <f t="shared" ref="F769" si="1261">F754+R764</f>
        <v>-0.35000000000000042</v>
      </c>
      <c r="G769" s="23">
        <f t="shared" ref="G769" si="1262">G754+S764</f>
        <v>5.0000000000000176E-2</v>
      </c>
      <c r="H769" s="5">
        <f>H754</f>
        <v>-1</v>
      </c>
      <c r="I769" s="3"/>
      <c r="J769" s="5"/>
      <c r="K769" s="5"/>
      <c r="L769" s="5"/>
      <c r="M769" s="5"/>
      <c r="N769" s="5"/>
      <c r="O769" s="5"/>
      <c r="P769" s="5"/>
      <c r="Q769" s="5"/>
      <c r="R769" s="5"/>
      <c r="S769" s="13"/>
    </row>
    <row r="770" spans="1:19">
      <c r="A770" s="12"/>
      <c r="B770" s="5"/>
      <c r="C770" s="5"/>
      <c r="D770" s="5"/>
      <c r="E770" s="5"/>
      <c r="F770" s="5"/>
      <c r="G770" s="6"/>
      <c r="H770" s="6"/>
      <c r="I770" s="3"/>
      <c r="J770" s="5"/>
      <c r="K770" s="5"/>
      <c r="L770" s="5"/>
      <c r="M770" s="5"/>
      <c r="N770" s="5"/>
      <c r="O770" s="5"/>
      <c r="P770" s="5"/>
      <c r="Q770" s="5"/>
      <c r="R770" s="5"/>
      <c r="S770" s="13"/>
    </row>
    <row r="771" spans="1:19">
      <c r="A771" s="12"/>
      <c r="B771" s="5"/>
      <c r="C771" s="5"/>
      <c r="D771" s="5"/>
      <c r="E771" s="5"/>
      <c r="F771" s="5"/>
      <c r="G771" s="6"/>
      <c r="H771" s="6"/>
      <c r="I771" s="3"/>
      <c r="J771" s="5"/>
      <c r="K771" s="5"/>
      <c r="L771" s="5"/>
      <c r="M771" s="5"/>
      <c r="N771" s="5"/>
      <c r="O771" s="5"/>
      <c r="P771" s="5"/>
      <c r="Q771" s="5"/>
      <c r="R771" s="5"/>
      <c r="S771" s="13"/>
    </row>
    <row r="772" spans="1:19">
      <c r="A772" s="12" t="s">
        <v>11</v>
      </c>
      <c r="B772" s="5" t="s">
        <v>12</v>
      </c>
      <c r="C772" s="5" t="s">
        <v>13</v>
      </c>
      <c r="D772" s="5" t="s">
        <v>14</v>
      </c>
      <c r="E772" s="5" t="s">
        <v>15</v>
      </c>
      <c r="F772" s="5" t="s">
        <v>16</v>
      </c>
      <c r="G772" s="5" t="s">
        <v>17</v>
      </c>
      <c r="H772" s="5" t="s">
        <v>18</v>
      </c>
      <c r="I772" s="5" t="s">
        <v>19</v>
      </c>
      <c r="J772" s="5" t="s">
        <v>20</v>
      </c>
      <c r="K772" s="6" t="s">
        <v>21</v>
      </c>
      <c r="L772" s="6" t="s">
        <v>22</v>
      </c>
      <c r="M772" s="3" t="s">
        <v>23</v>
      </c>
      <c r="N772" s="5" t="s">
        <v>24</v>
      </c>
      <c r="O772" s="5" t="s">
        <v>25</v>
      </c>
      <c r="P772" s="5" t="s">
        <v>26</v>
      </c>
      <c r="Q772" s="5" t="s">
        <v>27</v>
      </c>
      <c r="R772" s="5" t="s">
        <v>28</v>
      </c>
      <c r="S772" s="13" t="s">
        <v>29</v>
      </c>
    </row>
    <row r="773" spans="1:19">
      <c r="A773" s="12">
        <v>1</v>
      </c>
      <c r="B773" s="22">
        <f>B758</f>
        <v>2</v>
      </c>
      <c r="C773" s="22">
        <f t="shared" ref="C773:G773" si="1263">C758</f>
        <v>1</v>
      </c>
      <c r="D773" s="22">
        <f t="shared" si="1263"/>
        <v>8</v>
      </c>
      <c r="E773" s="22">
        <f t="shared" si="1263"/>
        <v>0</v>
      </c>
      <c r="F773" s="22">
        <f t="shared" si="1263"/>
        <v>6</v>
      </c>
      <c r="G773" s="22">
        <f t="shared" si="1263"/>
        <v>2</v>
      </c>
      <c r="H773" s="3">
        <f>B773*B769+C773*C769+D773*D769+E773*E769+F773*F769+G773*G769+H769</f>
        <v>-0.47000000000000308</v>
      </c>
      <c r="I773" s="5">
        <f>IF(H773&gt;=0,$F$1,$E$1)</f>
        <v>-1</v>
      </c>
      <c r="J773" s="5">
        <f>$E$1</f>
        <v>-1</v>
      </c>
      <c r="K773" s="24" t="str">
        <f>IF(I773&gt;0,"A","B")</f>
        <v>B</v>
      </c>
      <c r="L773" s="24" t="str">
        <f>IF(J773&gt;0,"A","B")</f>
        <v>B</v>
      </c>
      <c r="M773" s="3">
        <f t="shared" ref="M773:M778" si="1264">J773-I773</f>
        <v>0</v>
      </c>
      <c r="N773" s="3">
        <f>$C$1*M773*B773</f>
        <v>0</v>
      </c>
      <c r="O773" s="3">
        <f>$C$1*M773*C773</f>
        <v>0</v>
      </c>
      <c r="P773" s="3">
        <f>$C$1*M773*D773</f>
        <v>0</v>
      </c>
      <c r="Q773" s="3">
        <f>$C$1*M773*E773</f>
        <v>0</v>
      </c>
      <c r="R773" s="3">
        <f>$C$1*M773*F773</f>
        <v>0</v>
      </c>
      <c r="S773" s="14">
        <f>$C$1*M773*G773</f>
        <v>0</v>
      </c>
    </row>
    <row r="774" spans="1:19">
      <c r="A774" s="12">
        <v>2</v>
      </c>
      <c r="B774" s="22">
        <f>B759</f>
        <v>7</v>
      </c>
      <c r="C774" s="22">
        <f t="shared" ref="C774:G774" si="1265">C759</f>
        <v>-2</v>
      </c>
      <c r="D774" s="22">
        <f t="shared" si="1265"/>
        <v>8</v>
      </c>
      <c r="E774" s="22">
        <f t="shared" si="1265"/>
        <v>5</v>
      </c>
      <c r="F774" s="22">
        <f t="shared" si="1265"/>
        <v>5</v>
      </c>
      <c r="G774" s="22">
        <f t="shared" si="1265"/>
        <v>4</v>
      </c>
      <c r="H774" s="3">
        <f>B774*B769+C774*C769+D774*D769+E774*E769+F774*F769+G774*G769+H769</f>
        <v>5.3766666666666687</v>
      </c>
      <c r="I774" s="5">
        <f t="shared" ref="I774:I778" si="1266">IF(H774&gt;=0,$F$1,$E$1)</f>
        <v>1</v>
      </c>
      <c r="J774" s="5">
        <f>$F$1</f>
        <v>1</v>
      </c>
      <c r="K774" s="24" t="str">
        <f t="shared" ref="K774:K778" si="1267">IF(I774&gt;0,"A","B")</f>
        <v>A</v>
      </c>
      <c r="L774" s="24" t="str">
        <f t="shared" ref="L774:L778" si="1268">IF(J774&gt;0,"A","B")</f>
        <v>A</v>
      </c>
      <c r="M774" s="3">
        <f t="shared" si="1264"/>
        <v>0</v>
      </c>
      <c r="N774" s="3">
        <f t="shared" ref="N774:N778" si="1269">$C$1*M774*B774</f>
        <v>0</v>
      </c>
      <c r="O774" s="3">
        <f t="shared" ref="O774:O778" si="1270">$C$1*M774*C774</f>
        <v>0</v>
      </c>
      <c r="P774" s="3">
        <f t="shared" ref="P774:P778" si="1271">$C$1*M774*D774</f>
        <v>0</v>
      </c>
      <c r="Q774" s="3">
        <f t="shared" ref="Q774:Q778" si="1272">$C$1*M774*E774</f>
        <v>0</v>
      </c>
      <c r="R774" s="3">
        <f t="shared" ref="R774:R778" si="1273">$C$1*M774*F774</f>
        <v>0</v>
      </c>
      <c r="S774" s="14">
        <f t="shared" ref="S774:S778" si="1274">$C$1*M774*G774</f>
        <v>0</v>
      </c>
    </row>
    <row r="775" spans="1:19">
      <c r="A775" s="12">
        <v>3</v>
      </c>
      <c r="B775" s="22">
        <f>B760</f>
        <v>6</v>
      </c>
      <c r="C775" s="22">
        <f t="shared" ref="C775:G775" si="1275">C760</f>
        <v>2</v>
      </c>
      <c r="D775" s="22">
        <f t="shared" si="1275"/>
        <v>9</v>
      </c>
      <c r="E775" s="22">
        <f t="shared" si="1275"/>
        <v>6</v>
      </c>
      <c r="F775" s="22">
        <f t="shared" si="1275"/>
        <v>9</v>
      </c>
      <c r="G775" s="22">
        <f t="shared" si="1275"/>
        <v>7</v>
      </c>
      <c r="H775" s="3">
        <f>B775*B769+C775*C769+D775*D769+E775*E769+F775*F769+G775*G769+H769</f>
        <v>5.8700000000000028</v>
      </c>
      <c r="I775" s="5">
        <f>IF(H775&gt;=0,$F$1,$E$1)</f>
        <v>1</v>
      </c>
      <c r="J775" s="5">
        <f>$F$1</f>
        <v>1</v>
      </c>
      <c r="K775" s="24" t="str">
        <f t="shared" si="1267"/>
        <v>A</v>
      </c>
      <c r="L775" s="24" t="str">
        <f t="shared" si="1268"/>
        <v>A</v>
      </c>
      <c r="M775" s="3">
        <f t="shared" si="1264"/>
        <v>0</v>
      </c>
      <c r="N775" s="3">
        <f t="shared" si="1269"/>
        <v>0</v>
      </c>
      <c r="O775" s="3">
        <f t="shared" si="1270"/>
        <v>0</v>
      </c>
      <c r="P775" s="3">
        <f t="shared" si="1271"/>
        <v>0</v>
      </c>
      <c r="Q775" s="3">
        <f t="shared" si="1272"/>
        <v>0</v>
      </c>
      <c r="R775" s="3">
        <f t="shared" si="1273"/>
        <v>0</v>
      </c>
      <c r="S775" s="14">
        <f t="shared" si="1274"/>
        <v>0</v>
      </c>
    </row>
    <row r="776" spans="1:19">
      <c r="A776" s="12">
        <v>4</v>
      </c>
      <c r="B776" s="22">
        <f>B761</f>
        <v>-1</v>
      </c>
      <c r="C776" s="22">
        <f t="shared" ref="C776:G776" si="1276">C761</f>
        <v>6</v>
      </c>
      <c r="D776" s="22">
        <f t="shared" si="1276"/>
        <v>9</v>
      </c>
      <c r="E776" s="22">
        <f t="shared" si="1276"/>
        <v>9</v>
      </c>
      <c r="F776" s="22">
        <f t="shared" si="1276"/>
        <v>8</v>
      </c>
      <c r="G776" s="22">
        <f t="shared" si="1276"/>
        <v>7</v>
      </c>
      <c r="H776" s="3">
        <f>B776*B769+C776*C769+D776*D769+E776*E769+F776*F769+G776*G769+H769</f>
        <v>8.3266666666666644</v>
      </c>
      <c r="I776" s="5">
        <f t="shared" si="1266"/>
        <v>1</v>
      </c>
      <c r="J776" s="5">
        <f>$F$1</f>
        <v>1</v>
      </c>
      <c r="K776" s="24" t="str">
        <f t="shared" si="1267"/>
        <v>A</v>
      </c>
      <c r="L776" s="24" t="str">
        <f t="shared" si="1268"/>
        <v>A</v>
      </c>
      <c r="M776" s="3">
        <f t="shared" si="1264"/>
        <v>0</v>
      </c>
      <c r="N776" s="3">
        <f t="shared" si="1269"/>
        <v>0</v>
      </c>
      <c r="O776" s="3">
        <f t="shared" si="1270"/>
        <v>0</v>
      </c>
      <c r="P776" s="3">
        <f t="shared" si="1271"/>
        <v>0</v>
      </c>
      <c r="Q776" s="3">
        <f t="shared" si="1272"/>
        <v>0</v>
      </c>
      <c r="R776" s="3">
        <f t="shared" si="1273"/>
        <v>0</v>
      </c>
      <c r="S776" s="14">
        <f t="shared" si="1274"/>
        <v>0</v>
      </c>
    </row>
    <row r="777" spans="1:19">
      <c r="A777" s="12">
        <v>5</v>
      </c>
      <c r="B777" s="22">
        <f>B762</f>
        <v>6</v>
      </c>
      <c r="C777" s="22">
        <f t="shared" ref="C777:G777" si="1277">C762</f>
        <v>7</v>
      </c>
      <c r="D777" s="22">
        <f t="shared" si="1277"/>
        <v>-2</v>
      </c>
      <c r="E777" s="22">
        <f t="shared" si="1277"/>
        <v>0</v>
      </c>
      <c r="F777" s="22">
        <f t="shared" si="1277"/>
        <v>6</v>
      </c>
      <c r="G777" s="22">
        <f t="shared" si="1277"/>
        <v>8</v>
      </c>
      <c r="H777" s="3">
        <f>B777*B769+C777*C769+D777*D769+E777*E769+F777*F769+G777*G769+H769</f>
        <v>-0.5033333333333212</v>
      </c>
      <c r="I777" s="5">
        <f t="shared" si="1266"/>
        <v>-1</v>
      </c>
      <c r="J777" s="5">
        <f>$E$1</f>
        <v>-1</v>
      </c>
      <c r="K777" s="24" t="str">
        <f t="shared" si="1267"/>
        <v>B</v>
      </c>
      <c r="L777" s="24" t="str">
        <f t="shared" si="1268"/>
        <v>B</v>
      </c>
      <c r="M777" s="3">
        <f t="shared" si="1264"/>
        <v>0</v>
      </c>
      <c r="N777" s="3">
        <f t="shared" si="1269"/>
        <v>0</v>
      </c>
      <c r="O777" s="3">
        <f t="shared" si="1270"/>
        <v>0</v>
      </c>
      <c r="P777" s="3">
        <f t="shared" si="1271"/>
        <v>0</v>
      </c>
      <c r="Q777" s="3">
        <f t="shared" si="1272"/>
        <v>0</v>
      </c>
      <c r="R777" s="3">
        <f t="shared" si="1273"/>
        <v>0</v>
      </c>
      <c r="S777" s="14">
        <f t="shared" si="1274"/>
        <v>0</v>
      </c>
    </row>
    <row r="778" spans="1:19">
      <c r="A778" s="12">
        <v>6</v>
      </c>
      <c r="B778" s="22">
        <f>B763</f>
        <v>7</v>
      </c>
      <c r="C778" s="22">
        <f t="shared" ref="C778:G778" si="1278">C763</f>
        <v>5</v>
      </c>
      <c r="D778" s="22">
        <f t="shared" si="1278"/>
        <v>5</v>
      </c>
      <c r="E778" s="22">
        <f t="shared" si="1278"/>
        <v>-1</v>
      </c>
      <c r="F778" s="22">
        <f t="shared" si="1278"/>
        <v>7</v>
      </c>
      <c r="G778" s="22">
        <f t="shared" si="1278"/>
        <v>9</v>
      </c>
      <c r="H778" s="3">
        <f>B778*B769+C778*C769+D778*D769+E778*E769+F778*F769+G778*G769+H769</f>
        <v>-0.27333333333332632</v>
      </c>
      <c r="I778" s="5">
        <f t="shared" si="1266"/>
        <v>-1</v>
      </c>
      <c r="J778" s="5">
        <f>$F$1</f>
        <v>1</v>
      </c>
      <c r="K778" s="24" t="str">
        <f t="shared" si="1267"/>
        <v>B</v>
      </c>
      <c r="L778" s="24" t="str">
        <f t="shared" si="1268"/>
        <v>A</v>
      </c>
      <c r="M778" s="3">
        <f t="shared" si="1264"/>
        <v>2</v>
      </c>
      <c r="N778" s="3">
        <f t="shared" si="1269"/>
        <v>0.14000000000000001</v>
      </c>
      <c r="O778" s="3">
        <f t="shared" si="1270"/>
        <v>0.1</v>
      </c>
      <c r="P778" s="3">
        <f t="shared" si="1271"/>
        <v>0.1</v>
      </c>
      <c r="Q778" s="3">
        <f t="shared" si="1272"/>
        <v>-0.02</v>
      </c>
      <c r="R778" s="3">
        <f t="shared" si="1273"/>
        <v>0.14000000000000001</v>
      </c>
      <c r="S778" s="14">
        <f t="shared" si="1274"/>
        <v>0.18</v>
      </c>
    </row>
    <row r="779" spans="1:19">
      <c r="A779" s="12"/>
      <c r="B779" s="5"/>
      <c r="C779" s="5"/>
      <c r="D779" s="5"/>
      <c r="E779" s="5"/>
      <c r="F779" s="5"/>
      <c r="G779" s="5"/>
      <c r="H779" s="5"/>
      <c r="I779" s="5"/>
      <c r="J779" s="5"/>
      <c r="K779" s="6" t="s">
        <v>30</v>
      </c>
      <c r="L779" s="6"/>
      <c r="M779" s="3">
        <f>SUM(M773:M778)</f>
        <v>2</v>
      </c>
      <c r="N779" s="3">
        <f>AVERAGE(N773:N778)</f>
        <v>2.3333333333333334E-2</v>
      </c>
      <c r="O779" s="3">
        <f>AVERAGE(O773:O778)</f>
        <v>1.6666666666666666E-2</v>
      </c>
      <c r="P779" s="3">
        <f t="shared" ref="P779" si="1279">AVERAGE(P773:P778)</f>
        <v>1.6666666666666666E-2</v>
      </c>
      <c r="Q779" s="3">
        <f t="shared" ref="Q779" si="1280">AVERAGE(Q773:Q778)</f>
        <v>-3.3333333333333335E-3</v>
      </c>
      <c r="R779" s="3">
        <f t="shared" ref="R779" si="1281">AVERAGE(R773:R778)</f>
        <v>2.3333333333333334E-2</v>
      </c>
      <c r="S779" s="14">
        <f t="shared" ref="S779" si="1282">AVERAGE(S773:S778)</f>
        <v>0.03</v>
      </c>
    </row>
    <row r="780" spans="1:19">
      <c r="A780" s="12"/>
      <c r="B780" s="5"/>
      <c r="C780" s="5"/>
      <c r="D780" s="5"/>
      <c r="E780" s="5"/>
      <c r="F780" s="5"/>
      <c r="G780" s="5"/>
      <c r="H780" s="5"/>
      <c r="I780" s="5"/>
      <c r="J780" s="5"/>
      <c r="K780" s="6" t="s">
        <v>31</v>
      </c>
      <c r="L780" s="6"/>
      <c r="M780" s="3">
        <f>SUMSQ(M773:M778)</f>
        <v>4</v>
      </c>
      <c r="N780" s="4"/>
      <c r="O780" s="4"/>
      <c r="P780" s="5"/>
      <c r="Q780" s="5"/>
      <c r="R780" s="5"/>
      <c r="S780" s="13"/>
    </row>
    <row r="781" spans="1:19">
      <c r="A781" s="15"/>
      <c r="B781" s="16"/>
      <c r="C781" s="16"/>
      <c r="D781" s="16"/>
      <c r="E781" s="16"/>
      <c r="F781" s="16"/>
      <c r="G781" s="17"/>
      <c r="H781" s="17"/>
      <c r="I781" s="18"/>
      <c r="J781" s="19"/>
      <c r="K781" s="19"/>
      <c r="L781" s="16"/>
      <c r="M781" s="16"/>
      <c r="N781" s="16"/>
      <c r="O781" s="16"/>
      <c r="P781" s="16"/>
      <c r="Q781" s="16"/>
      <c r="R781" s="16"/>
      <c r="S781" s="20"/>
    </row>
    <row r="782" spans="1:19">
      <c r="A782" s="7" t="s">
        <v>2</v>
      </c>
      <c r="B782" s="8">
        <f>B767+1</f>
        <v>53</v>
      </c>
      <c r="C782" s="8"/>
      <c r="D782" s="8"/>
      <c r="E782" s="8"/>
      <c r="F782" s="8"/>
      <c r="G782" s="9"/>
      <c r="H782" s="9"/>
      <c r="I782" s="10"/>
      <c r="J782" s="8"/>
      <c r="K782" s="8"/>
      <c r="L782" s="8"/>
      <c r="M782" s="8"/>
      <c r="N782" s="8"/>
      <c r="O782" s="8"/>
      <c r="P782" s="8"/>
      <c r="Q782" s="8"/>
      <c r="R782" s="8"/>
      <c r="S782" s="11"/>
    </row>
    <row r="783" spans="1:19">
      <c r="A783" s="12"/>
      <c r="B783" s="5" t="s">
        <v>4</v>
      </c>
      <c r="C783" s="5" t="s">
        <v>5</v>
      </c>
      <c r="D783" s="5" t="s">
        <v>6</v>
      </c>
      <c r="E783" s="5" t="s">
        <v>7</v>
      </c>
      <c r="F783" s="5" t="s">
        <v>8</v>
      </c>
      <c r="G783" s="5" t="s">
        <v>9</v>
      </c>
      <c r="H783" s="5" t="s">
        <v>10</v>
      </c>
      <c r="I783" s="3"/>
      <c r="J783" s="5"/>
      <c r="K783" s="5"/>
      <c r="L783" s="5"/>
      <c r="M783" s="5"/>
      <c r="N783" s="5"/>
      <c r="O783" s="5"/>
      <c r="P783" s="5"/>
      <c r="Q783" s="5"/>
      <c r="R783" s="5"/>
      <c r="S783" s="13"/>
    </row>
    <row r="784" spans="1:19">
      <c r="A784" s="12">
        <v>1</v>
      </c>
      <c r="B784" s="23">
        <f>B769+N779</f>
        <v>0.24666666666666767</v>
      </c>
      <c r="C784" s="23">
        <f t="shared" ref="C784" si="1283">C769+O779</f>
        <v>0.2066666666666675</v>
      </c>
      <c r="D784" s="23">
        <f t="shared" ref="D784" si="1284">D769+P779</f>
        <v>0.25333333333333286</v>
      </c>
      <c r="E784" s="23">
        <f t="shared" ref="E784" si="1285">E769+Q779</f>
        <v>0.96666666666666701</v>
      </c>
      <c r="F784" s="23">
        <f t="shared" ref="F784" si="1286">F769+R779</f>
        <v>-0.3266666666666671</v>
      </c>
      <c r="G784" s="23">
        <f t="shared" ref="G784" si="1287">G769+S779</f>
        <v>8.0000000000000182E-2</v>
      </c>
      <c r="H784" s="5">
        <f>H769</f>
        <v>-1</v>
      </c>
      <c r="I784" s="3"/>
      <c r="J784" s="5"/>
      <c r="K784" s="5"/>
      <c r="L784" s="5"/>
      <c r="M784" s="5"/>
      <c r="N784" s="5"/>
      <c r="O784" s="5"/>
      <c r="P784" s="5"/>
      <c r="Q784" s="5"/>
      <c r="R784" s="5"/>
      <c r="S784" s="13"/>
    </row>
    <row r="785" spans="1:19">
      <c r="A785" s="12"/>
      <c r="B785" s="5"/>
      <c r="C785" s="5"/>
      <c r="D785" s="5"/>
      <c r="E785" s="5"/>
      <c r="F785" s="5"/>
      <c r="G785" s="6"/>
      <c r="H785" s="6"/>
      <c r="I785" s="3"/>
      <c r="J785" s="5"/>
      <c r="K785" s="5"/>
      <c r="L785" s="5"/>
      <c r="M785" s="5"/>
      <c r="N785" s="5"/>
      <c r="O785" s="5"/>
      <c r="P785" s="5"/>
      <c r="Q785" s="5"/>
      <c r="R785" s="5"/>
      <c r="S785" s="13"/>
    </row>
    <row r="786" spans="1:19">
      <c r="A786" s="12"/>
      <c r="B786" s="5"/>
      <c r="C786" s="5"/>
      <c r="D786" s="5"/>
      <c r="E786" s="5"/>
      <c r="F786" s="5"/>
      <c r="G786" s="6"/>
      <c r="H786" s="6"/>
      <c r="I786" s="3"/>
      <c r="J786" s="5"/>
      <c r="K786" s="5"/>
      <c r="L786" s="5"/>
      <c r="M786" s="5"/>
      <c r="N786" s="5"/>
      <c r="O786" s="5"/>
      <c r="P786" s="5"/>
      <c r="Q786" s="5"/>
      <c r="R786" s="5"/>
      <c r="S786" s="13"/>
    </row>
    <row r="787" spans="1:19">
      <c r="A787" s="12" t="s">
        <v>11</v>
      </c>
      <c r="B787" s="5" t="s">
        <v>12</v>
      </c>
      <c r="C787" s="5" t="s">
        <v>13</v>
      </c>
      <c r="D787" s="5" t="s">
        <v>14</v>
      </c>
      <c r="E787" s="5" t="s">
        <v>15</v>
      </c>
      <c r="F787" s="5" t="s">
        <v>16</v>
      </c>
      <c r="G787" s="5" t="s">
        <v>17</v>
      </c>
      <c r="H787" s="5" t="s">
        <v>18</v>
      </c>
      <c r="I787" s="5" t="s">
        <v>19</v>
      </c>
      <c r="J787" s="5" t="s">
        <v>20</v>
      </c>
      <c r="K787" s="6" t="s">
        <v>21</v>
      </c>
      <c r="L787" s="6" t="s">
        <v>22</v>
      </c>
      <c r="M787" s="3" t="s">
        <v>23</v>
      </c>
      <c r="N787" s="5" t="s">
        <v>24</v>
      </c>
      <c r="O787" s="5" t="s">
        <v>25</v>
      </c>
      <c r="P787" s="5" t="s">
        <v>26</v>
      </c>
      <c r="Q787" s="5" t="s">
        <v>27</v>
      </c>
      <c r="R787" s="5" t="s">
        <v>28</v>
      </c>
      <c r="S787" s="13" t="s">
        <v>29</v>
      </c>
    </row>
    <row r="788" spans="1:19">
      <c r="A788" s="12">
        <v>1</v>
      </c>
      <c r="B788" s="22">
        <f>B773</f>
        <v>2</v>
      </c>
      <c r="C788" s="22">
        <f t="shared" ref="C788:G788" si="1288">C773</f>
        <v>1</v>
      </c>
      <c r="D788" s="22">
        <f t="shared" si="1288"/>
        <v>8</v>
      </c>
      <c r="E788" s="22">
        <f t="shared" si="1288"/>
        <v>0</v>
      </c>
      <c r="F788" s="22">
        <f t="shared" si="1288"/>
        <v>6</v>
      </c>
      <c r="G788" s="22">
        <f t="shared" si="1288"/>
        <v>2</v>
      </c>
      <c r="H788" s="3">
        <f>B788*B784+C788*C784+D788*D784+E788*E784+F788*F784+G788*G784+H784</f>
        <v>-7.3333333333336581E-2</v>
      </c>
      <c r="I788" s="5">
        <f>IF(H788&gt;=0,$F$1,$E$1)</f>
        <v>-1</v>
      </c>
      <c r="J788" s="5">
        <f>$E$1</f>
        <v>-1</v>
      </c>
      <c r="K788" s="24" t="str">
        <f>IF(I788&gt;0,"A","B")</f>
        <v>B</v>
      </c>
      <c r="L788" s="24" t="str">
        <f>IF(J788&gt;0,"A","B")</f>
        <v>B</v>
      </c>
      <c r="M788" s="3">
        <f t="shared" ref="M788:M793" si="1289">J788-I788</f>
        <v>0</v>
      </c>
      <c r="N788" s="3">
        <f>$C$1*M788*B788</f>
        <v>0</v>
      </c>
      <c r="O788" s="3">
        <f>$C$1*M788*C788</f>
        <v>0</v>
      </c>
      <c r="P788" s="3">
        <f>$C$1*M788*D788</f>
        <v>0</v>
      </c>
      <c r="Q788" s="3">
        <f>$C$1*M788*E788</f>
        <v>0</v>
      </c>
      <c r="R788" s="3">
        <f>$C$1*M788*F788</f>
        <v>0</v>
      </c>
      <c r="S788" s="14">
        <f>$C$1*M788*G788</f>
        <v>0</v>
      </c>
    </row>
    <row r="789" spans="1:19">
      <c r="A789" s="12">
        <v>2</v>
      </c>
      <c r="B789" s="22">
        <f>B774</f>
        <v>7</v>
      </c>
      <c r="C789" s="22">
        <f t="shared" ref="C789:G789" si="1290">C774</f>
        <v>-2</v>
      </c>
      <c r="D789" s="22">
        <f t="shared" si="1290"/>
        <v>8</v>
      </c>
      <c r="E789" s="22">
        <f t="shared" si="1290"/>
        <v>5</v>
      </c>
      <c r="F789" s="22">
        <f t="shared" si="1290"/>
        <v>5</v>
      </c>
      <c r="G789" s="22">
        <f t="shared" si="1290"/>
        <v>4</v>
      </c>
      <c r="H789" s="3">
        <f>B789*B784+C789*C784+D789*D784+E789*E784+F789*F784+G789*G784+H784</f>
        <v>5.8600000000000012</v>
      </c>
      <c r="I789" s="5">
        <f t="shared" ref="I789:I793" si="1291">IF(H789&gt;=0,$F$1,$E$1)</f>
        <v>1</v>
      </c>
      <c r="J789" s="5">
        <f>$F$1</f>
        <v>1</v>
      </c>
      <c r="K789" s="24" t="str">
        <f t="shared" ref="K789:K793" si="1292">IF(I789&gt;0,"A","B")</f>
        <v>A</v>
      </c>
      <c r="L789" s="24" t="str">
        <f t="shared" ref="L789:L793" si="1293">IF(J789&gt;0,"A","B")</f>
        <v>A</v>
      </c>
      <c r="M789" s="3">
        <f t="shared" si="1289"/>
        <v>0</v>
      </c>
      <c r="N789" s="3">
        <f t="shared" ref="N789:N793" si="1294">$C$1*M789*B789</f>
        <v>0</v>
      </c>
      <c r="O789" s="3">
        <f t="shared" ref="O789:O793" si="1295">$C$1*M789*C789</f>
        <v>0</v>
      </c>
      <c r="P789" s="3">
        <f t="shared" ref="P789:P793" si="1296">$C$1*M789*D789</f>
        <v>0</v>
      </c>
      <c r="Q789" s="3">
        <f t="shared" ref="Q789:Q793" si="1297">$C$1*M789*E789</f>
        <v>0</v>
      </c>
      <c r="R789" s="3">
        <f t="shared" ref="R789:R793" si="1298">$C$1*M789*F789</f>
        <v>0</v>
      </c>
      <c r="S789" s="14">
        <f t="shared" ref="S789:S793" si="1299">$C$1*M789*G789</f>
        <v>0</v>
      </c>
    </row>
    <row r="790" spans="1:19">
      <c r="A790" s="12">
        <v>3</v>
      </c>
      <c r="B790" s="22">
        <f>B775</f>
        <v>6</v>
      </c>
      <c r="C790" s="22">
        <f t="shared" ref="C790:G790" si="1300">C775</f>
        <v>2</v>
      </c>
      <c r="D790" s="22">
        <f t="shared" si="1300"/>
        <v>9</v>
      </c>
      <c r="E790" s="22">
        <f t="shared" si="1300"/>
        <v>6</v>
      </c>
      <c r="F790" s="22">
        <f t="shared" si="1300"/>
        <v>9</v>
      </c>
      <c r="G790" s="22">
        <f t="shared" si="1300"/>
        <v>7</v>
      </c>
      <c r="H790" s="3">
        <f>B790*B784+C790*C784+D790*D784+E790*E784+F790*F784+G790*G784+H784</f>
        <v>6.5933333333333373</v>
      </c>
      <c r="I790" s="5">
        <f>IF(H790&gt;=0,$F$1,$E$1)</f>
        <v>1</v>
      </c>
      <c r="J790" s="5">
        <f>$F$1</f>
        <v>1</v>
      </c>
      <c r="K790" s="24" t="str">
        <f t="shared" si="1292"/>
        <v>A</v>
      </c>
      <c r="L790" s="24" t="str">
        <f t="shared" si="1293"/>
        <v>A</v>
      </c>
      <c r="M790" s="3">
        <f t="shared" si="1289"/>
        <v>0</v>
      </c>
      <c r="N790" s="3">
        <f t="shared" si="1294"/>
        <v>0</v>
      </c>
      <c r="O790" s="3">
        <f t="shared" si="1295"/>
        <v>0</v>
      </c>
      <c r="P790" s="3">
        <f t="shared" si="1296"/>
        <v>0</v>
      </c>
      <c r="Q790" s="3">
        <f t="shared" si="1297"/>
        <v>0</v>
      </c>
      <c r="R790" s="3">
        <f t="shared" si="1298"/>
        <v>0</v>
      </c>
      <c r="S790" s="14">
        <f t="shared" si="1299"/>
        <v>0</v>
      </c>
    </row>
    <row r="791" spans="1:19">
      <c r="A791" s="12">
        <v>4</v>
      </c>
      <c r="B791" s="22">
        <f>B776</f>
        <v>-1</v>
      </c>
      <c r="C791" s="22">
        <f t="shared" ref="C791:G791" si="1301">C776</f>
        <v>6</v>
      </c>
      <c r="D791" s="22">
        <f t="shared" si="1301"/>
        <v>9</v>
      </c>
      <c r="E791" s="22">
        <f t="shared" si="1301"/>
        <v>9</v>
      </c>
      <c r="F791" s="22">
        <f t="shared" si="1301"/>
        <v>8</v>
      </c>
      <c r="G791" s="22">
        <f t="shared" si="1301"/>
        <v>7</v>
      </c>
      <c r="H791" s="3">
        <f>B791*B784+C791*C784+D791*D784+E791*E784+F791*F784+G791*G784+H784</f>
        <v>8.92</v>
      </c>
      <c r="I791" s="5">
        <f t="shared" si="1291"/>
        <v>1</v>
      </c>
      <c r="J791" s="5">
        <f>$F$1</f>
        <v>1</v>
      </c>
      <c r="K791" s="24" t="str">
        <f t="shared" si="1292"/>
        <v>A</v>
      </c>
      <c r="L791" s="24" t="str">
        <f t="shared" si="1293"/>
        <v>A</v>
      </c>
      <c r="M791" s="3">
        <f t="shared" si="1289"/>
        <v>0</v>
      </c>
      <c r="N791" s="3">
        <f t="shared" si="1294"/>
        <v>0</v>
      </c>
      <c r="O791" s="3">
        <f t="shared" si="1295"/>
        <v>0</v>
      </c>
      <c r="P791" s="3">
        <f t="shared" si="1296"/>
        <v>0</v>
      </c>
      <c r="Q791" s="3">
        <f t="shared" si="1297"/>
        <v>0</v>
      </c>
      <c r="R791" s="3">
        <f t="shared" si="1298"/>
        <v>0</v>
      </c>
      <c r="S791" s="14">
        <f t="shared" si="1299"/>
        <v>0</v>
      </c>
    </row>
    <row r="792" spans="1:19">
      <c r="A792" s="12">
        <v>5</v>
      </c>
      <c r="B792" s="22">
        <f>B777</f>
        <v>6</v>
      </c>
      <c r="C792" s="22">
        <f t="shared" ref="C792:G792" si="1302">C777</f>
        <v>7</v>
      </c>
      <c r="D792" s="22">
        <f t="shared" si="1302"/>
        <v>-2</v>
      </c>
      <c r="E792" s="22">
        <f t="shared" si="1302"/>
        <v>0</v>
      </c>
      <c r="F792" s="22">
        <f t="shared" si="1302"/>
        <v>6</v>
      </c>
      <c r="G792" s="22">
        <f t="shared" si="1302"/>
        <v>8</v>
      </c>
      <c r="H792" s="3">
        <f>B792*B784+C792*C784+D792*D784+E792*E784+F792*F784+G792*G784+H784</f>
        <v>0.10000000000001119</v>
      </c>
      <c r="I792" s="5">
        <f t="shared" si="1291"/>
        <v>1</v>
      </c>
      <c r="J792" s="5">
        <f>$E$1</f>
        <v>-1</v>
      </c>
      <c r="K792" s="24" t="str">
        <f t="shared" si="1292"/>
        <v>A</v>
      </c>
      <c r="L792" s="24" t="str">
        <f t="shared" si="1293"/>
        <v>B</v>
      </c>
      <c r="M792" s="3">
        <f t="shared" si="1289"/>
        <v>-2</v>
      </c>
      <c r="N792" s="3">
        <f t="shared" si="1294"/>
        <v>-0.12</v>
      </c>
      <c r="O792" s="3">
        <f t="shared" si="1295"/>
        <v>-0.14000000000000001</v>
      </c>
      <c r="P792" s="3">
        <f t="shared" si="1296"/>
        <v>0.04</v>
      </c>
      <c r="Q792" s="3">
        <f t="shared" si="1297"/>
        <v>0</v>
      </c>
      <c r="R792" s="3">
        <f t="shared" si="1298"/>
        <v>-0.12</v>
      </c>
      <c r="S792" s="14">
        <f t="shared" si="1299"/>
        <v>-0.16</v>
      </c>
    </row>
    <row r="793" spans="1:19">
      <c r="A793" s="12">
        <v>6</v>
      </c>
      <c r="B793" s="22">
        <f>B778</f>
        <v>7</v>
      </c>
      <c r="C793" s="22">
        <f t="shared" ref="C793:G793" si="1303">C778</f>
        <v>5</v>
      </c>
      <c r="D793" s="22">
        <f t="shared" si="1303"/>
        <v>5</v>
      </c>
      <c r="E793" s="22">
        <f t="shared" si="1303"/>
        <v>-1</v>
      </c>
      <c r="F793" s="22">
        <f t="shared" si="1303"/>
        <v>7</v>
      </c>
      <c r="G793" s="22">
        <f t="shared" si="1303"/>
        <v>9</v>
      </c>
      <c r="H793" s="3">
        <f>B793*B784+C793*C784+D793*D784+E793*E784+F793*F784+G793*G784+H784</f>
        <v>0.49333333333334117</v>
      </c>
      <c r="I793" s="5">
        <f t="shared" si="1291"/>
        <v>1</v>
      </c>
      <c r="J793" s="5">
        <f>$F$1</f>
        <v>1</v>
      </c>
      <c r="K793" s="24" t="str">
        <f t="shared" si="1292"/>
        <v>A</v>
      </c>
      <c r="L793" s="24" t="str">
        <f t="shared" si="1293"/>
        <v>A</v>
      </c>
      <c r="M793" s="3">
        <f t="shared" si="1289"/>
        <v>0</v>
      </c>
      <c r="N793" s="3">
        <f t="shared" si="1294"/>
        <v>0</v>
      </c>
      <c r="O793" s="3">
        <f t="shared" si="1295"/>
        <v>0</v>
      </c>
      <c r="P793" s="3">
        <f t="shared" si="1296"/>
        <v>0</v>
      </c>
      <c r="Q793" s="3">
        <f t="shared" si="1297"/>
        <v>0</v>
      </c>
      <c r="R793" s="3">
        <f t="shared" si="1298"/>
        <v>0</v>
      </c>
      <c r="S793" s="14">
        <f t="shared" si="1299"/>
        <v>0</v>
      </c>
    </row>
    <row r="794" spans="1:19">
      <c r="A794" s="12"/>
      <c r="B794" s="5"/>
      <c r="C794" s="5"/>
      <c r="D794" s="5"/>
      <c r="E794" s="5"/>
      <c r="F794" s="5"/>
      <c r="G794" s="5"/>
      <c r="H794" s="5"/>
      <c r="I794" s="5"/>
      <c r="J794" s="5"/>
      <c r="K794" s="6" t="s">
        <v>30</v>
      </c>
      <c r="L794" s="6"/>
      <c r="M794" s="3">
        <f>SUM(M788:M793)</f>
        <v>-2</v>
      </c>
      <c r="N794" s="3">
        <f>AVERAGE(N788:N793)</f>
        <v>-0.02</v>
      </c>
      <c r="O794" s="3">
        <f>AVERAGE(O788:O793)</f>
        <v>-2.3333333333333334E-2</v>
      </c>
      <c r="P794" s="3">
        <f t="shared" ref="P794" si="1304">AVERAGE(P788:P793)</f>
        <v>6.6666666666666671E-3</v>
      </c>
      <c r="Q794" s="3">
        <f t="shared" ref="Q794" si="1305">AVERAGE(Q788:Q793)</f>
        <v>0</v>
      </c>
      <c r="R794" s="3">
        <f t="shared" ref="R794" si="1306">AVERAGE(R788:R793)</f>
        <v>-0.02</v>
      </c>
      <c r="S794" s="14">
        <f t="shared" ref="S794" si="1307">AVERAGE(S788:S793)</f>
        <v>-2.6666666666666668E-2</v>
      </c>
    </row>
    <row r="795" spans="1:19">
      <c r="A795" s="12"/>
      <c r="B795" s="5"/>
      <c r="C795" s="5"/>
      <c r="D795" s="5"/>
      <c r="E795" s="5"/>
      <c r="F795" s="5"/>
      <c r="G795" s="5"/>
      <c r="H795" s="5"/>
      <c r="I795" s="5"/>
      <c r="J795" s="5"/>
      <c r="K795" s="6" t="s">
        <v>31</v>
      </c>
      <c r="L795" s="6"/>
      <c r="M795" s="3">
        <f>SUMSQ(M788:M793)</f>
        <v>4</v>
      </c>
      <c r="N795" s="4"/>
      <c r="O795" s="4"/>
      <c r="P795" s="5"/>
      <c r="Q795" s="5"/>
      <c r="R795" s="5"/>
      <c r="S795" s="13"/>
    </row>
    <row r="796" spans="1:19">
      <c r="A796" s="15"/>
      <c r="B796" s="16"/>
      <c r="C796" s="16"/>
      <c r="D796" s="16"/>
      <c r="E796" s="16"/>
      <c r="F796" s="16"/>
      <c r="G796" s="17"/>
      <c r="H796" s="17"/>
      <c r="I796" s="18"/>
      <c r="J796" s="19"/>
      <c r="K796" s="19"/>
      <c r="L796" s="16"/>
      <c r="M796" s="16"/>
      <c r="N796" s="16"/>
      <c r="O796" s="16"/>
      <c r="P796" s="16"/>
      <c r="Q796" s="16"/>
      <c r="R796" s="16"/>
      <c r="S796" s="20"/>
    </row>
    <row r="797" spans="1:19">
      <c r="A797" s="7" t="s">
        <v>2</v>
      </c>
      <c r="B797" s="8">
        <f>B782+1</f>
        <v>54</v>
      </c>
      <c r="C797" s="8"/>
      <c r="D797" s="8"/>
      <c r="E797" s="8"/>
      <c r="F797" s="8"/>
      <c r="G797" s="9"/>
      <c r="H797" s="9"/>
      <c r="I797" s="10"/>
      <c r="J797" s="8"/>
      <c r="K797" s="8"/>
      <c r="L797" s="8"/>
      <c r="M797" s="8"/>
      <c r="N797" s="8"/>
      <c r="O797" s="8"/>
      <c r="P797" s="8"/>
      <c r="Q797" s="8"/>
      <c r="R797" s="8"/>
      <c r="S797" s="11"/>
    </row>
    <row r="798" spans="1:19">
      <c r="A798" s="12"/>
      <c r="B798" s="5" t="s">
        <v>4</v>
      </c>
      <c r="C798" s="5" t="s">
        <v>5</v>
      </c>
      <c r="D798" s="5" t="s">
        <v>6</v>
      </c>
      <c r="E798" s="5" t="s">
        <v>7</v>
      </c>
      <c r="F798" s="5" t="s">
        <v>8</v>
      </c>
      <c r="G798" s="5" t="s">
        <v>9</v>
      </c>
      <c r="H798" s="5" t="s">
        <v>10</v>
      </c>
      <c r="I798" s="3"/>
      <c r="J798" s="5"/>
      <c r="K798" s="5"/>
      <c r="L798" s="5"/>
      <c r="M798" s="5"/>
      <c r="N798" s="5"/>
      <c r="O798" s="5"/>
      <c r="P798" s="5"/>
      <c r="Q798" s="5"/>
      <c r="R798" s="5"/>
      <c r="S798" s="13"/>
    </row>
    <row r="799" spans="1:19">
      <c r="A799" s="12">
        <v>1</v>
      </c>
      <c r="B799" s="23">
        <f>B784+N794</f>
        <v>0.22666666666666768</v>
      </c>
      <c r="C799" s="23">
        <f t="shared" ref="C799" si="1308">C784+O794</f>
        <v>0.18333333333333415</v>
      </c>
      <c r="D799" s="23">
        <f t="shared" ref="D799" si="1309">D784+P794</f>
        <v>0.25999999999999951</v>
      </c>
      <c r="E799" s="23">
        <f t="shared" ref="E799" si="1310">E784+Q794</f>
        <v>0.96666666666666701</v>
      </c>
      <c r="F799" s="23">
        <f t="shared" ref="F799" si="1311">F784+R794</f>
        <v>-0.34666666666666712</v>
      </c>
      <c r="G799" s="23">
        <f t="shared" ref="G799" si="1312">G784+S794</f>
        <v>5.333333333333351E-2</v>
      </c>
      <c r="H799" s="5">
        <f>H784</f>
        <v>-1</v>
      </c>
      <c r="I799" s="3"/>
      <c r="J799" s="5"/>
      <c r="K799" s="5"/>
      <c r="L799" s="5"/>
      <c r="M799" s="5"/>
      <c r="N799" s="5"/>
      <c r="O799" s="5"/>
      <c r="P799" s="5"/>
      <c r="Q799" s="5"/>
      <c r="R799" s="5"/>
      <c r="S799" s="13"/>
    </row>
    <row r="800" spans="1:19">
      <c r="A800" s="12"/>
      <c r="B800" s="5"/>
      <c r="C800" s="5"/>
      <c r="D800" s="5"/>
      <c r="E800" s="5"/>
      <c r="F800" s="5"/>
      <c r="G800" s="6"/>
      <c r="H800" s="6"/>
      <c r="I800" s="3"/>
      <c r="J800" s="5"/>
      <c r="K800" s="5"/>
      <c r="L800" s="5"/>
      <c r="M800" s="5"/>
      <c r="N800" s="5"/>
      <c r="O800" s="5"/>
      <c r="P800" s="5"/>
      <c r="Q800" s="5"/>
      <c r="R800" s="5"/>
      <c r="S800" s="13"/>
    </row>
    <row r="801" spans="1:19">
      <c r="A801" s="12"/>
      <c r="B801" s="5"/>
      <c r="C801" s="5"/>
      <c r="D801" s="5"/>
      <c r="E801" s="5"/>
      <c r="F801" s="5"/>
      <c r="G801" s="6"/>
      <c r="H801" s="6"/>
      <c r="I801" s="3"/>
      <c r="J801" s="5"/>
      <c r="K801" s="5"/>
      <c r="L801" s="5"/>
      <c r="M801" s="5"/>
      <c r="N801" s="5"/>
      <c r="O801" s="5"/>
      <c r="P801" s="5"/>
      <c r="Q801" s="5"/>
      <c r="R801" s="5"/>
      <c r="S801" s="13"/>
    </row>
    <row r="802" spans="1:19">
      <c r="A802" s="12" t="s">
        <v>11</v>
      </c>
      <c r="B802" s="5" t="s">
        <v>12</v>
      </c>
      <c r="C802" s="5" t="s">
        <v>13</v>
      </c>
      <c r="D802" s="5" t="s">
        <v>14</v>
      </c>
      <c r="E802" s="5" t="s">
        <v>15</v>
      </c>
      <c r="F802" s="5" t="s">
        <v>16</v>
      </c>
      <c r="G802" s="5" t="s">
        <v>17</v>
      </c>
      <c r="H802" s="5" t="s">
        <v>18</v>
      </c>
      <c r="I802" s="5" t="s">
        <v>19</v>
      </c>
      <c r="J802" s="5" t="s">
        <v>20</v>
      </c>
      <c r="K802" s="6" t="s">
        <v>21</v>
      </c>
      <c r="L802" s="6" t="s">
        <v>22</v>
      </c>
      <c r="M802" s="3" t="s">
        <v>23</v>
      </c>
      <c r="N802" s="5" t="s">
        <v>24</v>
      </c>
      <c r="O802" s="5" t="s">
        <v>25</v>
      </c>
      <c r="P802" s="5" t="s">
        <v>26</v>
      </c>
      <c r="Q802" s="5" t="s">
        <v>27</v>
      </c>
      <c r="R802" s="5" t="s">
        <v>28</v>
      </c>
      <c r="S802" s="13" t="s">
        <v>29</v>
      </c>
    </row>
    <row r="803" spans="1:19">
      <c r="A803" s="12">
        <v>1</v>
      </c>
      <c r="B803" s="22">
        <f>B788</f>
        <v>2</v>
      </c>
      <c r="C803" s="22">
        <f t="shared" ref="C803:G803" si="1313">C788</f>
        <v>1</v>
      </c>
      <c r="D803" s="22">
        <f t="shared" si="1313"/>
        <v>8</v>
      </c>
      <c r="E803" s="22">
        <f t="shared" si="1313"/>
        <v>0</v>
      </c>
      <c r="F803" s="22">
        <f t="shared" si="1313"/>
        <v>6</v>
      </c>
      <c r="G803" s="22">
        <f t="shared" si="1313"/>
        <v>2</v>
      </c>
      <c r="H803" s="3">
        <f>B803*B799+C803*C799+D803*D799+E803*E799+F803*F799+G803*G799+H799</f>
        <v>-0.25666666666667026</v>
      </c>
      <c r="I803" s="5">
        <f>IF(H803&gt;=0,$F$1,$E$1)</f>
        <v>-1</v>
      </c>
      <c r="J803" s="5">
        <f>$E$1</f>
        <v>-1</v>
      </c>
      <c r="K803" s="24" t="str">
        <f>IF(I803&gt;0,"A","B")</f>
        <v>B</v>
      </c>
      <c r="L803" s="24" t="str">
        <f>IF(J803&gt;0,"A","B")</f>
        <v>B</v>
      </c>
      <c r="M803" s="3">
        <f t="shared" ref="M803:M808" si="1314">J803-I803</f>
        <v>0</v>
      </c>
      <c r="N803" s="3">
        <f>$C$1*M803*B803</f>
        <v>0</v>
      </c>
      <c r="O803" s="3">
        <f>$C$1*M803*C803</f>
        <v>0</v>
      </c>
      <c r="P803" s="3">
        <f>$C$1*M803*D803</f>
        <v>0</v>
      </c>
      <c r="Q803" s="3">
        <f>$C$1*M803*E803</f>
        <v>0</v>
      </c>
      <c r="R803" s="3">
        <f>$C$1*M803*F803</f>
        <v>0</v>
      </c>
      <c r="S803" s="14">
        <f>$C$1*M803*G803</f>
        <v>0</v>
      </c>
    </row>
    <row r="804" spans="1:19">
      <c r="A804" s="12">
        <v>2</v>
      </c>
      <c r="B804" s="22">
        <f>B789</f>
        <v>7</v>
      </c>
      <c r="C804" s="22">
        <f t="shared" ref="C804:G804" si="1315">C789</f>
        <v>-2</v>
      </c>
      <c r="D804" s="22">
        <f t="shared" si="1315"/>
        <v>8</v>
      </c>
      <c r="E804" s="22">
        <f t="shared" si="1315"/>
        <v>5</v>
      </c>
      <c r="F804" s="22">
        <f t="shared" si="1315"/>
        <v>5</v>
      </c>
      <c r="G804" s="22">
        <f t="shared" si="1315"/>
        <v>4</v>
      </c>
      <c r="H804" s="3">
        <f>B804*B799+C804*C799+D804*D799+E804*E799+F804*F799+G804*G799+H799</f>
        <v>5.6133333333333342</v>
      </c>
      <c r="I804" s="5">
        <f t="shared" ref="I804:I808" si="1316">IF(H804&gt;=0,$F$1,$E$1)</f>
        <v>1</v>
      </c>
      <c r="J804" s="5">
        <f>$F$1</f>
        <v>1</v>
      </c>
      <c r="K804" s="24" t="str">
        <f t="shared" ref="K804:K808" si="1317">IF(I804&gt;0,"A","B")</f>
        <v>A</v>
      </c>
      <c r="L804" s="24" t="str">
        <f t="shared" ref="L804:L808" si="1318">IF(J804&gt;0,"A","B")</f>
        <v>A</v>
      </c>
      <c r="M804" s="3">
        <f t="shared" si="1314"/>
        <v>0</v>
      </c>
      <c r="N804" s="3">
        <f t="shared" ref="N804:N808" si="1319">$C$1*M804*B804</f>
        <v>0</v>
      </c>
      <c r="O804" s="3">
        <f t="shared" ref="O804:O808" si="1320">$C$1*M804*C804</f>
        <v>0</v>
      </c>
      <c r="P804" s="3">
        <f t="shared" ref="P804:P808" si="1321">$C$1*M804*D804</f>
        <v>0</v>
      </c>
      <c r="Q804" s="3">
        <f t="shared" ref="Q804:Q808" si="1322">$C$1*M804*E804</f>
        <v>0</v>
      </c>
      <c r="R804" s="3">
        <f t="shared" ref="R804:R808" si="1323">$C$1*M804*F804</f>
        <v>0</v>
      </c>
      <c r="S804" s="14">
        <f t="shared" ref="S804:S808" si="1324">$C$1*M804*G804</f>
        <v>0</v>
      </c>
    </row>
    <row r="805" spans="1:19">
      <c r="A805" s="12">
        <v>3</v>
      </c>
      <c r="B805" s="22">
        <f>B790</f>
        <v>6</v>
      </c>
      <c r="C805" s="22">
        <f t="shared" ref="C805:G805" si="1325">C790</f>
        <v>2</v>
      </c>
      <c r="D805" s="22">
        <f t="shared" si="1325"/>
        <v>9</v>
      </c>
      <c r="E805" s="22">
        <f t="shared" si="1325"/>
        <v>6</v>
      </c>
      <c r="F805" s="22">
        <f t="shared" si="1325"/>
        <v>9</v>
      </c>
      <c r="G805" s="22">
        <f t="shared" si="1325"/>
        <v>7</v>
      </c>
      <c r="H805" s="3">
        <f>B805*B799+C805*C799+D805*D799+E805*E799+F805*F799+G805*G799+H799</f>
        <v>6.1200000000000028</v>
      </c>
      <c r="I805" s="5">
        <f>IF(H805&gt;=0,$F$1,$E$1)</f>
        <v>1</v>
      </c>
      <c r="J805" s="5">
        <f>$F$1</f>
        <v>1</v>
      </c>
      <c r="K805" s="24" t="str">
        <f t="shared" si="1317"/>
        <v>A</v>
      </c>
      <c r="L805" s="24" t="str">
        <f t="shared" si="1318"/>
        <v>A</v>
      </c>
      <c r="M805" s="3">
        <f t="shared" si="1314"/>
        <v>0</v>
      </c>
      <c r="N805" s="3">
        <f t="shared" si="1319"/>
        <v>0</v>
      </c>
      <c r="O805" s="3">
        <f t="shared" si="1320"/>
        <v>0</v>
      </c>
      <c r="P805" s="3">
        <f t="shared" si="1321"/>
        <v>0</v>
      </c>
      <c r="Q805" s="3">
        <f t="shared" si="1322"/>
        <v>0</v>
      </c>
      <c r="R805" s="3">
        <f t="shared" si="1323"/>
        <v>0</v>
      </c>
      <c r="S805" s="14">
        <f t="shared" si="1324"/>
        <v>0</v>
      </c>
    </row>
    <row r="806" spans="1:19">
      <c r="A806" s="12">
        <v>4</v>
      </c>
      <c r="B806" s="22">
        <f>B791</f>
        <v>-1</v>
      </c>
      <c r="C806" s="22">
        <f t="shared" ref="C806:G806" si="1326">C791</f>
        <v>6</v>
      </c>
      <c r="D806" s="22">
        <f t="shared" si="1326"/>
        <v>9</v>
      </c>
      <c r="E806" s="22">
        <f t="shared" si="1326"/>
        <v>9</v>
      </c>
      <c r="F806" s="22">
        <f t="shared" si="1326"/>
        <v>8</v>
      </c>
      <c r="G806" s="22">
        <f t="shared" si="1326"/>
        <v>7</v>
      </c>
      <c r="H806" s="3">
        <f>B806*B799+C806*C799+D806*D799+E806*E799+F806*F799+G806*G799+H799</f>
        <v>8.5133333333333336</v>
      </c>
      <c r="I806" s="5">
        <f t="shared" si="1316"/>
        <v>1</v>
      </c>
      <c r="J806" s="5">
        <f>$F$1</f>
        <v>1</v>
      </c>
      <c r="K806" s="24" t="str">
        <f t="shared" si="1317"/>
        <v>A</v>
      </c>
      <c r="L806" s="24" t="str">
        <f t="shared" si="1318"/>
        <v>A</v>
      </c>
      <c r="M806" s="3">
        <f t="shared" si="1314"/>
        <v>0</v>
      </c>
      <c r="N806" s="3">
        <f t="shared" si="1319"/>
        <v>0</v>
      </c>
      <c r="O806" s="3">
        <f t="shared" si="1320"/>
        <v>0</v>
      </c>
      <c r="P806" s="3">
        <f t="shared" si="1321"/>
        <v>0</v>
      </c>
      <c r="Q806" s="3">
        <f t="shared" si="1322"/>
        <v>0</v>
      </c>
      <c r="R806" s="3">
        <f t="shared" si="1323"/>
        <v>0</v>
      </c>
      <c r="S806" s="14">
        <f t="shared" si="1324"/>
        <v>0</v>
      </c>
    </row>
    <row r="807" spans="1:19">
      <c r="A807" s="12">
        <v>5</v>
      </c>
      <c r="B807" s="22">
        <f>B792</f>
        <v>6</v>
      </c>
      <c r="C807" s="22">
        <f t="shared" ref="C807:G807" si="1327">C792</f>
        <v>7</v>
      </c>
      <c r="D807" s="22">
        <f t="shared" si="1327"/>
        <v>-2</v>
      </c>
      <c r="E807" s="22">
        <f t="shared" si="1327"/>
        <v>0</v>
      </c>
      <c r="F807" s="22">
        <f t="shared" si="1327"/>
        <v>6</v>
      </c>
      <c r="G807" s="22">
        <f t="shared" si="1327"/>
        <v>8</v>
      </c>
      <c r="H807" s="3">
        <f>B807*B799+C807*C799+D807*D799+E807*E799+F807*F799+G807*G799+H799</f>
        <v>-0.5299999999999887</v>
      </c>
      <c r="I807" s="5">
        <f t="shared" si="1316"/>
        <v>-1</v>
      </c>
      <c r="J807" s="5">
        <f>$E$1</f>
        <v>-1</v>
      </c>
      <c r="K807" s="24" t="str">
        <f t="shared" si="1317"/>
        <v>B</v>
      </c>
      <c r="L807" s="24" t="str">
        <f t="shared" si="1318"/>
        <v>B</v>
      </c>
      <c r="M807" s="3">
        <f t="shared" si="1314"/>
        <v>0</v>
      </c>
      <c r="N807" s="3">
        <f t="shared" si="1319"/>
        <v>0</v>
      </c>
      <c r="O807" s="3">
        <f t="shared" si="1320"/>
        <v>0</v>
      </c>
      <c r="P807" s="3">
        <f t="shared" si="1321"/>
        <v>0</v>
      </c>
      <c r="Q807" s="3">
        <f t="shared" si="1322"/>
        <v>0</v>
      </c>
      <c r="R807" s="3">
        <f t="shared" si="1323"/>
        <v>0</v>
      </c>
      <c r="S807" s="14">
        <f t="shared" si="1324"/>
        <v>0</v>
      </c>
    </row>
    <row r="808" spans="1:19">
      <c r="A808" s="12">
        <v>6</v>
      </c>
      <c r="B808" s="22">
        <f>B793</f>
        <v>7</v>
      </c>
      <c r="C808" s="22">
        <f t="shared" ref="C808:G808" si="1328">C793</f>
        <v>5</v>
      </c>
      <c r="D808" s="22">
        <f t="shared" si="1328"/>
        <v>5</v>
      </c>
      <c r="E808" s="22">
        <f t="shared" si="1328"/>
        <v>-1</v>
      </c>
      <c r="F808" s="22">
        <f t="shared" si="1328"/>
        <v>7</v>
      </c>
      <c r="G808" s="22">
        <f t="shared" si="1328"/>
        <v>9</v>
      </c>
      <c r="H808" s="3">
        <f>B808*B799+C808*C799+D808*D799+E808*E799+F808*F799+G808*G799+H799</f>
        <v>-0.10999999999999344</v>
      </c>
      <c r="I808" s="5">
        <f t="shared" si="1316"/>
        <v>-1</v>
      </c>
      <c r="J808" s="5">
        <f>$F$1</f>
        <v>1</v>
      </c>
      <c r="K808" s="24" t="str">
        <f t="shared" si="1317"/>
        <v>B</v>
      </c>
      <c r="L808" s="24" t="str">
        <f t="shared" si="1318"/>
        <v>A</v>
      </c>
      <c r="M808" s="3">
        <f t="shared" si="1314"/>
        <v>2</v>
      </c>
      <c r="N808" s="3">
        <f t="shared" si="1319"/>
        <v>0.14000000000000001</v>
      </c>
      <c r="O808" s="3">
        <f t="shared" si="1320"/>
        <v>0.1</v>
      </c>
      <c r="P808" s="3">
        <f t="shared" si="1321"/>
        <v>0.1</v>
      </c>
      <c r="Q808" s="3">
        <f t="shared" si="1322"/>
        <v>-0.02</v>
      </c>
      <c r="R808" s="3">
        <f t="shared" si="1323"/>
        <v>0.14000000000000001</v>
      </c>
      <c r="S808" s="14">
        <f t="shared" si="1324"/>
        <v>0.18</v>
      </c>
    </row>
    <row r="809" spans="1:19">
      <c r="A809" s="12"/>
      <c r="B809" s="5"/>
      <c r="C809" s="5"/>
      <c r="D809" s="5"/>
      <c r="E809" s="5"/>
      <c r="F809" s="5"/>
      <c r="G809" s="5"/>
      <c r="H809" s="5"/>
      <c r="I809" s="5"/>
      <c r="J809" s="5"/>
      <c r="K809" s="6" t="s">
        <v>30</v>
      </c>
      <c r="L809" s="6"/>
      <c r="M809" s="3">
        <f>SUM(M803:M808)</f>
        <v>2</v>
      </c>
      <c r="N809" s="3">
        <f>AVERAGE(N803:N808)</f>
        <v>2.3333333333333334E-2</v>
      </c>
      <c r="O809" s="3">
        <f>AVERAGE(O803:O808)</f>
        <v>1.6666666666666666E-2</v>
      </c>
      <c r="P809" s="3">
        <f t="shared" ref="P809" si="1329">AVERAGE(P803:P808)</f>
        <v>1.6666666666666666E-2</v>
      </c>
      <c r="Q809" s="3">
        <f t="shared" ref="Q809" si="1330">AVERAGE(Q803:Q808)</f>
        <v>-3.3333333333333335E-3</v>
      </c>
      <c r="R809" s="3">
        <f t="shared" ref="R809" si="1331">AVERAGE(R803:R808)</f>
        <v>2.3333333333333334E-2</v>
      </c>
      <c r="S809" s="14">
        <f t="shared" ref="S809" si="1332">AVERAGE(S803:S808)</f>
        <v>0.03</v>
      </c>
    </row>
    <row r="810" spans="1:19">
      <c r="A810" s="12"/>
      <c r="B810" s="5"/>
      <c r="C810" s="5"/>
      <c r="D810" s="5"/>
      <c r="E810" s="5"/>
      <c r="F810" s="5"/>
      <c r="G810" s="5"/>
      <c r="H810" s="5"/>
      <c r="I810" s="5"/>
      <c r="J810" s="5"/>
      <c r="K810" s="6" t="s">
        <v>31</v>
      </c>
      <c r="L810" s="6"/>
      <c r="M810" s="3">
        <f>SUMSQ(M803:M808)</f>
        <v>4</v>
      </c>
      <c r="N810" s="4"/>
      <c r="O810" s="4"/>
      <c r="P810" s="5"/>
      <c r="Q810" s="5"/>
      <c r="R810" s="5"/>
      <c r="S810" s="13"/>
    </row>
    <row r="811" spans="1:19">
      <c r="A811" s="15"/>
      <c r="B811" s="16"/>
      <c r="C811" s="16"/>
      <c r="D811" s="16"/>
      <c r="E811" s="16"/>
      <c r="F811" s="16"/>
      <c r="G811" s="17"/>
      <c r="H811" s="17"/>
      <c r="I811" s="18"/>
      <c r="J811" s="19"/>
      <c r="K811" s="19"/>
      <c r="L811" s="16"/>
      <c r="M811" s="16"/>
      <c r="N811" s="16"/>
      <c r="O811" s="16"/>
      <c r="P811" s="16"/>
      <c r="Q811" s="16"/>
      <c r="R811" s="16"/>
      <c r="S811" s="20"/>
    </row>
    <row r="812" spans="1:19">
      <c r="A812" s="7" t="s">
        <v>2</v>
      </c>
      <c r="B812" s="8">
        <f>B797+1</f>
        <v>55</v>
      </c>
      <c r="C812" s="8"/>
      <c r="D812" s="8"/>
      <c r="E812" s="8"/>
      <c r="F812" s="8"/>
      <c r="G812" s="9"/>
      <c r="H812" s="9"/>
      <c r="I812" s="10"/>
      <c r="J812" s="8"/>
      <c r="K812" s="8"/>
      <c r="L812" s="8"/>
      <c r="M812" s="8"/>
      <c r="N812" s="8"/>
      <c r="O812" s="8"/>
      <c r="P812" s="8"/>
      <c r="Q812" s="8"/>
      <c r="R812" s="8"/>
      <c r="S812" s="11"/>
    </row>
    <row r="813" spans="1:19">
      <c r="A813" s="12"/>
      <c r="B813" s="5" t="s">
        <v>4</v>
      </c>
      <c r="C813" s="5" t="s">
        <v>5</v>
      </c>
      <c r="D813" s="5" t="s">
        <v>6</v>
      </c>
      <c r="E813" s="5" t="s">
        <v>7</v>
      </c>
      <c r="F813" s="5" t="s">
        <v>8</v>
      </c>
      <c r="G813" s="5" t="s">
        <v>9</v>
      </c>
      <c r="H813" s="5" t="s">
        <v>10</v>
      </c>
      <c r="I813" s="3"/>
      <c r="J813" s="5"/>
      <c r="K813" s="5"/>
      <c r="L813" s="5"/>
      <c r="M813" s="5"/>
      <c r="N813" s="5"/>
      <c r="O813" s="5"/>
      <c r="P813" s="5"/>
      <c r="Q813" s="5"/>
      <c r="R813" s="5"/>
      <c r="S813" s="13"/>
    </row>
    <row r="814" spans="1:19">
      <c r="A814" s="12">
        <v>1</v>
      </c>
      <c r="B814" s="23">
        <f>B799+N809</f>
        <v>0.250000000000001</v>
      </c>
      <c r="C814" s="23">
        <f t="shared" ref="C814" si="1333">C799+O809</f>
        <v>0.20000000000000082</v>
      </c>
      <c r="D814" s="23">
        <f t="shared" ref="D814" si="1334">D799+P809</f>
        <v>0.27666666666666617</v>
      </c>
      <c r="E814" s="23">
        <f t="shared" ref="E814" si="1335">E799+Q809</f>
        <v>0.96333333333333371</v>
      </c>
      <c r="F814" s="23">
        <f t="shared" ref="F814" si="1336">F799+R809</f>
        <v>-0.32333333333333381</v>
      </c>
      <c r="G814" s="23">
        <f t="shared" ref="G814" si="1337">G799+S809</f>
        <v>8.3333333333333509E-2</v>
      </c>
      <c r="H814" s="5">
        <f>H799</f>
        <v>-1</v>
      </c>
      <c r="I814" s="3"/>
      <c r="J814" s="5"/>
      <c r="K814" s="5"/>
      <c r="L814" s="5"/>
      <c r="M814" s="5"/>
      <c r="N814" s="5"/>
      <c r="O814" s="5"/>
      <c r="P814" s="5"/>
      <c r="Q814" s="5"/>
      <c r="R814" s="5"/>
      <c r="S814" s="13"/>
    </row>
    <row r="815" spans="1:19">
      <c r="A815" s="12"/>
      <c r="B815" s="5"/>
      <c r="C815" s="5"/>
      <c r="D815" s="5"/>
      <c r="E815" s="5"/>
      <c r="F815" s="5"/>
      <c r="G815" s="6"/>
      <c r="H815" s="6"/>
      <c r="I815" s="3"/>
      <c r="J815" s="5"/>
      <c r="K815" s="5"/>
      <c r="L815" s="5"/>
      <c r="M815" s="5"/>
      <c r="N815" s="5"/>
      <c r="O815" s="5"/>
      <c r="P815" s="5"/>
      <c r="Q815" s="5"/>
      <c r="R815" s="5"/>
      <c r="S815" s="13"/>
    </row>
    <row r="816" spans="1:19">
      <c r="A816" s="12"/>
      <c r="B816" s="5"/>
      <c r="C816" s="5"/>
      <c r="D816" s="5"/>
      <c r="E816" s="5"/>
      <c r="F816" s="5"/>
      <c r="G816" s="6"/>
      <c r="H816" s="6"/>
      <c r="I816" s="3"/>
      <c r="J816" s="5"/>
      <c r="K816" s="5"/>
      <c r="L816" s="5"/>
      <c r="M816" s="5"/>
      <c r="N816" s="5"/>
      <c r="O816" s="5"/>
      <c r="P816" s="5"/>
      <c r="Q816" s="5"/>
      <c r="R816" s="5"/>
      <c r="S816" s="13"/>
    </row>
    <row r="817" spans="1:19">
      <c r="A817" s="12" t="s">
        <v>11</v>
      </c>
      <c r="B817" s="5" t="s">
        <v>12</v>
      </c>
      <c r="C817" s="5" t="s">
        <v>13</v>
      </c>
      <c r="D817" s="5" t="s">
        <v>14</v>
      </c>
      <c r="E817" s="5" t="s">
        <v>15</v>
      </c>
      <c r="F817" s="5" t="s">
        <v>16</v>
      </c>
      <c r="G817" s="5" t="s">
        <v>17</v>
      </c>
      <c r="H817" s="5" t="s">
        <v>18</v>
      </c>
      <c r="I817" s="5" t="s">
        <v>19</v>
      </c>
      <c r="J817" s="5" t="s">
        <v>20</v>
      </c>
      <c r="K817" s="6" t="s">
        <v>21</v>
      </c>
      <c r="L817" s="6" t="s">
        <v>22</v>
      </c>
      <c r="M817" s="3" t="s">
        <v>23</v>
      </c>
      <c r="N817" s="5" t="s">
        <v>24</v>
      </c>
      <c r="O817" s="5" t="s">
        <v>25</v>
      </c>
      <c r="P817" s="5" t="s">
        <v>26</v>
      </c>
      <c r="Q817" s="5" t="s">
        <v>27</v>
      </c>
      <c r="R817" s="5" t="s">
        <v>28</v>
      </c>
      <c r="S817" s="13" t="s">
        <v>29</v>
      </c>
    </row>
    <row r="818" spans="1:19">
      <c r="A818" s="12">
        <v>1</v>
      </c>
      <c r="B818" s="22">
        <f>B803</f>
        <v>2</v>
      </c>
      <c r="C818" s="22">
        <f t="shared" ref="C818:G818" si="1338">C803</f>
        <v>1</v>
      </c>
      <c r="D818" s="22">
        <f t="shared" si="1338"/>
        <v>8</v>
      </c>
      <c r="E818" s="22">
        <f t="shared" si="1338"/>
        <v>0</v>
      </c>
      <c r="F818" s="22">
        <f t="shared" si="1338"/>
        <v>6</v>
      </c>
      <c r="G818" s="22">
        <f t="shared" si="1338"/>
        <v>2</v>
      </c>
      <c r="H818" s="3">
        <f>B818*B814+C818*C814+D818*D814+E818*E814+F818*F814+G818*G814+H814</f>
        <v>0.13999999999999635</v>
      </c>
      <c r="I818" s="5">
        <f>IF(H818&gt;=0,$F$1,$E$1)</f>
        <v>1</v>
      </c>
      <c r="J818" s="5">
        <f>$E$1</f>
        <v>-1</v>
      </c>
      <c r="K818" s="24" t="str">
        <f>IF(I818&gt;0,"A","B")</f>
        <v>A</v>
      </c>
      <c r="L818" s="24" t="str">
        <f>IF(J818&gt;0,"A","B")</f>
        <v>B</v>
      </c>
      <c r="M818" s="3">
        <f t="shared" ref="M818:M823" si="1339">J818-I818</f>
        <v>-2</v>
      </c>
      <c r="N818" s="3">
        <f>$C$1*M818*B818</f>
        <v>-0.04</v>
      </c>
      <c r="O818" s="3">
        <f>$C$1*M818*C818</f>
        <v>-0.02</v>
      </c>
      <c r="P818" s="3">
        <f>$C$1*M818*D818</f>
        <v>-0.16</v>
      </c>
      <c r="Q818" s="3">
        <f>$C$1*M818*E818</f>
        <v>0</v>
      </c>
      <c r="R818" s="3">
        <f>$C$1*M818*F818</f>
        <v>-0.12</v>
      </c>
      <c r="S818" s="14">
        <f>$C$1*M818*G818</f>
        <v>-0.04</v>
      </c>
    </row>
    <row r="819" spans="1:19">
      <c r="A819" s="12">
        <v>2</v>
      </c>
      <c r="B819" s="22">
        <f>B804</f>
        <v>7</v>
      </c>
      <c r="C819" s="22">
        <f t="shared" ref="C819:G819" si="1340">C804</f>
        <v>-2</v>
      </c>
      <c r="D819" s="22">
        <f t="shared" si="1340"/>
        <v>8</v>
      </c>
      <c r="E819" s="22">
        <f t="shared" si="1340"/>
        <v>5</v>
      </c>
      <c r="F819" s="22">
        <f t="shared" si="1340"/>
        <v>5</v>
      </c>
      <c r="G819" s="22">
        <f t="shared" si="1340"/>
        <v>4</v>
      </c>
      <c r="H819" s="3">
        <f>B819*B814+C819*C814+D819*D814+E819*E814+F819*F814+G819*G814+H814</f>
        <v>6.0966666666666676</v>
      </c>
      <c r="I819" s="5">
        <f t="shared" ref="I819:I823" si="1341">IF(H819&gt;=0,$F$1,$E$1)</f>
        <v>1</v>
      </c>
      <c r="J819" s="5">
        <f>$F$1</f>
        <v>1</v>
      </c>
      <c r="K819" s="24" t="str">
        <f t="shared" ref="K819:K823" si="1342">IF(I819&gt;0,"A","B")</f>
        <v>A</v>
      </c>
      <c r="L819" s="24" t="str">
        <f t="shared" ref="L819:L823" si="1343">IF(J819&gt;0,"A","B")</f>
        <v>A</v>
      </c>
      <c r="M819" s="3">
        <f t="shared" si="1339"/>
        <v>0</v>
      </c>
      <c r="N819" s="3">
        <f t="shared" ref="N819:N823" si="1344">$C$1*M819*B819</f>
        <v>0</v>
      </c>
      <c r="O819" s="3">
        <f t="shared" ref="O819:O823" si="1345">$C$1*M819*C819</f>
        <v>0</v>
      </c>
      <c r="P819" s="3">
        <f t="shared" ref="P819:P823" si="1346">$C$1*M819*D819</f>
        <v>0</v>
      </c>
      <c r="Q819" s="3">
        <f t="shared" ref="Q819:Q823" si="1347">$C$1*M819*E819</f>
        <v>0</v>
      </c>
      <c r="R819" s="3">
        <f t="shared" ref="R819:R823" si="1348">$C$1*M819*F819</f>
        <v>0</v>
      </c>
      <c r="S819" s="14">
        <f t="shared" ref="S819:S823" si="1349">$C$1*M819*G819</f>
        <v>0</v>
      </c>
    </row>
    <row r="820" spans="1:19">
      <c r="A820" s="12">
        <v>3</v>
      </c>
      <c r="B820" s="22">
        <f>B805</f>
        <v>6</v>
      </c>
      <c r="C820" s="22">
        <f t="shared" ref="C820:G820" si="1350">C805</f>
        <v>2</v>
      </c>
      <c r="D820" s="22">
        <f t="shared" si="1350"/>
        <v>9</v>
      </c>
      <c r="E820" s="22">
        <f t="shared" si="1350"/>
        <v>6</v>
      </c>
      <c r="F820" s="22">
        <f t="shared" si="1350"/>
        <v>9</v>
      </c>
      <c r="G820" s="22">
        <f t="shared" si="1350"/>
        <v>7</v>
      </c>
      <c r="H820" s="3">
        <f>B820*B814+C820*C814+D820*D814+E820*E814+F820*F814+G820*G814+H814</f>
        <v>6.8433333333333364</v>
      </c>
      <c r="I820" s="5">
        <f>IF(H820&gt;=0,$F$1,$E$1)</f>
        <v>1</v>
      </c>
      <c r="J820" s="5">
        <f>$F$1</f>
        <v>1</v>
      </c>
      <c r="K820" s="24" t="str">
        <f t="shared" si="1342"/>
        <v>A</v>
      </c>
      <c r="L820" s="24" t="str">
        <f t="shared" si="1343"/>
        <v>A</v>
      </c>
      <c r="M820" s="3">
        <f t="shared" si="1339"/>
        <v>0</v>
      </c>
      <c r="N820" s="3">
        <f t="shared" si="1344"/>
        <v>0</v>
      </c>
      <c r="O820" s="3">
        <f t="shared" si="1345"/>
        <v>0</v>
      </c>
      <c r="P820" s="3">
        <f t="shared" si="1346"/>
        <v>0</v>
      </c>
      <c r="Q820" s="3">
        <f t="shared" si="1347"/>
        <v>0</v>
      </c>
      <c r="R820" s="3">
        <f t="shared" si="1348"/>
        <v>0</v>
      </c>
      <c r="S820" s="14">
        <f t="shared" si="1349"/>
        <v>0</v>
      </c>
    </row>
    <row r="821" spans="1:19">
      <c r="A821" s="12">
        <v>4</v>
      </c>
      <c r="B821" s="22">
        <f>B806</f>
        <v>-1</v>
      </c>
      <c r="C821" s="22">
        <f t="shared" ref="C821:G821" si="1351">C806</f>
        <v>6</v>
      </c>
      <c r="D821" s="22">
        <f t="shared" si="1351"/>
        <v>9</v>
      </c>
      <c r="E821" s="22">
        <f t="shared" si="1351"/>
        <v>9</v>
      </c>
      <c r="F821" s="22">
        <f t="shared" si="1351"/>
        <v>8</v>
      </c>
      <c r="G821" s="22">
        <f t="shared" si="1351"/>
        <v>7</v>
      </c>
      <c r="H821" s="3">
        <f>B821*B814+C821*C814+D821*D814+E821*E814+F821*F814+G821*G814+H814</f>
        <v>9.1066666666666674</v>
      </c>
      <c r="I821" s="5">
        <f t="shared" si="1341"/>
        <v>1</v>
      </c>
      <c r="J821" s="5">
        <f>$F$1</f>
        <v>1</v>
      </c>
      <c r="K821" s="24" t="str">
        <f t="shared" si="1342"/>
        <v>A</v>
      </c>
      <c r="L821" s="24" t="str">
        <f t="shared" si="1343"/>
        <v>A</v>
      </c>
      <c r="M821" s="3">
        <f t="shared" si="1339"/>
        <v>0</v>
      </c>
      <c r="N821" s="3">
        <f t="shared" si="1344"/>
        <v>0</v>
      </c>
      <c r="O821" s="3">
        <f t="shared" si="1345"/>
        <v>0</v>
      </c>
      <c r="P821" s="3">
        <f t="shared" si="1346"/>
        <v>0</v>
      </c>
      <c r="Q821" s="3">
        <f t="shared" si="1347"/>
        <v>0</v>
      </c>
      <c r="R821" s="3">
        <f t="shared" si="1348"/>
        <v>0</v>
      </c>
      <c r="S821" s="14">
        <f t="shared" si="1349"/>
        <v>0</v>
      </c>
    </row>
    <row r="822" spans="1:19">
      <c r="A822" s="12">
        <v>5</v>
      </c>
      <c r="B822" s="22">
        <f>B807</f>
        <v>6</v>
      </c>
      <c r="C822" s="22">
        <f t="shared" ref="C822:G822" si="1352">C807</f>
        <v>7</v>
      </c>
      <c r="D822" s="22">
        <f t="shared" si="1352"/>
        <v>-2</v>
      </c>
      <c r="E822" s="22">
        <f t="shared" si="1352"/>
        <v>0</v>
      </c>
      <c r="F822" s="22">
        <f t="shared" si="1352"/>
        <v>6</v>
      </c>
      <c r="G822" s="22">
        <f t="shared" si="1352"/>
        <v>8</v>
      </c>
      <c r="H822" s="3">
        <f>B822*B814+C822*C814+D822*D814+E822*E814+F822*F814+G822*G814+H814</f>
        <v>7.3333333333344797E-2</v>
      </c>
      <c r="I822" s="5">
        <f t="shared" si="1341"/>
        <v>1</v>
      </c>
      <c r="J822" s="5">
        <f>$E$1</f>
        <v>-1</v>
      </c>
      <c r="K822" s="24" t="str">
        <f t="shared" si="1342"/>
        <v>A</v>
      </c>
      <c r="L822" s="24" t="str">
        <f t="shared" si="1343"/>
        <v>B</v>
      </c>
      <c r="M822" s="3">
        <f t="shared" si="1339"/>
        <v>-2</v>
      </c>
      <c r="N822" s="3">
        <f t="shared" si="1344"/>
        <v>-0.12</v>
      </c>
      <c r="O822" s="3">
        <f t="shared" si="1345"/>
        <v>-0.14000000000000001</v>
      </c>
      <c r="P822" s="3">
        <f t="shared" si="1346"/>
        <v>0.04</v>
      </c>
      <c r="Q822" s="3">
        <f t="shared" si="1347"/>
        <v>0</v>
      </c>
      <c r="R822" s="3">
        <f t="shared" si="1348"/>
        <v>-0.12</v>
      </c>
      <c r="S822" s="14">
        <f t="shared" si="1349"/>
        <v>-0.16</v>
      </c>
    </row>
    <row r="823" spans="1:19">
      <c r="A823" s="12">
        <v>6</v>
      </c>
      <c r="B823" s="22">
        <f>B808</f>
        <v>7</v>
      </c>
      <c r="C823" s="22">
        <f t="shared" ref="C823:G823" si="1353">C808</f>
        <v>5</v>
      </c>
      <c r="D823" s="22">
        <f t="shared" si="1353"/>
        <v>5</v>
      </c>
      <c r="E823" s="22">
        <f t="shared" si="1353"/>
        <v>-1</v>
      </c>
      <c r="F823" s="22">
        <f t="shared" si="1353"/>
        <v>7</v>
      </c>
      <c r="G823" s="22">
        <f t="shared" si="1353"/>
        <v>9</v>
      </c>
      <c r="H823" s="3">
        <f>B823*B814+C823*C814+D823*D814+E823*E814+F823*F814+G823*G814+H814</f>
        <v>0.65666666666667273</v>
      </c>
      <c r="I823" s="5">
        <f t="shared" si="1341"/>
        <v>1</v>
      </c>
      <c r="J823" s="5">
        <f>$F$1</f>
        <v>1</v>
      </c>
      <c r="K823" s="24" t="str">
        <f t="shared" si="1342"/>
        <v>A</v>
      </c>
      <c r="L823" s="24" t="str">
        <f t="shared" si="1343"/>
        <v>A</v>
      </c>
      <c r="M823" s="3">
        <f t="shared" si="1339"/>
        <v>0</v>
      </c>
      <c r="N823" s="3">
        <f t="shared" si="1344"/>
        <v>0</v>
      </c>
      <c r="O823" s="3">
        <f t="shared" si="1345"/>
        <v>0</v>
      </c>
      <c r="P823" s="3">
        <f t="shared" si="1346"/>
        <v>0</v>
      </c>
      <c r="Q823" s="3">
        <f t="shared" si="1347"/>
        <v>0</v>
      </c>
      <c r="R823" s="3">
        <f t="shared" si="1348"/>
        <v>0</v>
      </c>
      <c r="S823" s="14">
        <f t="shared" si="1349"/>
        <v>0</v>
      </c>
    </row>
    <row r="824" spans="1:19">
      <c r="A824" s="12"/>
      <c r="B824" s="5"/>
      <c r="C824" s="5"/>
      <c r="D824" s="5"/>
      <c r="E824" s="5"/>
      <c r="F824" s="5"/>
      <c r="G824" s="5"/>
      <c r="H824" s="5"/>
      <c r="I824" s="5"/>
      <c r="J824" s="5"/>
      <c r="K824" s="6" t="s">
        <v>30</v>
      </c>
      <c r="L824" s="6"/>
      <c r="M824" s="3">
        <f>SUM(M818:M823)</f>
        <v>-4</v>
      </c>
      <c r="N824" s="3">
        <f>AVERAGE(N818:N823)</f>
        <v>-2.6666666666666668E-2</v>
      </c>
      <c r="O824" s="3">
        <f>AVERAGE(O818:O823)</f>
        <v>-2.6666666666666668E-2</v>
      </c>
      <c r="P824" s="3">
        <f t="shared" ref="P824" si="1354">AVERAGE(P818:P823)</f>
        <v>-0.02</v>
      </c>
      <c r="Q824" s="3">
        <f t="shared" ref="Q824" si="1355">AVERAGE(Q818:Q823)</f>
        <v>0</v>
      </c>
      <c r="R824" s="3">
        <f t="shared" ref="R824" si="1356">AVERAGE(R818:R823)</f>
        <v>-0.04</v>
      </c>
      <c r="S824" s="14">
        <f t="shared" ref="S824" si="1357">AVERAGE(S818:S823)</f>
        <v>-3.3333333333333333E-2</v>
      </c>
    </row>
    <row r="825" spans="1:19">
      <c r="A825" s="12"/>
      <c r="B825" s="5"/>
      <c r="C825" s="5"/>
      <c r="D825" s="5"/>
      <c r="E825" s="5"/>
      <c r="F825" s="5"/>
      <c r="G825" s="5"/>
      <c r="H825" s="5"/>
      <c r="I825" s="5"/>
      <c r="J825" s="5"/>
      <c r="K825" s="6" t="s">
        <v>31</v>
      </c>
      <c r="L825" s="6"/>
      <c r="M825" s="3">
        <f>SUMSQ(M818:M823)</f>
        <v>8</v>
      </c>
      <c r="N825" s="4"/>
      <c r="O825" s="4"/>
      <c r="P825" s="5"/>
      <c r="Q825" s="5"/>
      <c r="R825" s="5"/>
      <c r="S825" s="13"/>
    </row>
    <row r="826" spans="1:19">
      <c r="A826" s="15"/>
      <c r="B826" s="16"/>
      <c r="C826" s="16"/>
      <c r="D826" s="16"/>
      <c r="E826" s="16"/>
      <c r="F826" s="16"/>
      <c r="G826" s="17"/>
      <c r="H826" s="17"/>
      <c r="I826" s="18"/>
      <c r="J826" s="19"/>
      <c r="K826" s="19"/>
      <c r="L826" s="16"/>
      <c r="M826" s="16"/>
      <c r="N826" s="16"/>
      <c r="O826" s="16"/>
      <c r="P826" s="16"/>
      <c r="Q826" s="16"/>
      <c r="R826" s="16"/>
      <c r="S826" s="20"/>
    </row>
    <row r="827" spans="1:19">
      <c r="A827" s="7" t="s">
        <v>2</v>
      </c>
      <c r="B827" s="8">
        <f>B812+1</f>
        <v>56</v>
      </c>
      <c r="C827" s="8"/>
      <c r="D827" s="8"/>
      <c r="E827" s="8"/>
      <c r="F827" s="8"/>
      <c r="G827" s="9"/>
      <c r="H827" s="9"/>
      <c r="I827" s="10"/>
      <c r="J827" s="8"/>
      <c r="K827" s="8"/>
      <c r="L827" s="8"/>
      <c r="M827" s="8"/>
      <c r="N827" s="8"/>
      <c r="O827" s="8"/>
      <c r="P827" s="8"/>
      <c r="Q827" s="8"/>
      <c r="R827" s="8"/>
      <c r="S827" s="11"/>
    </row>
    <row r="828" spans="1:19">
      <c r="A828" s="12"/>
      <c r="B828" s="5" t="s">
        <v>4</v>
      </c>
      <c r="C828" s="5" t="s">
        <v>5</v>
      </c>
      <c r="D828" s="5" t="s">
        <v>6</v>
      </c>
      <c r="E828" s="5" t="s">
        <v>7</v>
      </c>
      <c r="F828" s="5" t="s">
        <v>8</v>
      </c>
      <c r="G828" s="5" t="s">
        <v>9</v>
      </c>
      <c r="H828" s="5" t="s">
        <v>10</v>
      </c>
      <c r="I828" s="3"/>
      <c r="J828" s="5"/>
      <c r="K828" s="5"/>
      <c r="L828" s="5"/>
      <c r="M828" s="5"/>
      <c r="N828" s="5"/>
      <c r="O828" s="5"/>
      <c r="P828" s="5"/>
      <c r="Q828" s="5"/>
      <c r="R828" s="5"/>
      <c r="S828" s="13"/>
    </row>
    <row r="829" spans="1:19">
      <c r="A829" s="12">
        <v>1</v>
      </c>
      <c r="B829" s="23">
        <f>B814+N824</f>
        <v>0.22333333333333433</v>
      </c>
      <c r="C829" s="23">
        <f t="shared" ref="C829" si="1358">C814+O824</f>
        <v>0.17333333333333414</v>
      </c>
      <c r="D829" s="23">
        <f t="shared" ref="D829" si="1359">D814+P824</f>
        <v>0.25666666666666615</v>
      </c>
      <c r="E829" s="23">
        <f t="shared" ref="E829" si="1360">E814+Q824</f>
        <v>0.96333333333333371</v>
      </c>
      <c r="F829" s="23">
        <f t="shared" ref="F829" si="1361">F814+R824</f>
        <v>-0.36333333333333379</v>
      </c>
      <c r="G829" s="23">
        <f t="shared" ref="G829" si="1362">G814+S824</f>
        <v>5.0000000000000176E-2</v>
      </c>
      <c r="H829" s="5">
        <f>H814</f>
        <v>-1</v>
      </c>
      <c r="I829" s="3"/>
      <c r="J829" s="5"/>
      <c r="K829" s="5"/>
      <c r="L829" s="5"/>
      <c r="M829" s="5"/>
      <c r="N829" s="5"/>
      <c r="O829" s="5"/>
      <c r="P829" s="5"/>
      <c r="Q829" s="5"/>
      <c r="R829" s="5"/>
      <c r="S829" s="13"/>
    </row>
    <row r="830" spans="1:19">
      <c r="A830" s="12"/>
      <c r="B830" s="5"/>
      <c r="C830" s="5"/>
      <c r="D830" s="5"/>
      <c r="E830" s="5"/>
      <c r="F830" s="5"/>
      <c r="G830" s="6"/>
      <c r="H830" s="6"/>
      <c r="I830" s="3"/>
      <c r="J830" s="5"/>
      <c r="K830" s="5"/>
      <c r="L830" s="5"/>
      <c r="M830" s="5"/>
      <c r="N830" s="5"/>
      <c r="O830" s="5"/>
      <c r="P830" s="5"/>
      <c r="Q830" s="5"/>
      <c r="R830" s="5"/>
      <c r="S830" s="13"/>
    </row>
    <row r="831" spans="1:19">
      <c r="A831" s="12"/>
      <c r="B831" s="5"/>
      <c r="C831" s="5"/>
      <c r="D831" s="5"/>
      <c r="E831" s="5"/>
      <c r="F831" s="5"/>
      <c r="G831" s="6"/>
      <c r="H831" s="6"/>
      <c r="I831" s="3"/>
      <c r="J831" s="5"/>
      <c r="K831" s="5"/>
      <c r="L831" s="5"/>
      <c r="M831" s="5"/>
      <c r="N831" s="5"/>
      <c r="O831" s="5"/>
      <c r="P831" s="5"/>
      <c r="Q831" s="5"/>
      <c r="R831" s="5"/>
      <c r="S831" s="13"/>
    </row>
    <row r="832" spans="1:19">
      <c r="A832" s="12" t="s">
        <v>11</v>
      </c>
      <c r="B832" s="5" t="s">
        <v>12</v>
      </c>
      <c r="C832" s="5" t="s">
        <v>13</v>
      </c>
      <c r="D832" s="5" t="s">
        <v>14</v>
      </c>
      <c r="E832" s="5" t="s">
        <v>15</v>
      </c>
      <c r="F832" s="5" t="s">
        <v>16</v>
      </c>
      <c r="G832" s="5" t="s">
        <v>17</v>
      </c>
      <c r="H832" s="5" t="s">
        <v>18</v>
      </c>
      <c r="I832" s="5" t="s">
        <v>19</v>
      </c>
      <c r="J832" s="5" t="s">
        <v>20</v>
      </c>
      <c r="K832" s="6" t="s">
        <v>21</v>
      </c>
      <c r="L832" s="6" t="s">
        <v>22</v>
      </c>
      <c r="M832" s="3" t="s">
        <v>23</v>
      </c>
      <c r="N832" s="5" t="s">
        <v>24</v>
      </c>
      <c r="O832" s="5" t="s">
        <v>25</v>
      </c>
      <c r="P832" s="5" t="s">
        <v>26</v>
      </c>
      <c r="Q832" s="5" t="s">
        <v>27</v>
      </c>
      <c r="R832" s="5" t="s">
        <v>28</v>
      </c>
      <c r="S832" s="13" t="s">
        <v>29</v>
      </c>
    </row>
    <row r="833" spans="1:19">
      <c r="A833" s="12">
        <v>1</v>
      </c>
      <c r="B833" s="22">
        <f>B818</f>
        <v>2</v>
      </c>
      <c r="C833" s="22">
        <f t="shared" ref="C833:G833" si="1363">C818</f>
        <v>1</v>
      </c>
      <c r="D833" s="22">
        <f t="shared" si="1363"/>
        <v>8</v>
      </c>
      <c r="E833" s="22">
        <f t="shared" si="1363"/>
        <v>0</v>
      </c>
      <c r="F833" s="22">
        <f t="shared" si="1363"/>
        <v>6</v>
      </c>
      <c r="G833" s="22">
        <f t="shared" si="1363"/>
        <v>2</v>
      </c>
      <c r="H833" s="3">
        <f>B833*B829+C833*C829+D833*D829+E833*E829+F833*F829+G833*G829+H829</f>
        <v>-0.40666666666667051</v>
      </c>
      <c r="I833" s="5">
        <f>IF(H833&gt;=0,$F$1,$E$1)</f>
        <v>-1</v>
      </c>
      <c r="J833" s="5">
        <f>$E$1</f>
        <v>-1</v>
      </c>
      <c r="K833" s="24" t="str">
        <f>IF(I833&gt;0,"A","B")</f>
        <v>B</v>
      </c>
      <c r="L833" s="24" t="str">
        <f>IF(J833&gt;0,"A","B")</f>
        <v>B</v>
      </c>
      <c r="M833" s="3">
        <f t="shared" ref="M833:M838" si="1364">J833-I833</f>
        <v>0</v>
      </c>
      <c r="N833" s="3">
        <f>$C$1*M833*B833</f>
        <v>0</v>
      </c>
      <c r="O833" s="3">
        <f>$C$1*M833*C833</f>
        <v>0</v>
      </c>
      <c r="P833" s="3">
        <f>$C$1*M833*D833</f>
        <v>0</v>
      </c>
      <c r="Q833" s="3">
        <f>$C$1*M833*E833</f>
        <v>0</v>
      </c>
      <c r="R833" s="3">
        <f>$C$1*M833*F833</f>
        <v>0</v>
      </c>
      <c r="S833" s="14">
        <f>$C$1*M833*G833</f>
        <v>0</v>
      </c>
    </row>
    <row r="834" spans="1:19">
      <c r="A834" s="12">
        <v>2</v>
      </c>
      <c r="B834" s="22">
        <f>B819</f>
        <v>7</v>
      </c>
      <c r="C834" s="22">
        <f t="shared" ref="C834:G834" si="1365">C819</f>
        <v>-2</v>
      </c>
      <c r="D834" s="22">
        <f t="shared" si="1365"/>
        <v>8</v>
      </c>
      <c r="E834" s="22">
        <f t="shared" si="1365"/>
        <v>5</v>
      </c>
      <c r="F834" s="22">
        <f t="shared" si="1365"/>
        <v>5</v>
      </c>
      <c r="G834" s="22">
        <f t="shared" si="1365"/>
        <v>4</v>
      </c>
      <c r="H834" s="3">
        <f>B834*B829+C834*C829+D834*D829+E834*E829+F834*F829+G834*G829+H829</f>
        <v>5.4700000000000015</v>
      </c>
      <c r="I834" s="5">
        <f t="shared" ref="I834:I838" si="1366">IF(H834&gt;=0,$F$1,$E$1)</f>
        <v>1</v>
      </c>
      <c r="J834" s="5">
        <f>$F$1</f>
        <v>1</v>
      </c>
      <c r="K834" s="24" t="str">
        <f t="shared" ref="K834:K838" si="1367">IF(I834&gt;0,"A","B")</f>
        <v>A</v>
      </c>
      <c r="L834" s="24" t="str">
        <f t="shared" ref="L834:L838" si="1368">IF(J834&gt;0,"A","B")</f>
        <v>A</v>
      </c>
      <c r="M834" s="3">
        <f t="shared" si="1364"/>
        <v>0</v>
      </c>
      <c r="N834" s="3">
        <f t="shared" ref="N834:N838" si="1369">$C$1*M834*B834</f>
        <v>0</v>
      </c>
      <c r="O834" s="3">
        <f t="shared" ref="O834:O838" si="1370">$C$1*M834*C834</f>
        <v>0</v>
      </c>
      <c r="P834" s="3">
        <f t="shared" ref="P834:P838" si="1371">$C$1*M834*D834</f>
        <v>0</v>
      </c>
      <c r="Q834" s="3">
        <f t="shared" ref="Q834:Q838" si="1372">$C$1*M834*E834</f>
        <v>0</v>
      </c>
      <c r="R834" s="3">
        <f t="shared" ref="R834:R838" si="1373">$C$1*M834*F834</f>
        <v>0</v>
      </c>
      <c r="S834" s="14">
        <f t="shared" ref="S834:S838" si="1374">$C$1*M834*G834</f>
        <v>0</v>
      </c>
    </row>
    <row r="835" spans="1:19">
      <c r="A835" s="12">
        <v>3</v>
      </c>
      <c r="B835" s="22">
        <f>B820</f>
        <v>6</v>
      </c>
      <c r="C835" s="22">
        <f t="shared" ref="C835:G835" si="1375">C820</f>
        <v>2</v>
      </c>
      <c r="D835" s="22">
        <f t="shared" si="1375"/>
        <v>9</v>
      </c>
      <c r="E835" s="22">
        <f t="shared" si="1375"/>
        <v>6</v>
      </c>
      <c r="F835" s="22">
        <f t="shared" si="1375"/>
        <v>9</v>
      </c>
      <c r="G835" s="22">
        <f t="shared" si="1375"/>
        <v>7</v>
      </c>
      <c r="H835" s="3">
        <f>B835*B829+C835*C829+D835*D829+E835*E829+F835*F829+G835*G829+H829</f>
        <v>5.8566666666666682</v>
      </c>
      <c r="I835" s="5">
        <f>IF(H835&gt;=0,$F$1,$E$1)</f>
        <v>1</v>
      </c>
      <c r="J835" s="5">
        <f>$F$1</f>
        <v>1</v>
      </c>
      <c r="K835" s="24" t="str">
        <f t="shared" si="1367"/>
        <v>A</v>
      </c>
      <c r="L835" s="24" t="str">
        <f t="shared" si="1368"/>
        <v>A</v>
      </c>
      <c r="M835" s="3">
        <f t="shared" si="1364"/>
        <v>0</v>
      </c>
      <c r="N835" s="3">
        <f t="shared" si="1369"/>
        <v>0</v>
      </c>
      <c r="O835" s="3">
        <f t="shared" si="1370"/>
        <v>0</v>
      </c>
      <c r="P835" s="3">
        <f t="shared" si="1371"/>
        <v>0</v>
      </c>
      <c r="Q835" s="3">
        <f t="shared" si="1372"/>
        <v>0</v>
      </c>
      <c r="R835" s="3">
        <f t="shared" si="1373"/>
        <v>0</v>
      </c>
      <c r="S835" s="14">
        <f t="shared" si="1374"/>
        <v>0</v>
      </c>
    </row>
    <row r="836" spans="1:19">
      <c r="A836" s="12">
        <v>4</v>
      </c>
      <c r="B836" s="22">
        <f>B821</f>
        <v>-1</v>
      </c>
      <c r="C836" s="22">
        <f t="shared" ref="C836:G836" si="1376">C821</f>
        <v>6</v>
      </c>
      <c r="D836" s="22">
        <f t="shared" si="1376"/>
        <v>9</v>
      </c>
      <c r="E836" s="22">
        <f t="shared" si="1376"/>
        <v>9</v>
      </c>
      <c r="F836" s="22">
        <f t="shared" si="1376"/>
        <v>8</v>
      </c>
      <c r="G836" s="22">
        <f t="shared" si="1376"/>
        <v>7</v>
      </c>
      <c r="H836" s="3">
        <f>B836*B829+C836*C829+D836*D829+E836*E829+F836*F829+G836*G829+H829</f>
        <v>8.240000000000002</v>
      </c>
      <c r="I836" s="5">
        <f t="shared" si="1366"/>
        <v>1</v>
      </c>
      <c r="J836" s="5">
        <f>$F$1</f>
        <v>1</v>
      </c>
      <c r="K836" s="24" t="str">
        <f t="shared" si="1367"/>
        <v>A</v>
      </c>
      <c r="L836" s="24" t="str">
        <f t="shared" si="1368"/>
        <v>A</v>
      </c>
      <c r="M836" s="3">
        <f t="shared" si="1364"/>
        <v>0</v>
      </c>
      <c r="N836" s="3">
        <f t="shared" si="1369"/>
        <v>0</v>
      </c>
      <c r="O836" s="3">
        <f t="shared" si="1370"/>
        <v>0</v>
      </c>
      <c r="P836" s="3">
        <f t="shared" si="1371"/>
        <v>0</v>
      </c>
      <c r="Q836" s="3">
        <f t="shared" si="1372"/>
        <v>0</v>
      </c>
      <c r="R836" s="3">
        <f t="shared" si="1373"/>
        <v>0</v>
      </c>
      <c r="S836" s="14">
        <f t="shared" si="1374"/>
        <v>0</v>
      </c>
    </row>
    <row r="837" spans="1:19">
      <c r="A837" s="12">
        <v>5</v>
      </c>
      <c r="B837" s="22">
        <f>B822</f>
        <v>6</v>
      </c>
      <c r="C837" s="22">
        <f t="shared" ref="C837:G837" si="1377">C822</f>
        <v>7</v>
      </c>
      <c r="D837" s="22">
        <f t="shared" si="1377"/>
        <v>-2</v>
      </c>
      <c r="E837" s="22">
        <f t="shared" si="1377"/>
        <v>0</v>
      </c>
      <c r="F837" s="22">
        <f t="shared" si="1377"/>
        <v>6</v>
      </c>
      <c r="G837" s="22">
        <f t="shared" si="1377"/>
        <v>8</v>
      </c>
      <c r="H837" s="3">
        <f>B837*B829+C837*C829+D837*D829+E837*E829+F837*F829+G837*G829+H829</f>
        <v>-0.73999999999998844</v>
      </c>
      <c r="I837" s="5">
        <f t="shared" si="1366"/>
        <v>-1</v>
      </c>
      <c r="J837" s="5">
        <f>$E$1</f>
        <v>-1</v>
      </c>
      <c r="K837" s="24" t="str">
        <f t="shared" si="1367"/>
        <v>B</v>
      </c>
      <c r="L837" s="24" t="str">
        <f t="shared" si="1368"/>
        <v>B</v>
      </c>
      <c r="M837" s="3">
        <f t="shared" si="1364"/>
        <v>0</v>
      </c>
      <c r="N837" s="3">
        <f t="shared" si="1369"/>
        <v>0</v>
      </c>
      <c r="O837" s="3">
        <f t="shared" si="1370"/>
        <v>0</v>
      </c>
      <c r="P837" s="3">
        <f t="shared" si="1371"/>
        <v>0</v>
      </c>
      <c r="Q837" s="3">
        <f t="shared" si="1372"/>
        <v>0</v>
      </c>
      <c r="R837" s="3">
        <f t="shared" si="1373"/>
        <v>0</v>
      </c>
      <c r="S837" s="14">
        <f t="shared" si="1374"/>
        <v>0</v>
      </c>
    </row>
    <row r="838" spans="1:19">
      <c r="A838" s="12">
        <v>6</v>
      </c>
      <c r="B838" s="22">
        <f>B823</f>
        <v>7</v>
      </c>
      <c r="C838" s="22">
        <f t="shared" ref="C838:G838" si="1378">C823</f>
        <v>5</v>
      </c>
      <c r="D838" s="22">
        <f t="shared" si="1378"/>
        <v>5</v>
      </c>
      <c r="E838" s="22">
        <f t="shared" si="1378"/>
        <v>-1</v>
      </c>
      <c r="F838" s="22">
        <f t="shared" si="1378"/>
        <v>7</v>
      </c>
      <c r="G838" s="22">
        <f t="shared" si="1378"/>
        <v>9</v>
      </c>
      <c r="H838" s="3">
        <f>B838*B829+C838*C829+D838*D829+E838*E829+F838*F829+G838*G829+H829</f>
        <v>-0.34333333333332705</v>
      </c>
      <c r="I838" s="5">
        <f t="shared" si="1366"/>
        <v>-1</v>
      </c>
      <c r="J838" s="5">
        <f>$F$1</f>
        <v>1</v>
      </c>
      <c r="K838" s="24" t="str">
        <f t="shared" si="1367"/>
        <v>B</v>
      </c>
      <c r="L838" s="24" t="str">
        <f t="shared" si="1368"/>
        <v>A</v>
      </c>
      <c r="M838" s="3">
        <f t="shared" si="1364"/>
        <v>2</v>
      </c>
      <c r="N838" s="3">
        <f t="shared" si="1369"/>
        <v>0.14000000000000001</v>
      </c>
      <c r="O838" s="3">
        <f t="shared" si="1370"/>
        <v>0.1</v>
      </c>
      <c r="P838" s="3">
        <f t="shared" si="1371"/>
        <v>0.1</v>
      </c>
      <c r="Q838" s="3">
        <f t="shared" si="1372"/>
        <v>-0.02</v>
      </c>
      <c r="R838" s="3">
        <f t="shared" si="1373"/>
        <v>0.14000000000000001</v>
      </c>
      <c r="S838" s="14">
        <f t="shared" si="1374"/>
        <v>0.18</v>
      </c>
    </row>
    <row r="839" spans="1:19">
      <c r="A839" s="12"/>
      <c r="B839" s="5"/>
      <c r="C839" s="5"/>
      <c r="D839" s="5"/>
      <c r="E839" s="5"/>
      <c r="F839" s="5"/>
      <c r="G839" s="5"/>
      <c r="H839" s="5"/>
      <c r="I839" s="5"/>
      <c r="J839" s="5"/>
      <c r="K839" s="6" t="s">
        <v>30</v>
      </c>
      <c r="L839" s="6"/>
      <c r="M839" s="3">
        <f>SUM(M833:M838)</f>
        <v>2</v>
      </c>
      <c r="N839" s="3">
        <f>AVERAGE(N833:N838)</f>
        <v>2.3333333333333334E-2</v>
      </c>
      <c r="O839" s="3">
        <f>AVERAGE(O833:O838)</f>
        <v>1.6666666666666666E-2</v>
      </c>
      <c r="P839" s="3">
        <f t="shared" ref="P839" si="1379">AVERAGE(P833:P838)</f>
        <v>1.6666666666666666E-2</v>
      </c>
      <c r="Q839" s="3">
        <f t="shared" ref="Q839" si="1380">AVERAGE(Q833:Q838)</f>
        <v>-3.3333333333333335E-3</v>
      </c>
      <c r="R839" s="3">
        <f t="shared" ref="R839" si="1381">AVERAGE(R833:R838)</f>
        <v>2.3333333333333334E-2</v>
      </c>
      <c r="S839" s="14">
        <f t="shared" ref="S839" si="1382">AVERAGE(S833:S838)</f>
        <v>0.03</v>
      </c>
    </row>
    <row r="840" spans="1:19">
      <c r="A840" s="12"/>
      <c r="B840" s="5"/>
      <c r="C840" s="5"/>
      <c r="D840" s="5"/>
      <c r="E840" s="5"/>
      <c r="F840" s="5"/>
      <c r="G840" s="5"/>
      <c r="H840" s="5"/>
      <c r="I840" s="5"/>
      <c r="J840" s="5"/>
      <c r="K840" s="6" t="s">
        <v>31</v>
      </c>
      <c r="L840" s="6"/>
      <c r="M840" s="3">
        <f>SUMSQ(M833:M838)</f>
        <v>4</v>
      </c>
      <c r="N840" s="4"/>
      <c r="O840" s="4"/>
      <c r="P840" s="5"/>
      <c r="Q840" s="5"/>
      <c r="R840" s="5"/>
      <c r="S840" s="13"/>
    </row>
    <row r="841" spans="1:19">
      <c r="A841" s="15"/>
      <c r="B841" s="16"/>
      <c r="C841" s="16"/>
      <c r="D841" s="16"/>
      <c r="E841" s="16"/>
      <c r="F841" s="16"/>
      <c r="G841" s="17"/>
      <c r="H841" s="17"/>
      <c r="I841" s="18"/>
      <c r="J841" s="19"/>
      <c r="K841" s="19"/>
      <c r="L841" s="16"/>
      <c r="M841" s="16"/>
      <c r="N841" s="16"/>
      <c r="O841" s="16"/>
      <c r="P841" s="16"/>
      <c r="Q841" s="16"/>
      <c r="R841" s="16"/>
      <c r="S841" s="20"/>
    </row>
    <row r="842" spans="1:19">
      <c r="A842" s="7" t="s">
        <v>2</v>
      </c>
      <c r="B842" s="8">
        <f>B827+1</f>
        <v>57</v>
      </c>
      <c r="C842" s="8"/>
      <c r="D842" s="8"/>
      <c r="E842" s="8"/>
      <c r="F842" s="8"/>
      <c r="G842" s="9"/>
      <c r="H842" s="9"/>
      <c r="I842" s="10"/>
      <c r="J842" s="8"/>
      <c r="K842" s="8"/>
      <c r="L842" s="8"/>
      <c r="M842" s="8"/>
      <c r="N842" s="8"/>
      <c r="O842" s="8"/>
      <c r="P842" s="8"/>
      <c r="Q842" s="8"/>
      <c r="R842" s="8"/>
      <c r="S842" s="11"/>
    </row>
    <row r="843" spans="1:19">
      <c r="A843" s="12"/>
      <c r="B843" s="5" t="s">
        <v>4</v>
      </c>
      <c r="C843" s="5" t="s">
        <v>5</v>
      </c>
      <c r="D843" s="5" t="s">
        <v>6</v>
      </c>
      <c r="E843" s="5" t="s">
        <v>7</v>
      </c>
      <c r="F843" s="5" t="s">
        <v>8</v>
      </c>
      <c r="G843" s="5" t="s">
        <v>9</v>
      </c>
      <c r="H843" s="5" t="s">
        <v>10</v>
      </c>
      <c r="I843" s="3"/>
      <c r="J843" s="5"/>
      <c r="K843" s="5"/>
      <c r="L843" s="5"/>
      <c r="M843" s="5"/>
      <c r="N843" s="5"/>
      <c r="O843" s="5"/>
      <c r="P843" s="5"/>
      <c r="Q843" s="5"/>
      <c r="R843" s="5"/>
      <c r="S843" s="13"/>
    </row>
    <row r="844" spans="1:19">
      <c r="A844" s="12">
        <v>1</v>
      </c>
      <c r="B844" s="23">
        <f>B829+N839</f>
        <v>0.24666666666666767</v>
      </c>
      <c r="C844" s="23">
        <f t="shared" ref="C844" si="1383">C829+O839</f>
        <v>0.19000000000000081</v>
      </c>
      <c r="D844" s="23">
        <f t="shared" ref="D844" si="1384">D829+P839</f>
        <v>0.27333333333333282</v>
      </c>
      <c r="E844" s="23">
        <f t="shared" ref="E844" si="1385">E829+Q839</f>
        <v>0.96000000000000041</v>
      </c>
      <c r="F844" s="23">
        <f t="shared" ref="F844" si="1386">F829+R839</f>
        <v>-0.34000000000000047</v>
      </c>
      <c r="G844" s="23">
        <f t="shared" ref="G844" si="1387">G829+S839</f>
        <v>8.0000000000000182E-2</v>
      </c>
      <c r="H844" s="5">
        <f>H829</f>
        <v>-1</v>
      </c>
      <c r="I844" s="3"/>
      <c r="J844" s="5"/>
      <c r="K844" s="5"/>
      <c r="L844" s="5"/>
      <c r="M844" s="5"/>
      <c r="N844" s="5"/>
      <c r="O844" s="5"/>
      <c r="P844" s="5"/>
      <c r="Q844" s="5"/>
      <c r="R844" s="5"/>
      <c r="S844" s="13"/>
    </row>
    <row r="845" spans="1:19">
      <c r="A845" s="12"/>
      <c r="B845" s="5"/>
      <c r="C845" s="5"/>
      <c r="D845" s="5"/>
      <c r="E845" s="5"/>
      <c r="F845" s="5"/>
      <c r="G845" s="6"/>
      <c r="H845" s="6"/>
      <c r="I845" s="3"/>
      <c r="J845" s="5"/>
      <c r="K845" s="5"/>
      <c r="L845" s="5"/>
      <c r="M845" s="5"/>
      <c r="N845" s="5"/>
      <c r="O845" s="5"/>
      <c r="P845" s="5"/>
      <c r="Q845" s="5"/>
      <c r="R845" s="5"/>
      <c r="S845" s="13"/>
    </row>
    <row r="846" spans="1:19">
      <c r="A846" s="12"/>
      <c r="B846" s="5"/>
      <c r="C846" s="5"/>
      <c r="D846" s="5"/>
      <c r="E846" s="5"/>
      <c r="F846" s="5"/>
      <c r="G846" s="6"/>
      <c r="H846" s="6"/>
      <c r="I846" s="3"/>
      <c r="J846" s="5"/>
      <c r="K846" s="5"/>
      <c r="L846" s="5"/>
      <c r="M846" s="5"/>
      <c r="N846" s="5"/>
      <c r="O846" s="5"/>
      <c r="P846" s="5"/>
      <c r="Q846" s="5"/>
      <c r="R846" s="5"/>
      <c r="S846" s="13"/>
    </row>
    <row r="847" spans="1:19">
      <c r="A847" s="12" t="s">
        <v>11</v>
      </c>
      <c r="B847" s="5" t="s">
        <v>12</v>
      </c>
      <c r="C847" s="5" t="s">
        <v>13</v>
      </c>
      <c r="D847" s="5" t="s">
        <v>14</v>
      </c>
      <c r="E847" s="5" t="s">
        <v>15</v>
      </c>
      <c r="F847" s="5" t="s">
        <v>16</v>
      </c>
      <c r="G847" s="5" t="s">
        <v>17</v>
      </c>
      <c r="H847" s="5" t="s">
        <v>18</v>
      </c>
      <c r="I847" s="5" t="s">
        <v>19</v>
      </c>
      <c r="J847" s="5" t="s">
        <v>20</v>
      </c>
      <c r="K847" s="6" t="s">
        <v>21</v>
      </c>
      <c r="L847" s="6" t="s">
        <v>22</v>
      </c>
      <c r="M847" s="3" t="s">
        <v>23</v>
      </c>
      <c r="N847" s="5" t="s">
        <v>24</v>
      </c>
      <c r="O847" s="5" t="s">
        <v>25</v>
      </c>
      <c r="P847" s="5" t="s">
        <v>26</v>
      </c>
      <c r="Q847" s="5" t="s">
        <v>27</v>
      </c>
      <c r="R847" s="5" t="s">
        <v>28</v>
      </c>
      <c r="S847" s="13" t="s">
        <v>29</v>
      </c>
    </row>
    <row r="848" spans="1:19">
      <c r="A848" s="12">
        <v>1</v>
      </c>
      <c r="B848" s="22">
        <f>B833</f>
        <v>2</v>
      </c>
      <c r="C848" s="22">
        <f t="shared" ref="C848:G848" si="1388">C833</f>
        <v>1</v>
      </c>
      <c r="D848" s="22">
        <f t="shared" si="1388"/>
        <v>8</v>
      </c>
      <c r="E848" s="22">
        <f t="shared" si="1388"/>
        <v>0</v>
      </c>
      <c r="F848" s="22">
        <f t="shared" si="1388"/>
        <v>6</v>
      </c>
      <c r="G848" s="22">
        <f t="shared" si="1388"/>
        <v>2</v>
      </c>
      <c r="H848" s="3">
        <f>B848*B844+C848*C844+D848*D844+E848*E844+F848*F844+G848*G844+H844</f>
        <v>-1.0000000000003562E-2</v>
      </c>
      <c r="I848" s="5">
        <f>IF(H848&gt;=0,$F$1,$E$1)</f>
        <v>-1</v>
      </c>
      <c r="J848" s="5">
        <f>$E$1</f>
        <v>-1</v>
      </c>
      <c r="K848" s="24" t="str">
        <f>IF(I848&gt;0,"A","B")</f>
        <v>B</v>
      </c>
      <c r="L848" s="24" t="str">
        <f>IF(J848&gt;0,"A","B")</f>
        <v>B</v>
      </c>
      <c r="M848" s="3">
        <f t="shared" ref="M848:M853" si="1389">J848-I848</f>
        <v>0</v>
      </c>
      <c r="N848" s="3">
        <f>$C$1*M848*B848</f>
        <v>0</v>
      </c>
      <c r="O848" s="3">
        <f>$C$1*M848*C848</f>
        <v>0</v>
      </c>
      <c r="P848" s="3">
        <f>$C$1*M848*D848</f>
        <v>0</v>
      </c>
      <c r="Q848" s="3">
        <f>$C$1*M848*E848</f>
        <v>0</v>
      </c>
      <c r="R848" s="3">
        <f>$C$1*M848*F848</f>
        <v>0</v>
      </c>
      <c r="S848" s="14">
        <f>$C$1*M848*G848</f>
        <v>0</v>
      </c>
    </row>
    <row r="849" spans="1:19">
      <c r="A849" s="12">
        <v>2</v>
      </c>
      <c r="B849" s="22">
        <f>B834</f>
        <v>7</v>
      </c>
      <c r="C849" s="22">
        <f t="shared" ref="C849:G849" si="1390">C834</f>
        <v>-2</v>
      </c>
      <c r="D849" s="22">
        <f t="shared" si="1390"/>
        <v>8</v>
      </c>
      <c r="E849" s="22">
        <f t="shared" si="1390"/>
        <v>5</v>
      </c>
      <c r="F849" s="22">
        <f t="shared" si="1390"/>
        <v>5</v>
      </c>
      <c r="G849" s="22">
        <f t="shared" si="1390"/>
        <v>4</v>
      </c>
      <c r="H849" s="3">
        <f>B849*B844+C849*C844+D849*D844+E849*E844+F849*F844+G849*G844+H844</f>
        <v>5.9533333333333349</v>
      </c>
      <c r="I849" s="5">
        <f t="shared" ref="I849:I853" si="1391">IF(H849&gt;=0,$F$1,$E$1)</f>
        <v>1</v>
      </c>
      <c r="J849" s="5">
        <f>$F$1</f>
        <v>1</v>
      </c>
      <c r="K849" s="24" t="str">
        <f t="shared" ref="K849:K853" si="1392">IF(I849&gt;0,"A","B")</f>
        <v>A</v>
      </c>
      <c r="L849" s="24" t="str">
        <f t="shared" ref="L849:L853" si="1393">IF(J849&gt;0,"A","B")</f>
        <v>A</v>
      </c>
      <c r="M849" s="3">
        <f t="shared" si="1389"/>
        <v>0</v>
      </c>
      <c r="N849" s="3">
        <f t="shared" ref="N849:N853" si="1394">$C$1*M849*B849</f>
        <v>0</v>
      </c>
      <c r="O849" s="3">
        <f t="shared" ref="O849:O853" si="1395">$C$1*M849*C849</f>
        <v>0</v>
      </c>
      <c r="P849" s="3">
        <f t="shared" ref="P849:P853" si="1396">$C$1*M849*D849</f>
        <v>0</v>
      </c>
      <c r="Q849" s="3">
        <f t="shared" ref="Q849:Q853" si="1397">$C$1*M849*E849</f>
        <v>0</v>
      </c>
      <c r="R849" s="3">
        <f t="shared" ref="R849:R853" si="1398">$C$1*M849*F849</f>
        <v>0</v>
      </c>
      <c r="S849" s="14">
        <f t="shared" ref="S849:S853" si="1399">$C$1*M849*G849</f>
        <v>0</v>
      </c>
    </row>
    <row r="850" spans="1:19">
      <c r="A850" s="12">
        <v>3</v>
      </c>
      <c r="B850" s="22">
        <f>B835</f>
        <v>6</v>
      </c>
      <c r="C850" s="22">
        <f t="shared" ref="C850:G850" si="1400">C835</f>
        <v>2</v>
      </c>
      <c r="D850" s="22">
        <f t="shared" si="1400"/>
        <v>9</v>
      </c>
      <c r="E850" s="22">
        <f t="shared" si="1400"/>
        <v>6</v>
      </c>
      <c r="F850" s="22">
        <f t="shared" si="1400"/>
        <v>9</v>
      </c>
      <c r="G850" s="22">
        <f t="shared" si="1400"/>
        <v>7</v>
      </c>
      <c r="H850" s="3">
        <f>B850*B844+C850*C844+D850*D844+E850*E844+F850*F844+G850*G844+H844</f>
        <v>6.5800000000000027</v>
      </c>
      <c r="I850" s="5">
        <f>IF(H850&gt;=0,$F$1,$E$1)</f>
        <v>1</v>
      </c>
      <c r="J850" s="5">
        <f>$F$1</f>
        <v>1</v>
      </c>
      <c r="K850" s="24" t="str">
        <f t="shared" si="1392"/>
        <v>A</v>
      </c>
      <c r="L850" s="24" t="str">
        <f t="shared" si="1393"/>
        <v>A</v>
      </c>
      <c r="M850" s="3">
        <f t="shared" si="1389"/>
        <v>0</v>
      </c>
      <c r="N850" s="3">
        <f t="shared" si="1394"/>
        <v>0</v>
      </c>
      <c r="O850" s="3">
        <f t="shared" si="1395"/>
        <v>0</v>
      </c>
      <c r="P850" s="3">
        <f t="shared" si="1396"/>
        <v>0</v>
      </c>
      <c r="Q850" s="3">
        <f t="shared" si="1397"/>
        <v>0</v>
      </c>
      <c r="R850" s="3">
        <f t="shared" si="1398"/>
        <v>0</v>
      </c>
      <c r="S850" s="14">
        <f t="shared" si="1399"/>
        <v>0</v>
      </c>
    </row>
    <row r="851" spans="1:19">
      <c r="A851" s="12">
        <v>4</v>
      </c>
      <c r="B851" s="22">
        <f>B836</f>
        <v>-1</v>
      </c>
      <c r="C851" s="22">
        <f t="shared" ref="C851:G851" si="1401">C836</f>
        <v>6</v>
      </c>
      <c r="D851" s="22">
        <f t="shared" si="1401"/>
        <v>9</v>
      </c>
      <c r="E851" s="22">
        <f t="shared" si="1401"/>
        <v>9</v>
      </c>
      <c r="F851" s="22">
        <f t="shared" si="1401"/>
        <v>8</v>
      </c>
      <c r="G851" s="22">
        <f t="shared" si="1401"/>
        <v>7</v>
      </c>
      <c r="H851" s="3">
        <f>B851*B844+C851*C844+D851*D844+E851*E844+F851*F844+G851*G844+H844</f>
        <v>8.8333333333333321</v>
      </c>
      <c r="I851" s="5">
        <f t="shared" si="1391"/>
        <v>1</v>
      </c>
      <c r="J851" s="5">
        <f>$F$1</f>
        <v>1</v>
      </c>
      <c r="K851" s="24" t="str">
        <f t="shared" si="1392"/>
        <v>A</v>
      </c>
      <c r="L851" s="24" t="str">
        <f t="shared" si="1393"/>
        <v>A</v>
      </c>
      <c r="M851" s="3">
        <f t="shared" si="1389"/>
        <v>0</v>
      </c>
      <c r="N851" s="3">
        <f t="shared" si="1394"/>
        <v>0</v>
      </c>
      <c r="O851" s="3">
        <f t="shared" si="1395"/>
        <v>0</v>
      </c>
      <c r="P851" s="3">
        <f t="shared" si="1396"/>
        <v>0</v>
      </c>
      <c r="Q851" s="3">
        <f t="shared" si="1397"/>
        <v>0</v>
      </c>
      <c r="R851" s="3">
        <f t="shared" si="1398"/>
        <v>0</v>
      </c>
      <c r="S851" s="14">
        <f t="shared" si="1399"/>
        <v>0</v>
      </c>
    </row>
    <row r="852" spans="1:19">
      <c r="A852" s="12">
        <v>5</v>
      </c>
      <c r="B852" s="22">
        <f>B837</f>
        <v>6</v>
      </c>
      <c r="C852" s="22">
        <f t="shared" ref="C852:G852" si="1402">C837</f>
        <v>7</v>
      </c>
      <c r="D852" s="22">
        <f t="shared" si="1402"/>
        <v>-2</v>
      </c>
      <c r="E852" s="22">
        <f t="shared" si="1402"/>
        <v>0</v>
      </c>
      <c r="F852" s="22">
        <f t="shared" si="1402"/>
        <v>6</v>
      </c>
      <c r="G852" s="22">
        <f t="shared" si="1402"/>
        <v>8</v>
      </c>
      <c r="H852" s="3">
        <f>B852*B844+C852*C844+D852*D844+E852*E844+F852*F844+G852*G844+H844</f>
        <v>-0.13666666666665517</v>
      </c>
      <c r="I852" s="5">
        <f t="shared" si="1391"/>
        <v>-1</v>
      </c>
      <c r="J852" s="5">
        <f>$E$1</f>
        <v>-1</v>
      </c>
      <c r="K852" s="24" t="str">
        <f t="shared" si="1392"/>
        <v>B</v>
      </c>
      <c r="L852" s="24" t="str">
        <f t="shared" si="1393"/>
        <v>B</v>
      </c>
      <c r="M852" s="3">
        <f t="shared" si="1389"/>
        <v>0</v>
      </c>
      <c r="N852" s="3">
        <f t="shared" si="1394"/>
        <v>0</v>
      </c>
      <c r="O852" s="3">
        <f t="shared" si="1395"/>
        <v>0</v>
      </c>
      <c r="P852" s="3">
        <f t="shared" si="1396"/>
        <v>0</v>
      </c>
      <c r="Q852" s="3">
        <f t="shared" si="1397"/>
        <v>0</v>
      </c>
      <c r="R852" s="3">
        <f t="shared" si="1398"/>
        <v>0</v>
      </c>
      <c r="S852" s="14">
        <f t="shared" si="1399"/>
        <v>0</v>
      </c>
    </row>
    <row r="853" spans="1:19">
      <c r="A853" s="12">
        <v>6</v>
      </c>
      <c r="B853" s="22">
        <f>B838</f>
        <v>7</v>
      </c>
      <c r="C853" s="22">
        <f t="shared" ref="C853:G853" si="1403">C838</f>
        <v>5</v>
      </c>
      <c r="D853" s="22">
        <f t="shared" si="1403"/>
        <v>5</v>
      </c>
      <c r="E853" s="22">
        <f t="shared" si="1403"/>
        <v>-1</v>
      </c>
      <c r="F853" s="22">
        <f t="shared" si="1403"/>
        <v>7</v>
      </c>
      <c r="G853" s="22">
        <f t="shared" si="1403"/>
        <v>9</v>
      </c>
      <c r="H853" s="3">
        <f>B853*B844+C853*C844+D853*D844+E853*E844+F853*F844+G853*G844+H844</f>
        <v>0.42333333333333956</v>
      </c>
      <c r="I853" s="5">
        <f t="shared" si="1391"/>
        <v>1</v>
      </c>
      <c r="J853" s="5">
        <f>$F$1</f>
        <v>1</v>
      </c>
      <c r="K853" s="24" t="str">
        <f t="shared" si="1392"/>
        <v>A</v>
      </c>
      <c r="L853" s="24" t="str">
        <f t="shared" si="1393"/>
        <v>A</v>
      </c>
      <c r="M853" s="3">
        <f t="shared" si="1389"/>
        <v>0</v>
      </c>
      <c r="N853" s="3">
        <f t="shared" si="1394"/>
        <v>0</v>
      </c>
      <c r="O853" s="3">
        <f t="shared" si="1395"/>
        <v>0</v>
      </c>
      <c r="P853" s="3">
        <f t="shared" si="1396"/>
        <v>0</v>
      </c>
      <c r="Q853" s="3">
        <f t="shared" si="1397"/>
        <v>0</v>
      </c>
      <c r="R853" s="3">
        <f t="shared" si="1398"/>
        <v>0</v>
      </c>
      <c r="S853" s="14">
        <f t="shared" si="1399"/>
        <v>0</v>
      </c>
    </row>
    <row r="854" spans="1:19">
      <c r="A854" s="12"/>
      <c r="B854" s="5"/>
      <c r="C854" s="5"/>
      <c r="D854" s="5"/>
      <c r="E854" s="5"/>
      <c r="F854" s="5"/>
      <c r="G854" s="5"/>
      <c r="H854" s="5"/>
      <c r="I854" s="5"/>
      <c r="J854" s="5"/>
      <c r="K854" s="6" t="s">
        <v>30</v>
      </c>
      <c r="L854" s="6"/>
      <c r="M854" s="3">
        <f>SUM(M848:M853)</f>
        <v>0</v>
      </c>
      <c r="N854" s="3">
        <f>AVERAGE(N848:N853)</f>
        <v>0</v>
      </c>
      <c r="O854" s="3">
        <f>AVERAGE(O848:O853)</f>
        <v>0</v>
      </c>
      <c r="P854" s="3">
        <f t="shared" ref="P854" si="1404">AVERAGE(P848:P853)</f>
        <v>0</v>
      </c>
      <c r="Q854" s="3">
        <f t="shared" ref="Q854" si="1405">AVERAGE(Q848:Q853)</f>
        <v>0</v>
      </c>
      <c r="R854" s="3">
        <f t="shared" ref="R854" si="1406">AVERAGE(R848:R853)</f>
        <v>0</v>
      </c>
      <c r="S854" s="14">
        <f t="shared" ref="S854" si="1407">AVERAGE(S848:S853)</f>
        <v>0</v>
      </c>
    </row>
    <row r="855" spans="1:19">
      <c r="A855" s="12"/>
      <c r="B855" s="5"/>
      <c r="C855" s="5"/>
      <c r="D855" s="5"/>
      <c r="E855" s="5"/>
      <c r="F855" s="5"/>
      <c r="G855" s="5"/>
      <c r="H855" s="5"/>
      <c r="I855" s="5"/>
      <c r="J855" s="5"/>
      <c r="K855" s="6" t="s">
        <v>31</v>
      </c>
      <c r="L855" s="6"/>
      <c r="M855" s="3">
        <f>SUMSQ(M848:M853)</f>
        <v>0</v>
      </c>
      <c r="N855" s="4"/>
      <c r="O855" s="4"/>
      <c r="P855" s="5"/>
      <c r="Q855" s="5"/>
      <c r="R855" s="5"/>
      <c r="S855" s="13"/>
    </row>
    <row r="856" spans="1:19">
      <c r="A856" s="15"/>
      <c r="B856" s="16"/>
      <c r="C856" s="16"/>
      <c r="D856" s="16"/>
      <c r="E856" s="16"/>
      <c r="F856" s="16"/>
      <c r="G856" s="17"/>
      <c r="H856" s="17"/>
      <c r="I856" s="18"/>
      <c r="J856" s="19"/>
      <c r="K856" s="19"/>
      <c r="L856" s="16"/>
      <c r="M856" s="16"/>
      <c r="N856" s="16"/>
      <c r="O856" s="16"/>
      <c r="P856" s="16"/>
      <c r="Q856" s="16"/>
      <c r="R856" s="16"/>
      <c r="S856" s="20"/>
    </row>
    <row r="857" spans="1:19">
      <c r="A857" s="7" t="s">
        <v>2</v>
      </c>
      <c r="B857" s="8">
        <f>B842+1</f>
        <v>58</v>
      </c>
      <c r="C857" s="8"/>
      <c r="D857" s="8"/>
      <c r="E857" s="8"/>
      <c r="F857" s="8"/>
      <c r="G857" s="9"/>
      <c r="H857" s="9"/>
      <c r="I857" s="10"/>
      <c r="J857" s="8"/>
      <c r="K857" s="8"/>
      <c r="L857" s="8"/>
      <c r="M857" s="8"/>
      <c r="N857" s="8"/>
      <c r="O857" s="8"/>
      <c r="P857" s="8"/>
      <c r="Q857" s="8"/>
      <c r="R857" s="8"/>
      <c r="S857" s="11"/>
    </row>
    <row r="858" spans="1:19">
      <c r="A858" s="12"/>
      <c r="B858" s="5" t="s">
        <v>4</v>
      </c>
      <c r="C858" s="5" t="s">
        <v>5</v>
      </c>
      <c r="D858" s="5" t="s">
        <v>6</v>
      </c>
      <c r="E858" s="5" t="s">
        <v>7</v>
      </c>
      <c r="F858" s="5" t="s">
        <v>8</v>
      </c>
      <c r="G858" s="5" t="s">
        <v>9</v>
      </c>
      <c r="H858" s="5" t="s">
        <v>10</v>
      </c>
      <c r="I858" s="3"/>
      <c r="J858" s="5"/>
      <c r="K858" s="5"/>
      <c r="L858" s="5"/>
      <c r="M858" s="5"/>
      <c r="N858" s="5"/>
      <c r="O858" s="5"/>
      <c r="P858" s="5"/>
      <c r="Q858" s="5"/>
      <c r="R858" s="5"/>
      <c r="S858" s="13"/>
    </row>
    <row r="859" spans="1:19">
      <c r="A859" s="12">
        <v>1</v>
      </c>
      <c r="B859" s="23">
        <f>B844+N854</f>
        <v>0.24666666666666767</v>
      </c>
      <c r="C859" s="23">
        <f t="shared" ref="C859" si="1408">C844+O854</f>
        <v>0.19000000000000081</v>
      </c>
      <c r="D859" s="23">
        <f t="shared" ref="D859" si="1409">D844+P854</f>
        <v>0.27333333333333282</v>
      </c>
      <c r="E859" s="23">
        <f t="shared" ref="E859" si="1410">E844+Q854</f>
        <v>0.96000000000000041</v>
      </c>
      <c r="F859" s="23">
        <f t="shared" ref="F859" si="1411">F844+R854</f>
        <v>-0.34000000000000047</v>
      </c>
      <c r="G859" s="23">
        <f t="shared" ref="G859" si="1412">G844+S854</f>
        <v>8.0000000000000182E-2</v>
      </c>
      <c r="H859" s="5">
        <f>H844</f>
        <v>-1</v>
      </c>
      <c r="I859" s="3"/>
      <c r="J859" s="5"/>
      <c r="K859" s="5"/>
      <c r="L859" s="5"/>
      <c r="M859" s="5"/>
      <c r="N859" s="5"/>
      <c r="O859" s="5"/>
      <c r="P859" s="5"/>
      <c r="Q859" s="5"/>
      <c r="R859" s="5"/>
      <c r="S859" s="13"/>
    </row>
    <row r="860" spans="1:19">
      <c r="A860" s="12"/>
      <c r="B860" s="5"/>
      <c r="C860" s="5"/>
      <c r="D860" s="5"/>
      <c r="E860" s="5"/>
      <c r="F860" s="5"/>
      <c r="G860" s="6"/>
      <c r="H860" s="6"/>
      <c r="I860" s="3"/>
      <c r="J860" s="5"/>
      <c r="K860" s="5"/>
      <c r="L860" s="5"/>
      <c r="M860" s="5"/>
      <c r="N860" s="5"/>
      <c r="O860" s="5"/>
      <c r="P860" s="5"/>
      <c r="Q860" s="5"/>
      <c r="R860" s="5"/>
      <c r="S860" s="13"/>
    </row>
    <row r="861" spans="1:19">
      <c r="A861" s="12"/>
      <c r="B861" s="5"/>
      <c r="C861" s="5"/>
      <c r="D861" s="5"/>
      <c r="E861" s="5"/>
      <c r="F861" s="5"/>
      <c r="G861" s="6"/>
      <c r="H861" s="6"/>
      <c r="I861" s="3"/>
      <c r="J861" s="5"/>
      <c r="K861" s="5"/>
      <c r="L861" s="5"/>
      <c r="M861" s="5"/>
      <c r="N861" s="5"/>
      <c r="O861" s="5"/>
      <c r="P861" s="5"/>
      <c r="Q861" s="5"/>
      <c r="R861" s="5"/>
      <c r="S861" s="13"/>
    </row>
    <row r="862" spans="1:19">
      <c r="A862" s="12" t="s">
        <v>11</v>
      </c>
      <c r="B862" s="5" t="s">
        <v>12</v>
      </c>
      <c r="C862" s="5" t="s">
        <v>13</v>
      </c>
      <c r="D862" s="5" t="s">
        <v>14</v>
      </c>
      <c r="E862" s="5" t="s">
        <v>15</v>
      </c>
      <c r="F862" s="5" t="s">
        <v>16</v>
      </c>
      <c r="G862" s="5" t="s">
        <v>17</v>
      </c>
      <c r="H862" s="5" t="s">
        <v>18</v>
      </c>
      <c r="I862" s="5" t="s">
        <v>19</v>
      </c>
      <c r="J862" s="5" t="s">
        <v>20</v>
      </c>
      <c r="K862" s="6" t="s">
        <v>21</v>
      </c>
      <c r="L862" s="6" t="s">
        <v>22</v>
      </c>
      <c r="M862" s="3" t="s">
        <v>23</v>
      </c>
      <c r="N862" s="5" t="s">
        <v>24</v>
      </c>
      <c r="O862" s="5" t="s">
        <v>25</v>
      </c>
      <c r="P862" s="5" t="s">
        <v>26</v>
      </c>
      <c r="Q862" s="5" t="s">
        <v>27</v>
      </c>
      <c r="R862" s="5" t="s">
        <v>28</v>
      </c>
      <c r="S862" s="13" t="s">
        <v>29</v>
      </c>
    </row>
    <row r="863" spans="1:19">
      <c r="A863" s="12">
        <v>1</v>
      </c>
      <c r="B863" s="22">
        <f>B848</f>
        <v>2</v>
      </c>
      <c r="C863" s="22">
        <f t="shared" ref="C863:G863" si="1413">C848</f>
        <v>1</v>
      </c>
      <c r="D863" s="22">
        <f t="shared" si="1413"/>
        <v>8</v>
      </c>
      <c r="E863" s="22">
        <f t="shared" si="1413"/>
        <v>0</v>
      </c>
      <c r="F863" s="22">
        <f t="shared" si="1413"/>
        <v>6</v>
      </c>
      <c r="G863" s="22">
        <f t="shared" si="1413"/>
        <v>2</v>
      </c>
      <c r="H863" s="3">
        <f>B863*B859+C863*C859+D863*D859+E863*E859+F863*F859+G863*G859+H859</f>
        <v>-1.0000000000003562E-2</v>
      </c>
      <c r="I863" s="5">
        <f>IF(H863&gt;=0,$F$1,$E$1)</f>
        <v>-1</v>
      </c>
      <c r="J863" s="5">
        <f>$E$1</f>
        <v>-1</v>
      </c>
      <c r="K863" s="24" t="str">
        <f>IF(I863&gt;0,"A","B")</f>
        <v>B</v>
      </c>
      <c r="L863" s="24" t="str">
        <f>IF(J863&gt;0,"A","B")</f>
        <v>B</v>
      </c>
      <c r="M863" s="3">
        <f t="shared" ref="M863:M868" si="1414">J863-I863</f>
        <v>0</v>
      </c>
      <c r="N863" s="3">
        <f>$C$1*M863*B863</f>
        <v>0</v>
      </c>
      <c r="O863" s="3">
        <f>$C$1*M863*C863</f>
        <v>0</v>
      </c>
      <c r="P863" s="3">
        <f>$C$1*M863*D863</f>
        <v>0</v>
      </c>
      <c r="Q863" s="3">
        <f>$C$1*M863*E863</f>
        <v>0</v>
      </c>
      <c r="R863" s="3">
        <f>$C$1*M863*F863</f>
        <v>0</v>
      </c>
      <c r="S863" s="14">
        <f>$C$1*M863*G863</f>
        <v>0</v>
      </c>
    </row>
    <row r="864" spans="1:19">
      <c r="A864" s="12">
        <v>2</v>
      </c>
      <c r="B864" s="22">
        <f>B849</f>
        <v>7</v>
      </c>
      <c r="C864" s="22">
        <f t="shared" ref="C864:G864" si="1415">C849</f>
        <v>-2</v>
      </c>
      <c r="D864" s="22">
        <f t="shared" si="1415"/>
        <v>8</v>
      </c>
      <c r="E864" s="22">
        <f t="shared" si="1415"/>
        <v>5</v>
      </c>
      <c r="F864" s="22">
        <f t="shared" si="1415"/>
        <v>5</v>
      </c>
      <c r="G864" s="22">
        <f t="shared" si="1415"/>
        <v>4</v>
      </c>
      <c r="H864" s="3">
        <f>B864*B859+C864*C859+D864*D859+E864*E859+F864*F859+G864*G859+H859</f>
        <v>5.9533333333333349</v>
      </c>
      <c r="I864" s="5">
        <f t="shared" ref="I864:I868" si="1416">IF(H864&gt;=0,$F$1,$E$1)</f>
        <v>1</v>
      </c>
      <c r="J864" s="5">
        <f>$F$1</f>
        <v>1</v>
      </c>
      <c r="K864" s="24" t="str">
        <f t="shared" ref="K864:K868" si="1417">IF(I864&gt;0,"A","B")</f>
        <v>A</v>
      </c>
      <c r="L864" s="24" t="str">
        <f t="shared" ref="L864:L868" si="1418">IF(J864&gt;0,"A","B")</f>
        <v>A</v>
      </c>
      <c r="M864" s="3">
        <f t="shared" si="1414"/>
        <v>0</v>
      </c>
      <c r="N864" s="3">
        <f t="shared" ref="N864:N868" si="1419">$C$1*M864*B864</f>
        <v>0</v>
      </c>
      <c r="O864" s="3">
        <f t="shared" ref="O864:O868" si="1420">$C$1*M864*C864</f>
        <v>0</v>
      </c>
      <c r="P864" s="3">
        <f t="shared" ref="P864:P868" si="1421">$C$1*M864*D864</f>
        <v>0</v>
      </c>
      <c r="Q864" s="3">
        <f t="shared" ref="Q864:Q868" si="1422">$C$1*M864*E864</f>
        <v>0</v>
      </c>
      <c r="R864" s="3">
        <f t="shared" ref="R864:R868" si="1423">$C$1*M864*F864</f>
        <v>0</v>
      </c>
      <c r="S864" s="14">
        <f t="shared" ref="S864:S868" si="1424">$C$1*M864*G864</f>
        <v>0</v>
      </c>
    </row>
    <row r="865" spans="1:19">
      <c r="A865" s="12">
        <v>3</v>
      </c>
      <c r="B865" s="22">
        <f>B850</f>
        <v>6</v>
      </c>
      <c r="C865" s="22">
        <f t="shared" ref="C865:G865" si="1425">C850</f>
        <v>2</v>
      </c>
      <c r="D865" s="22">
        <f t="shared" si="1425"/>
        <v>9</v>
      </c>
      <c r="E865" s="22">
        <f t="shared" si="1425"/>
        <v>6</v>
      </c>
      <c r="F865" s="22">
        <f t="shared" si="1425"/>
        <v>9</v>
      </c>
      <c r="G865" s="22">
        <f t="shared" si="1425"/>
        <v>7</v>
      </c>
      <c r="H865" s="3">
        <f>B865*B859+C865*C859+D865*D859+E865*E859+F865*F859+G865*G859+H859</f>
        <v>6.5800000000000027</v>
      </c>
      <c r="I865" s="5">
        <f>IF(H865&gt;=0,$F$1,$E$1)</f>
        <v>1</v>
      </c>
      <c r="J865" s="5">
        <f>$F$1</f>
        <v>1</v>
      </c>
      <c r="K865" s="24" t="str">
        <f t="shared" si="1417"/>
        <v>A</v>
      </c>
      <c r="L865" s="24" t="str">
        <f t="shared" si="1418"/>
        <v>A</v>
      </c>
      <c r="M865" s="3">
        <f t="shared" si="1414"/>
        <v>0</v>
      </c>
      <c r="N865" s="3">
        <f t="shared" si="1419"/>
        <v>0</v>
      </c>
      <c r="O865" s="3">
        <f t="shared" si="1420"/>
        <v>0</v>
      </c>
      <c r="P865" s="3">
        <f t="shared" si="1421"/>
        <v>0</v>
      </c>
      <c r="Q865" s="3">
        <f t="shared" si="1422"/>
        <v>0</v>
      </c>
      <c r="R865" s="3">
        <f t="shared" si="1423"/>
        <v>0</v>
      </c>
      <c r="S865" s="14">
        <f t="shared" si="1424"/>
        <v>0</v>
      </c>
    </row>
    <row r="866" spans="1:19">
      <c r="A866" s="12">
        <v>4</v>
      </c>
      <c r="B866" s="22">
        <f>B851</f>
        <v>-1</v>
      </c>
      <c r="C866" s="22">
        <f t="shared" ref="C866:G866" si="1426">C851</f>
        <v>6</v>
      </c>
      <c r="D866" s="22">
        <f t="shared" si="1426"/>
        <v>9</v>
      </c>
      <c r="E866" s="22">
        <f t="shared" si="1426"/>
        <v>9</v>
      </c>
      <c r="F866" s="22">
        <f t="shared" si="1426"/>
        <v>8</v>
      </c>
      <c r="G866" s="22">
        <f t="shared" si="1426"/>
        <v>7</v>
      </c>
      <c r="H866" s="3">
        <f>B866*B859+C866*C859+D866*D859+E866*E859+F866*F859+G866*G859+H859</f>
        <v>8.8333333333333321</v>
      </c>
      <c r="I866" s="5">
        <f t="shared" si="1416"/>
        <v>1</v>
      </c>
      <c r="J866" s="5">
        <f>$F$1</f>
        <v>1</v>
      </c>
      <c r="K866" s="24" t="str">
        <f t="shared" si="1417"/>
        <v>A</v>
      </c>
      <c r="L866" s="24" t="str">
        <f t="shared" si="1418"/>
        <v>A</v>
      </c>
      <c r="M866" s="3">
        <f t="shared" si="1414"/>
        <v>0</v>
      </c>
      <c r="N866" s="3">
        <f t="shared" si="1419"/>
        <v>0</v>
      </c>
      <c r="O866" s="3">
        <f t="shared" si="1420"/>
        <v>0</v>
      </c>
      <c r="P866" s="3">
        <f t="shared" si="1421"/>
        <v>0</v>
      </c>
      <c r="Q866" s="3">
        <f t="shared" si="1422"/>
        <v>0</v>
      </c>
      <c r="R866" s="3">
        <f t="shared" si="1423"/>
        <v>0</v>
      </c>
      <c r="S866" s="14">
        <f t="shared" si="1424"/>
        <v>0</v>
      </c>
    </row>
    <row r="867" spans="1:19">
      <c r="A867" s="12">
        <v>5</v>
      </c>
      <c r="B867" s="22">
        <f>B852</f>
        <v>6</v>
      </c>
      <c r="C867" s="22">
        <f t="shared" ref="C867:G867" si="1427">C852</f>
        <v>7</v>
      </c>
      <c r="D867" s="22">
        <f t="shared" si="1427"/>
        <v>-2</v>
      </c>
      <c r="E867" s="22">
        <f t="shared" si="1427"/>
        <v>0</v>
      </c>
      <c r="F867" s="22">
        <f t="shared" si="1427"/>
        <v>6</v>
      </c>
      <c r="G867" s="22">
        <f t="shared" si="1427"/>
        <v>8</v>
      </c>
      <c r="H867" s="3">
        <f>B867*B859+C867*C859+D867*D859+E867*E859+F867*F859+G867*G859+H859</f>
        <v>-0.13666666666665517</v>
      </c>
      <c r="I867" s="5">
        <f t="shared" si="1416"/>
        <v>-1</v>
      </c>
      <c r="J867" s="5">
        <f>$E$1</f>
        <v>-1</v>
      </c>
      <c r="K867" s="24" t="str">
        <f t="shared" si="1417"/>
        <v>B</v>
      </c>
      <c r="L867" s="24" t="str">
        <f t="shared" si="1418"/>
        <v>B</v>
      </c>
      <c r="M867" s="3">
        <f t="shared" si="1414"/>
        <v>0</v>
      </c>
      <c r="N867" s="3">
        <f t="shared" si="1419"/>
        <v>0</v>
      </c>
      <c r="O867" s="3">
        <f t="shared" si="1420"/>
        <v>0</v>
      </c>
      <c r="P867" s="3">
        <f t="shared" si="1421"/>
        <v>0</v>
      </c>
      <c r="Q867" s="3">
        <f t="shared" si="1422"/>
        <v>0</v>
      </c>
      <c r="R867" s="3">
        <f t="shared" si="1423"/>
        <v>0</v>
      </c>
      <c r="S867" s="14">
        <f t="shared" si="1424"/>
        <v>0</v>
      </c>
    </row>
    <row r="868" spans="1:19">
      <c r="A868" s="12">
        <v>6</v>
      </c>
      <c r="B868" s="22">
        <f>B853</f>
        <v>7</v>
      </c>
      <c r="C868" s="22">
        <f t="shared" ref="C868:G868" si="1428">C853</f>
        <v>5</v>
      </c>
      <c r="D868" s="22">
        <f t="shared" si="1428"/>
        <v>5</v>
      </c>
      <c r="E868" s="22">
        <f t="shared" si="1428"/>
        <v>-1</v>
      </c>
      <c r="F868" s="22">
        <f t="shared" si="1428"/>
        <v>7</v>
      </c>
      <c r="G868" s="22">
        <f t="shared" si="1428"/>
        <v>9</v>
      </c>
      <c r="H868" s="3">
        <f>B868*B859+C868*C859+D868*D859+E868*E859+F868*F859+G868*G859+H859</f>
        <v>0.42333333333333956</v>
      </c>
      <c r="I868" s="5">
        <f t="shared" si="1416"/>
        <v>1</v>
      </c>
      <c r="J868" s="5">
        <f>$F$1</f>
        <v>1</v>
      </c>
      <c r="K868" s="24" t="str">
        <f t="shared" si="1417"/>
        <v>A</v>
      </c>
      <c r="L868" s="24" t="str">
        <f t="shared" si="1418"/>
        <v>A</v>
      </c>
      <c r="M868" s="3">
        <f t="shared" si="1414"/>
        <v>0</v>
      </c>
      <c r="N868" s="3">
        <f t="shared" si="1419"/>
        <v>0</v>
      </c>
      <c r="O868" s="3">
        <f t="shared" si="1420"/>
        <v>0</v>
      </c>
      <c r="P868" s="3">
        <f t="shared" si="1421"/>
        <v>0</v>
      </c>
      <c r="Q868" s="3">
        <f t="shared" si="1422"/>
        <v>0</v>
      </c>
      <c r="R868" s="3">
        <f t="shared" si="1423"/>
        <v>0</v>
      </c>
      <c r="S868" s="14">
        <f t="shared" si="1424"/>
        <v>0</v>
      </c>
    </row>
    <row r="869" spans="1:19">
      <c r="A869" s="12"/>
      <c r="B869" s="5"/>
      <c r="C869" s="5"/>
      <c r="D869" s="5"/>
      <c r="E869" s="5"/>
      <c r="F869" s="5"/>
      <c r="G869" s="5"/>
      <c r="H869" s="5"/>
      <c r="I869" s="5"/>
      <c r="J869" s="5"/>
      <c r="K869" s="6" t="s">
        <v>30</v>
      </c>
      <c r="L869" s="6"/>
      <c r="M869" s="3">
        <f>SUM(M863:M868)</f>
        <v>0</v>
      </c>
      <c r="N869" s="3">
        <f>AVERAGE(N863:N868)</f>
        <v>0</v>
      </c>
      <c r="O869" s="3">
        <f>AVERAGE(O863:O868)</f>
        <v>0</v>
      </c>
      <c r="P869" s="3">
        <f t="shared" ref="P869" si="1429">AVERAGE(P863:P868)</f>
        <v>0</v>
      </c>
      <c r="Q869" s="3">
        <f t="shared" ref="Q869" si="1430">AVERAGE(Q863:Q868)</f>
        <v>0</v>
      </c>
      <c r="R869" s="3">
        <f t="shared" ref="R869" si="1431">AVERAGE(R863:R868)</f>
        <v>0</v>
      </c>
      <c r="S869" s="14">
        <f t="shared" ref="S869" si="1432">AVERAGE(S863:S868)</f>
        <v>0</v>
      </c>
    </row>
    <row r="870" spans="1:19">
      <c r="A870" s="12"/>
      <c r="B870" s="5"/>
      <c r="C870" s="5"/>
      <c r="D870" s="5"/>
      <c r="E870" s="5"/>
      <c r="F870" s="5"/>
      <c r="G870" s="5"/>
      <c r="H870" s="5"/>
      <c r="I870" s="5"/>
      <c r="J870" s="5"/>
      <c r="K870" s="6" t="s">
        <v>31</v>
      </c>
      <c r="L870" s="6"/>
      <c r="M870" s="3">
        <f>SUMSQ(M863:M868)</f>
        <v>0</v>
      </c>
      <c r="N870" s="4"/>
      <c r="O870" s="4"/>
      <c r="P870" s="5"/>
      <c r="Q870" s="5"/>
      <c r="R870" s="5"/>
      <c r="S870" s="13"/>
    </row>
    <row r="871" spans="1:19">
      <c r="A871" s="15"/>
      <c r="B871" s="16"/>
      <c r="C871" s="16"/>
      <c r="D871" s="16"/>
      <c r="E871" s="16"/>
      <c r="F871" s="16"/>
      <c r="G871" s="17"/>
      <c r="H871" s="17"/>
      <c r="I871" s="18"/>
      <c r="J871" s="19"/>
      <c r="K871" s="19"/>
      <c r="L871" s="16"/>
      <c r="M871" s="16"/>
      <c r="N871" s="16"/>
      <c r="O871" s="16"/>
      <c r="P871" s="16"/>
      <c r="Q871" s="16"/>
      <c r="R871" s="16"/>
      <c r="S871" s="20"/>
    </row>
  </sheetData>
  <mergeCells count="1">
    <mergeCell ref="U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workbookViewId="0">
      <selection activeCell="F28" sqref="F28"/>
    </sheetView>
  </sheetViews>
  <sheetFormatPr defaultRowHeight="15"/>
  <cols>
    <col min="2" max="2" width="12.28515625" bestFit="1" customWidth="1"/>
    <col min="9" max="9" width="18.140625" bestFit="1" customWidth="1"/>
  </cols>
  <sheetData>
    <row r="1" spans="1:9">
      <c r="A1" t="s">
        <v>32</v>
      </c>
      <c r="B1">
        <v>4</v>
      </c>
      <c r="C1">
        <v>5</v>
      </c>
      <c r="D1">
        <v>1</v>
      </c>
      <c r="E1">
        <v>7</v>
      </c>
      <c r="F1">
        <v>6</v>
      </c>
      <c r="G1">
        <v>0</v>
      </c>
      <c r="H1">
        <v>8</v>
      </c>
    </row>
    <row r="3" spans="1:9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I3" t="s">
        <v>40</v>
      </c>
    </row>
    <row r="4" spans="1:9">
      <c r="A4" s="21">
        <v>1</v>
      </c>
      <c r="B4" s="21">
        <v>2</v>
      </c>
      <c r="C4" s="21">
        <v>1</v>
      </c>
      <c r="D4" s="21">
        <v>8</v>
      </c>
      <c r="E4" s="21">
        <v>0</v>
      </c>
      <c r="F4" s="21">
        <v>6</v>
      </c>
      <c r="G4" s="21">
        <v>2</v>
      </c>
      <c r="I4" s="21">
        <v>-1</v>
      </c>
    </row>
    <row r="5" spans="1:9">
      <c r="A5" s="21">
        <v>2</v>
      </c>
      <c r="B5" s="21">
        <v>7</v>
      </c>
      <c r="C5" s="21">
        <v>-2</v>
      </c>
      <c r="D5" s="21">
        <v>8</v>
      </c>
      <c r="E5" s="21">
        <v>5</v>
      </c>
      <c r="F5" s="21">
        <v>5</v>
      </c>
      <c r="G5" s="21">
        <v>4</v>
      </c>
      <c r="I5" s="21">
        <v>1</v>
      </c>
    </row>
    <row r="6" spans="1:9">
      <c r="A6" s="21">
        <v>3</v>
      </c>
      <c r="B6" s="21">
        <v>6</v>
      </c>
      <c r="C6" s="21">
        <v>2</v>
      </c>
      <c r="D6" s="21">
        <v>9</v>
      </c>
      <c r="E6" s="21">
        <v>6</v>
      </c>
      <c r="F6" s="21">
        <v>9</v>
      </c>
      <c r="G6" s="21">
        <v>7</v>
      </c>
      <c r="I6" s="21">
        <v>1</v>
      </c>
    </row>
    <row r="7" spans="1:9">
      <c r="A7" s="21">
        <v>4</v>
      </c>
      <c r="B7" s="21">
        <v>-1</v>
      </c>
      <c r="C7" s="21">
        <v>6</v>
      </c>
      <c r="D7" s="21">
        <v>9</v>
      </c>
      <c r="E7" s="21">
        <v>9</v>
      </c>
      <c r="F7" s="21">
        <v>8</v>
      </c>
      <c r="G7" s="21">
        <v>7</v>
      </c>
      <c r="I7" s="21">
        <v>1</v>
      </c>
    </row>
    <row r="8" spans="1:9">
      <c r="A8" s="21">
        <v>5</v>
      </c>
      <c r="B8" s="21">
        <v>6</v>
      </c>
      <c r="C8" s="21">
        <v>7</v>
      </c>
      <c r="D8" s="21">
        <v>-2</v>
      </c>
      <c r="E8" s="21">
        <v>0</v>
      </c>
      <c r="F8" s="21">
        <v>6</v>
      </c>
      <c r="G8" s="21">
        <v>8</v>
      </c>
      <c r="I8" s="21">
        <v>-1</v>
      </c>
    </row>
    <row r="9" spans="1:9">
      <c r="A9" s="21">
        <v>6</v>
      </c>
      <c r="B9" s="21">
        <v>7</v>
      </c>
      <c r="C9" s="21">
        <v>5</v>
      </c>
      <c r="D9" s="21">
        <v>5</v>
      </c>
      <c r="E9" s="21">
        <v>-1</v>
      </c>
      <c r="F9" s="21">
        <v>7</v>
      </c>
      <c r="G9" s="21">
        <v>9</v>
      </c>
      <c r="I9" s="21">
        <v>1</v>
      </c>
    </row>
    <row r="10" spans="1:9">
      <c r="A10">
        <v>7</v>
      </c>
      <c r="B10">
        <v>6</v>
      </c>
      <c r="C10">
        <v>7</v>
      </c>
      <c r="D10">
        <v>-1</v>
      </c>
      <c r="E10">
        <v>6</v>
      </c>
      <c r="F10">
        <v>8</v>
      </c>
      <c r="G10">
        <v>6</v>
      </c>
      <c r="I10">
        <v>1</v>
      </c>
    </row>
    <row r="11" spans="1:9">
      <c r="A11">
        <v>8</v>
      </c>
      <c r="B11">
        <v>2</v>
      </c>
      <c r="C11">
        <v>8</v>
      </c>
      <c r="D11">
        <v>6</v>
      </c>
      <c r="E11">
        <v>-1</v>
      </c>
      <c r="F11">
        <v>-2</v>
      </c>
      <c r="G11">
        <v>8</v>
      </c>
      <c r="I11">
        <v>-1</v>
      </c>
    </row>
    <row r="12" spans="1:9">
      <c r="A12">
        <v>9</v>
      </c>
      <c r="B12">
        <v>9</v>
      </c>
      <c r="C12">
        <v>8</v>
      </c>
      <c r="D12">
        <v>0</v>
      </c>
      <c r="E12">
        <v>5</v>
      </c>
      <c r="F12">
        <v>1</v>
      </c>
      <c r="G12">
        <v>0</v>
      </c>
      <c r="I12">
        <v>-1</v>
      </c>
    </row>
    <row r="13" spans="1:9">
      <c r="A13">
        <v>10</v>
      </c>
      <c r="B13">
        <v>6</v>
      </c>
      <c r="C13">
        <v>2</v>
      </c>
      <c r="D13">
        <v>6</v>
      </c>
      <c r="E13">
        <v>4</v>
      </c>
      <c r="F13">
        <v>5</v>
      </c>
      <c r="G13">
        <v>-1</v>
      </c>
      <c r="I13">
        <v>-1</v>
      </c>
    </row>
    <row r="14" spans="1:9">
      <c r="A14">
        <v>11</v>
      </c>
      <c r="B14">
        <v>4</v>
      </c>
      <c r="C14">
        <v>9</v>
      </c>
      <c r="D14">
        <v>8</v>
      </c>
      <c r="E14">
        <v>2</v>
      </c>
      <c r="F14">
        <v>2</v>
      </c>
      <c r="G14">
        <v>4</v>
      </c>
      <c r="I14">
        <v>-1</v>
      </c>
    </row>
    <row r="15" spans="1:9">
      <c r="A15">
        <v>12</v>
      </c>
      <c r="B15">
        <v>1</v>
      </c>
      <c r="C15">
        <v>-2</v>
      </c>
      <c r="D15">
        <v>-1</v>
      </c>
      <c r="E15">
        <v>2</v>
      </c>
      <c r="F15">
        <v>0</v>
      </c>
      <c r="G15">
        <v>2</v>
      </c>
      <c r="I15">
        <v>-1</v>
      </c>
    </row>
    <row r="16" spans="1:9">
      <c r="A16">
        <v>13</v>
      </c>
      <c r="B16">
        <v>4</v>
      </c>
      <c r="C16">
        <v>1</v>
      </c>
      <c r="D16">
        <v>2</v>
      </c>
      <c r="E16">
        <v>4</v>
      </c>
      <c r="F16">
        <v>2</v>
      </c>
      <c r="G16">
        <v>-1</v>
      </c>
      <c r="I16">
        <v>-1</v>
      </c>
    </row>
    <row r="17" spans="1:9">
      <c r="A17">
        <v>14</v>
      </c>
      <c r="B17">
        <v>-1</v>
      </c>
      <c r="C17">
        <v>6</v>
      </c>
      <c r="D17">
        <v>8</v>
      </c>
      <c r="E17">
        <v>9</v>
      </c>
      <c r="F17">
        <v>2</v>
      </c>
      <c r="G17">
        <v>9</v>
      </c>
      <c r="I17">
        <v>1</v>
      </c>
    </row>
    <row r="18" spans="1:9">
      <c r="A18">
        <v>15</v>
      </c>
      <c r="B18">
        <v>2</v>
      </c>
      <c r="C18">
        <v>2</v>
      </c>
      <c r="D18">
        <v>0</v>
      </c>
      <c r="E18">
        <v>7</v>
      </c>
      <c r="F18">
        <v>0</v>
      </c>
      <c r="G18">
        <v>8</v>
      </c>
      <c r="I18">
        <v>-1</v>
      </c>
    </row>
    <row r="19" spans="1:9">
      <c r="A19">
        <v>16</v>
      </c>
      <c r="B19">
        <v>-1</v>
      </c>
      <c r="C19">
        <v>4</v>
      </c>
      <c r="D19">
        <v>-1</v>
      </c>
      <c r="E19">
        <v>-2</v>
      </c>
      <c r="F19">
        <v>-2</v>
      </c>
      <c r="G19">
        <v>7</v>
      </c>
      <c r="I19">
        <v>-1</v>
      </c>
    </row>
    <row r="20" spans="1:9">
      <c r="A20">
        <v>17</v>
      </c>
      <c r="B20">
        <v>-2</v>
      </c>
      <c r="C20">
        <v>8</v>
      </c>
      <c r="D20">
        <v>9</v>
      </c>
      <c r="E20">
        <v>3</v>
      </c>
      <c r="F20">
        <v>6</v>
      </c>
      <c r="G20">
        <v>5</v>
      </c>
      <c r="I20">
        <v>1</v>
      </c>
    </row>
    <row r="21" spans="1:9">
      <c r="A21">
        <v>18</v>
      </c>
      <c r="B21">
        <v>1</v>
      </c>
      <c r="C21">
        <v>-1</v>
      </c>
      <c r="D21">
        <v>9</v>
      </c>
      <c r="E21">
        <v>3</v>
      </c>
      <c r="F21">
        <v>0</v>
      </c>
      <c r="G21">
        <v>0</v>
      </c>
      <c r="I21">
        <v>-1</v>
      </c>
    </row>
    <row r="22" spans="1:9">
      <c r="A22">
        <v>19</v>
      </c>
      <c r="B22">
        <v>3</v>
      </c>
      <c r="C22">
        <v>3</v>
      </c>
      <c r="D22">
        <v>2</v>
      </c>
      <c r="E22">
        <v>9</v>
      </c>
      <c r="F22">
        <v>-1</v>
      </c>
      <c r="G22">
        <v>9</v>
      </c>
      <c r="I22">
        <v>-1</v>
      </c>
    </row>
    <row r="23" spans="1:9">
      <c r="A23">
        <v>20</v>
      </c>
      <c r="B23">
        <v>5</v>
      </c>
      <c r="C23">
        <v>2</v>
      </c>
      <c r="D23">
        <v>6</v>
      </c>
      <c r="E23">
        <v>3</v>
      </c>
      <c r="F23">
        <v>5</v>
      </c>
      <c r="G23">
        <v>7</v>
      </c>
      <c r="I23">
        <v>-1</v>
      </c>
    </row>
    <row r="24" spans="1:9">
      <c r="A24">
        <v>21</v>
      </c>
      <c r="B24">
        <v>-1</v>
      </c>
      <c r="C24">
        <v>4</v>
      </c>
      <c r="D24">
        <v>9</v>
      </c>
      <c r="E24">
        <v>7</v>
      </c>
      <c r="F24">
        <v>3</v>
      </c>
      <c r="G24">
        <v>1</v>
      </c>
      <c r="I24">
        <v>-1</v>
      </c>
    </row>
    <row r="25" spans="1:9">
      <c r="A25">
        <v>22</v>
      </c>
      <c r="B25">
        <v>6</v>
      </c>
      <c r="C25">
        <v>-2</v>
      </c>
      <c r="D25">
        <v>-2</v>
      </c>
      <c r="E25">
        <v>1</v>
      </c>
      <c r="F25">
        <v>9</v>
      </c>
      <c r="G25">
        <v>-1</v>
      </c>
      <c r="I25">
        <v>-1</v>
      </c>
    </row>
    <row r="26" spans="1:9">
      <c r="A26">
        <v>23</v>
      </c>
      <c r="B26">
        <v>9</v>
      </c>
      <c r="C26">
        <v>1</v>
      </c>
      <c r="D26">
        <v>-1</v>
      </c>
      <c r="E26">
        <v>7</v>
      </c>
      <c r="F26">
        <v>1</v>
      </c>
      <c r="G26">
        <v>4</v>
      </c>
      <c r="I26">
        <v>-1</v>
      </c>
    </row>
    <row r="27" spans="1:9">
      <c r="A27">
        <v>24</v>
      </c>
      <c r="B27">
        <v>1</v>
      </c>
      <c r="C27">
        <v>6</v>
      </c>
      <c r="D27">
        <v>5</v>
      </c>
      <c r="E27">
        <v>2</v>
      </c>
      <c r="F27">
        <v>7</v>
      </c>
      <c r="G27">
        <v>-2</v>
      </c>
      <c r="I27">
        <v>-1</v>
      </c>
    </row>
    <row r="28" spans="1:9">
      <c r="A28">
        <v>25</v>
      </c>
      <c r="B28">
        <v>4</v>
      </c>
      <c r="C28">
        <v>5</v>
      </c>
      <c r="D28">
        <v>3</v>
      </c>
      <c r="E28">
        <v>8</v>
      </c>
      <c r="F28">
        <v>5</v>
      </c>
      <c r="G28">
        <v>1</v>
      </c>
      <c r="I28">
        <v>1</v>
      </c>
    </row>
    <row r="29" spans="1:9">
      <c r="A29">
        <v>26</v>
      </c>
      <c r="B29">
        <v>8</v>
      </c>
      <c r="C29">
        <v>4</v>
      </c>
      <c r="D29">
        <v>3</v>
      </c>
      <c r="E29">
        <v>3</v>
      </c>
      <c r="F29">
        <v>6</v>
      </c>
      <c r="G29">
        <v>8</v>
      </c>
      <c r="I29">
        <v>1</v>
      </c>
    </row>
    <row r="30" spans="1:9">
      <c r="A30">
        <v>27</v>
      </c>
      <c r="B30">
        <v>8</v>
      </c>
      <c r="C30">
        <v>2</v>
      </c>
      <c r="D30">
        <v>8</v>
      </c>
      <c r="E30">
        <v>2</v>
      </c>
      <c r="F30">
        <v>0</v>
      </c>
      <c r="G30">
        <v>0</v>
      </c>
      <c r="I30">
        <v>-1</v>
      </c>
    </row>
    <row r="31" spans="1:9">
      <c r="A31">
        <v>28</v>
      </c>
      <c r="B31">
        <v>-1</v>
      </c>
      <c r="C31">
        <v>-2</v>
      </c>
      <c r="D31">
        <v>4</v>
      </c>
      <c r="E31">
        <v>-1</v>
      </c>
      <c r="F31">
        <v>2</v>
      </c>
      <c r="G31">
        <v>7</v>
      </c>
      <c r="I31">
        <v>-1</v>
      </c>
    </row>
    <row r="32" spans="1:9">
      <c r="A32">
        <v>29</v>
      </c>
      <c r="B32">
        <v>5</v>
      </c>
      <c r="C32">
        <v>6</v>
      </c>
      <c r="D32">
        <v>0</v>
      </c>
      <c r="E32">
        <v>9</v>
      </c>
      <c r="F32">
        <v>1</v>
      </c>
      <c r="G32">
        <v>-2</v>
      </c>
      <c r="I32">
        <v>-1</v>
      </c>
    </row>
    <row r="33" spans="1:9">
      <c r="A33">
        <v>30</v>
      </c>
      <c r="B33">
        <v>2</v>
      </c>
      <c r="C33">
        <v>3</v>
      </c>
      <c r="D33">
        <v>2</v>
      </c>
      <c r="E33">
        <v>0</v>
      </c>
      <c r="F33">
        <v>9</v>
      </c>
      <c r="G33">
        <v>3</v>
      </c>
      <c r="I33">
        <v>-1</v>
      </c>
    </row>
    <row r="34" spans="1:9">
      <c r="A34">
        <v>31</v>
      </c>
      <c r="B34">
        <v>2</v>
      </c>
      <c r="C34">
        <v>8</v>
      </c>
      <c r="D34">
        <v>6</v>
      </c>
      <c r="E34">
        <v>9</v>
      </c>
      <c r="F34">
        <v>4</v>
      </c>
      <c r="G34">
        <v>2</v>
      </c>
      <c r="I34">
        <v>1</v>
      </c>
    </row>
    <row r="35" spans="1:9">
      <c r="A35">
        <v>32</v>
      </c>
      <c r="B35">
        <v>7</v>
      </c>
      <c r="C35">
        <v>-1</v>
      </c>
      <c r="D35">
        <v>-2</v>
      </c>
      <c r="E35">
        <v>6</v>
      </c>
      <c r="F35">
        <v>9</v>
      </c>
      <c r="G35">
        <v>6</v>
      </c>
      <c r="I35">
        <v>1</v>
      </c>
    </row>
    <row r="36" spans="1:9">
      <c r="A36">
        <v>33</v>
      </c>
      <c r="B36">
        <v>6</v>
      </c>
      <c r="C36">
        <v>4</v>
      </c>
      <c r="D36">
        <v>5</v>
      </c>
      <c r="E36">
        <v>3</v>
      </c>
      <c r="F36">
        <v>5</v>
      </c>
      <c r="G36">
        <v>1</v>
      </c>
      <c r="I36">
        <v>-1</v>
      </c>
    </row>
    <row r="37" spans="1:9">
      <c r="A37">
        <v>34</v>
      </c>
      <c r="B37">
        <v>3</v>
      </c>
      <c r="C37">
        <v>-2</v>
      </c>
      <c r="D37">
        <v>6</v>
      </c>
      <c r="E37">
        <v>6</v>
      </c>
      <c r="F37">
        <v>9</v>
      </c>
      <c r="G37">
        <v>1</v>
      </c>
      <c r="I37">
        <v>1</v>
      </c>
    </row>
    <row r="38" spans="1:9">
      <c r="A38">
        <v>35</v>
      </c>
      <c r="B38">
        <v>6</v>
      </c>
      <c r="C38">
        <v>3</v>
      </c>
      <c r="D38">
        <v>7</v>
      </c>
      <c r="E38">
        <v>1</v>
      </c>
      <c r="F38">
        <v>3</v>
      </c>
      <c r="G38">
        <v>4</v>
      </c>
      <c r="I38">
        <v>-1</v>
      </c>
    </row>
    <row r="39" spans="1:9">
      <c r="A39">
        <v>36</v>
      </c>
      <c r="B39">
        <v>7</v>
      </c>
      <c r="C39">
        <v>-2</v>
      </c>
      <c r="D39">
        <v>2</v>
      </c>
      <c r="E39">
        <v>-2</v>
      </c>
      <c r="F39">
        <v>0</v>
      </c>
      <c r="G39">
        <v>5</v>
      </c>
      <c r="I39">
        <v>-1</v>
      </c>
    </row>
    <row r="40" spans="1:9">
      <c r="A40">
        <v>37</v>
      </c>
      <c r="B40">
        <v>0</v>
      </c>
      <c r="C40">
        <v>9</v>
      </c>
      <c r="D40">
        <v>-1</v>
      </c>
      <c r="E40">
        <v>6</v>
      </c>
      <c r="F40">
        <v>6</v>
      </c>
      <c r="G40">
        <v>5</v>
      </c>
      <c r="I40">
        <v>-1</v>
      </c>
    </row>
    <row r="41" spans="1:9">
      <c r="A41">
        <v>38</v>
      </c>
      <c r="B41">
        <v>7</v>
      </c>
      <c r="C41">
        <v>0</v>
      </c>
      <c r="D41">
        <v>-2</v>
      </c>
      <c r="E41">
        <v>-2</v>
      </c>
      <c r="F41">
        <v>4</v>
      </c>
      <c r="G41">
        <v>-1</v>
      </c>
      <c r="I41">
        <v>-1</v>
      </c>
    </row>
    <row r="42" spans="1:9">
      <c r="A42">
        <v>39</v>
      </c>
      <c r="B42">
        <v>-1</v>
      </c>
      <c r="C42">
        <v>8</v>
      </c>
      <c r="D42">
        <v>2</v>
      </c>
      <c r="E42">
        <v>7</v>
      </c>
      <c r="F42">
        <v>4</v>
      </c>
      <c r="G42">
        <v>7</v>
      </c>
      <c r="I42">
        <v>-1</v>
      </c>
    </row>
    <row r="43" spans="1:9">
      <c r="A43">
        <v>40</v>
      </c>
      <c r="B43">
        <v>3</v>
      </c>
      <c r="C43">
        <v>4</v>
      </c>
      <c r="D43">
        <v>2</v>
      </c>
      <c r="E43">
        <v>-2</v>
      </c>
      <c r="F43">
        <v>1</v>
      </c>
      <c r="G43">
        <v>4</v>
      </c>
      <c r="I43">
        <v>-1</v>
      </c>
    </row>
    <row r="44" spans="1:9">
      <c r="A44">
        <v>41</v>
      </c>
      <c r="B44">
        <v>9</v>
      </c>
      <c r="C44">
        <v>2</v>
      </c>
      <c r="D44">
        <v>5</v>
      </c>
      <c r="E44">
        <v>4</v>
      </c>
      <c r="F44">
        <v>1</v>
      </c>
      <c r="G44">
        <v>5</v>
      </c>
      <c r="I44">
        <v>-1</v>
      </c>
    </row>
    <row r="45" spans="1:9">
      <c r="A45">
        <v>42</v>
      </c>
      <c r="B45">
        <v>7</v>
      </c>
      <c r="C45">
        <v>8</v>
      </c>
      <c r="D45">
        <v>4</v>
      </c>
      <c r="E45">
        <v>1</v>
      </c>
      <c r="F45">
        <v>6</v>
      </c>
      <c r="G45">
        <v>1</v>
      </c>
      <c r="I45">
        <v>-1</v>
      </c>
    </row>
    <row r="46" spans="1:9">
      <c r="A46">
        <v>43</v>
      </c>
      <c r="B46">
        <v>2</v>
      </c>
      <c r="C46">
        <v>1</v>
      </c>
      <c r="D46">
        <v>0</v>
      </c>
      <c r="E46">
        <v>8</v>
      </c>
      <c r="F46">
        <v>8</v>
      </c>
      <c r="G46">
        <v>3</v>
      </c>
      <c r="I46">
        <v>1</v>
      </c>
    </row>
    <row r="47" spans="1:9">
      <c r="A47">
        <v>44</v>
      </c>
      <c r="B47">
        <v>3</v>
      </c>
      <c r="C47">
        <v>-1</v>
      </c>
      <c r="D47">
        <v>-1</v>
      </c>
      <c r="E47">
        <v>5</v>
      </c>
      <c r="F47">
        <v>9</v>
      </c>
      <c r="G47">
        <v>1</v>
      </c>
      <c r="I47">
        <v>-1</v>
      </c>
    </row>
    <row r="48" spans="1:9">
      <c r="A48">
        <v>45</v>
      </c>
      <c r="B48">
        <v>1</v>
      </c>
      <c r="C48">
        <v>7</v>
      </c>
      <c r="D48">
        <v>1</v>
      </c>
      <c r="E48">
        <v>2</v>
      </c>
      <c r="F48">
        <v>3</v>
      </c>
      <c r="G48">
        <v>4</v>
      </c>
      <c r="I48">
        <v>-1</v>
      </c>
    </row>
    <row r="49" spans="1:9">
      <c r="A49">
        <v>46</v>
      </c>
      <c r="B49">
        <v>6</v>
      </c>
      <c r="C49">
        <v>2</v>
      </c>
      <c r="D49">
        <v>7</v>
      </c>
      <c r="E49">
        <v>3</v>
      </c>
      <c r="F49">
        <v>0</v>
      </c>
      <c r="G49">
        <v>-2</v>
      </c>
      <c r="I49">
        <v>-1</v>
      </c>
    </row>
    <row r="50" spans="1:9">
      <c r="A50">
        <v>47</v>
      </c>
      <c r="B50">
        <v>6</v>
      </c>
      <c r="C50">
        <v>-2</v>
      </c>
      <c r="D50">
        <v>9</v>
      </c>
      <c r="E50">
        <v>-2</v>
      </c>
      <c r="F50">
        <v>7</v>
      </c>
      <c r="G50">
        <v>6</v>
      </c>
      <c r="I50">
        <v>-1</v>
      </c>
    </row>
    <row r="51" spans="1:9">
      <c r="A51">
        <v>48</v>
      </c>
      <c r="B51">
        <v>7</v>
      </c>
      <c r="C51">
        <v>4</v>
      </c>
      <c r="D51">
        <v>5</v>
      </c>
      <c r="E51">
        <v>-2</v>
      </c>
      <c r="F51">
        <v>4</v>
      </c>
      <c r="G51">
        <v>3</v>
      </c>
      <c r="I51">
        <v>-1</v>
      </c>
    </row>
    <row r="52" spans="1:9">
      <c r="A52">
        <v>49</v>
      </c>
      <c r="B52">
        <v>3</v>
      </c>
      <c r="C52">
        <v>-2</v>
      </c>
      <c r="D52">
        <v>-1</v>
      </c>
      <c r="E52">
        <v>9</v>
      </c>
      <c r="F52">
        <v>2</v>
      </c>
      <c r="G52">
        <v>6</v>
      </c>
      <c r="I52">
        <v>-1</v>
      </c>
    </row>
    <row r="53" spans="1:9">
      <c r="A53">
        <v>50</v>
      </c>
      <c r="B53">
        <v>-1</v>
      </c>
      <c r="C53">
        <v>1</v>
      </c>
      <c r="D53">
        <v>-1</v>
      </c>
      <c r="E53">
        <v>6</v>
      </c>
      <c r="F53">
        <v>8</v>
      </c>
      <c r="G53">
        <v>4</v>
      </c>
      <c r="I53">
        <v>-1</v>
      </c>
    </row>
    <row r="54" spans="1:9">
      <c r="A54">
        <v>51</v>
      </c>
      <c r="B54">
        <v>2</v>
      </c>
      <c r="C54">
        <v>3</v>
      </c>
      <c r="D54">
        <v>6</v>
      </c>
      <c r="E54">
        <v>2</v>
      </c>
      <c r="F54">
        <v>8</v>
      </c>
      <c r="G54">
        <v>5</v>
      </c>
      <c r="I54">
        <v>-1</v>
      </c>
    </row>
    <row r="55" spans="1:9">
      <c r="A55">
        <v>52</v>
      </c>
      <c r="B55">
        <v>1</v>
      </c>
      <c r="C55">
        <v>-2</v>
      </c>
      <c r="D55">
        <v>6</v>
      </c>
      <c r="E55">
        <v>3</v>
      </c>
      <c r="F55">
        <v>0</v>
      </c>
      <c r="G55">
        <v>1</v>
      </c>
      <c r="I55">
        <v>-1</v>
      </c>
    </row>
    <row r="56" spans="1:9">
      <c r="A56">
        <v>53</v>
      </c>
      <c r="B56">
        <v>1</v>
      </c>
      <c r="C56">
        <v>9</v>
      </c>
      <c r="D56">
        <v>2</v>
      </c>
      <c r="E56">
        <v>7</v>
      </c>
      <c r="F56">
        <v>2</v>
      </c>
      <c r="G56">
        <v>5</v>
      </c>
      <c r="I56">
        <v>-1</v>
      </c>
    </row>
    <row r="57" spans="1:9">
      <c r="A57">
        <v>54</v>
      </c>
      <c r="B57">
        <v>9</v>
      </c>
      <c r="C57">
        <v>-1</v>
      </c>
      <c r="D57">
        <v>5</v>
      </c>
      <c r="E57">
        <v>8</v>
      </c>
      <c r="F57">
        <v>5</v>
      </c>
      <c r="G57">
        <v>9</v>
      </c>
      <c r="I57">
        <v>1</v>
      </c>
    </row>
    <row r="58" spans="1:9">
      <c r="A58">
        <v>55</v>
      </c>
      <c r="B58">
        <v>7</v>
      </c>
      <c r="C58">
        <v>7</v>
      </c>
      <c r="D58">
        <v>4</v>
      </c>
      <c r="E58">
        <v>3</v>
      </c>
      <c r="F58">
        <v>2</v>
      </c>
      <c r="G58">
        <v>0</v>
      </c>
      <c r="I58">
        <v>-1</v>
      </c>
    </row>
    <row r="59" spans="1:9">
      <c r="A59">
        <v>56</v>
      </c>
      <c r="B59">
        <v>8</v>
      </c>
      <c r="C59">
        <v>-1</v>
      </c>
      <c r="D59">
        <v>4</v>
      </c>
      <c r="E59">
        <v>8</v>
      </c>
      <c r="F59">
        <v>1</v>
      </c>
      <c r="G59">
        <v>3</v>
      </c>
      <c r="I59">
        <v>-1</v>
      </c>
    </row>
    <row r="60" spans="1:9">
      <c r="A60">
        <v>57</v>
      </c>
      <c r="B60">
        <v>6</v>
      </c>
      <c r="C60">
        <v>1</v>
      </c>
      <c r="D60">
        <v>7</v>
      </c>
      <c r="E60">
        <v>7</v>
      </c>
      <c r="F60">
        <v>-1</v>
      </c>
      <c r="G60">
        <v>1</v>
      </c>
      <c r="I60">
        <v>-1</v>
      </c>
    </row>
    <row r="61" spans="1:9">
      <c r="A61">
        <v>58</v>
      </c>
      <c r="B61">
        <v>4</v>
      </c>
      <c r="C61">
        <v>0</v>
      </c>
      <c r="D61">
        <v>0</v>
      </c>
      <c r="E61">
        <v>-1</v>
      </c>
      <c r="F61">
        <v>3</v>
      </c>
      <c r="G61">
        <v>1</v>
      </c>
      <c r="I61">
        <v>-1</v>
      </c>
    </row>
    <row r="62" spans="1:9">
      <c r="A62">
        <v>59</v>
      </c>
      <c r="B62">
        <v>4</v>
      </c>
      <c r="C62">
        <v>4</v>
      </c>
      <c r="D62">
        <v>2</v>
      </c>
      <c r="E62">
        <v>0</v>
      </c>
      <c r="F62">
        <v>7</v>
      </c>
      <c r="G62">
        <v>9</v>
      </c>
      <c r="I62">
        <v>-1</v>
      </c>
    </row>
    <row r="63" spans="1:9">
      <c r="A63">
        <v>60</v>
      </c>
      <c r="B63">
        <v>0</v>
      </c>
      <c r="C63">
        <v>9</v>
      </c>
      <c r="D63">
        <v>0</v>
      </c>
      <c r="E63">
        <v>1</v>
      </c>
      <c r="F63">
        <v>5</v>
      </c>
      <c r="G63">
        <v>8</v>
      </c>
      <c r="I63">
        <v>-1</v>
      </c>
    </row>
    <row r="64" spans="1:9">
      <c r="A64">
        <v>61</v>
      </c>
      <c r="B64">
        <v>-1</v>
      </c>
      <c r="C64">
        <v>5</v>
      </c>
      <c r="D64">
        <v>2</v>
      </c>
      <c r="E64">
        <v>6</v>
      </c>
      <c r="F64">
        <v>4</v>
      </c>
      <c r="G64">
        <v>9</v>
      </c>
      <c r="I64">
        <v>-1</v>
      </c>
    </row>
    <row r="65" spans="1:9">
      <c r="A65">
        <v>62</v>
      </c>
      <c r="B65">
        <v>6</v>
      </c>
      <c r="C65">
        <v>3</v>
      </c>
      <c r="D65">
        <v>-1</v>
      </c>
      <c r="E65">
        <v>9</v>
      </c>
      <c r="F65">
        <v>9</v>
      </c>
      <c r="G65">
        <v>7</v>
      </c>
      <c r="I65">
        <v>1</v>
      </c>
    </row>
    <row r="66" spans="1:9">
      <c r="A66">
        <v>63</v>
      </c>
      <c r="B66">
        <v>4</v>
      </c>
      <c r="C66">
        <v>-1</v>
      </c>
      <c r="D66">
        <v>7</v>
      </c>
      <c r="E66">
        <v>1</v>
      </c>
      <c r="F66">
        <v>4</v>
      </c>
      <c r="G66">
        <v>2</v>
      </c>
      <c r="I66">
        <v>-1</v>
      </c>
    </row>
    <row r="67" spans="1:9">
      <c r="A67">
        <v>64</v>
      </c>
      <c r="B67">
        <v>2</v>
      </c>
      <c r="C67">
        <v>-2</v>
      </c>
      <c r="D67">
        <v>4</v>
      </c>
      <c r="E67">
        <v>5</v>
      </c>
      <c r="F67">
        <v>6</v>
      </c>
      <c r="G67">
        <v>2</v>
      </c>
      <c r="I67">
        <v>-1</v>
      </c>
    </row>
    <row r="68" spans="1:9">
      <c r="A68">
        <v>65</v>
      </c>
      <c r="B68">
        <v>7</v>
      </c>
      <c r="C68">
        <v>9</v>
      </c>
      <c r="D68">
        <v>-2</v>
      </c>
      <c r="E68">
        <v>6</v>
      </c>
      <c r="F68">
        <v>6</v>
      </c>
      <c r="G68">
        <v>5</v>
      </c>
      <c r="I68">
        <v>1</v>
      </c>
    </row>
    <row r="69" spans="1:9">
      <c r="A69">
        <v>66</v>
      </c>
      <c r="B69">
        <v>6</v>
      </c>
      <c r="C69">
        <v>2</v>
      </c>
      <c r="D69">
        <v>6</v>
      </c>
      <c r="E69">
        <v>2</v>
      </c>
      <c r="F69">
        <v>9</v>
      </c>
      <c r="G69">
        <v>0</v>
      </c>
      <c r="I69">
        <v>1</v>
      </c>
    </row>
    <row r="70" spans="1:9">
      <c r="A70">
        <v>67</v>
      </c>
      <c r="B70">
        <v>7</v>
      </c>
      <c r="C70">
        <v>9</v>
      </c>
      <c r="D70">
        <v>8</v>
      </c>
      <c r="E70">
        <v>8</v>
      </c>
      <c r="F70">
        <v>7</v>
      </c>
      <c r="G70">
        <v>4</v>
      </c>
      <c r="I70">
        <v>1</v>
      </c>
    </row>
    <row r="71" spans="1:9">
      <c r="A71">
        <v>68</v>
      </c>
      <c r="B71">
        <v>7</v>
      </c>
      <c r="C71">
        <v>9</v>
      </c>
      <c r="D71">
        <v>0</v>
      </c>
      <c r="E71">
        <v>-1</v>
      </c>
      <c r="F71">
        <v>-2</v>
      </c>
      <c r="G71">
        <v>2</v>
      </c>
      <c r="I71">
        <v>-1</v>
      </c>
    </row>
    <row r="72" spans="1:9">
      <c r="A72">
        <v>69</v>
      </c>
      <c r="B72">
        <v>4</v>
      </c>
      <c r="C72">
        <v>1</v>
      </c>
      <c r="D72">
        <v>6</v>
      </c>
      <c r="E72">
        <v>6</v>
      </c>
      <c r="F72">
        <v>1</v>
      </c>
      <c r="G72">
        <v>5</v>
      </c>
      <c r="I72">
        <v>-1</v>
      </c>
    </row>
    <row r="73" spans="1:9">
      <c r="A73">
        <v>70</v>
      </c>
      <c r="B73">
        <v>-2</v>
      </c>
      <c r="C73">
        <v>7</v>
      </c>
      <c r="D73">
        <v>2</v>
      </c>
      <c r="E73">
        <v>-1</v>
      </c>
      <c r="F73">
        <v>6</v>
      </c>
      <c r="G73">
        <v>5</v>
      </c>
      <c r="I73">
        <v>-1</v>
      </c>
    </row>
    <row r="74" spans="1:9">
      <c r="A74">
        <v>71</v>
      </c>
      <c r="B74">
        <v>2</v>
      </c>
      <c r="C74">
        <v>9</v>
      </c>
      <c r="D74">
        <v>0</v>
      </c>
      <c r="E74">
        <v>6</v>
      </c>
      <c r="F74">
        <v>0</v>
      </c>
      <c r="G74">
        <v>1</v>
      </c>
      <c r="I74">
        <v>-1</v>
      </c>
    </row>
    <row r="75" spans="1:9">
      <c r="A75">
        <v>72</v>
      </c>
      <c r="B75">
        <v>1</v>
      </c>
      <c r="C75">
        <v>0</v>
      </c>
      <c r="D75">
        <v>4</v>
      </c>
      <c r="E75">
        <v>-2</v>
      </c>
      <c r="F75">
        <v>-1</v>
      </c>
      <c r="G75">
        <v>0</v>
      </c>
      <c r="I75">
        <v>-1</v>
      </c>
    </row>
    <row r="76" spans="1:9">
      <c r="A76">
        <v>73</v>
      </c>
      <c r="B76">
        <v>5</v>
      </c>
      <c r="C76">
        <v>9</v>
      </c>
      <c r="D76">
        <v>0</v>
      </c>
      <c r="E76">
        <v>-2</v>
      </c>
      <c r="F76">
        <v>-2</v>
      </c>
      <c r="G76">
        <v>5</v>
      </c>
      <c r="I76">
        <v>-1</v>
      </c>
    </row>
    <row r="77" spans="1:9">
      <c r="A77">
        <v>74</v>
      </c>
      <c r="B77">
        <v>1</v>
      </c>
      <c r="C77">
        <v>2</v>
      </c>
      <c r="D77">
        <v>3</v>
      </c>
      <c r="E77">
        <v>9</v>
      </c>
      <c r="F77">
        <v>-2</v>
      </c>
      <c r="G77">
        <v>-2</v>
      </c>
      <c r="I77">
        <v>-1</v>
      </c>
    </row>
    <row r="78" spans="1:9">
      <c r="A78">
        <v>75</v>
      </c>
      <c r="B78">
        <v>1</v>
      </c>
      <c r="C78">
        <v>1</v>
      </c>
      <c r="D78">
        <v>9</v>
      </c>
      <c r="E78">
        <v>6</v>
      </c>
      <c r="F78">
        <v>7</v>
      </c>
      <c r="G78">
        <v>-1</v>
      </c>
      <c r="I78">
        <v>1</v>
      </c>
    </row>
    <row r="79" spans="1:9">
      <c r="A79">
        <v>76</v>
      </c>
      <c r="B79">
        <v>6</v>
      </c>
      <c r="C79">
        <v>9</v>
      </c>
      <c r="D79">
        <v>2</v>
      </c>
      <c r="E79">
        <v>0</v>
      </c>
      <c r="F79">
        <v>9</v>
      </c>
      <c r="G79">
        <v>-1</v>
      </c>
      <c r="I79">
        <v>-1</v>
      </c>
    </row>
    <row r="80" spans="1:9">
      <c r="A80">
        <v>77</v>
      </c>
      <c r="B80">
        <v>-1</v>
      </c>
      <c r="C80">
        <v>8</v>
      </c>
      <c r="D80">
        <v>9</v>
      </c>
      <c r="E80">
        <v>7</v>
      </c>
      <c r="F80">
        <v>-2</v>
      </c>
      <c r="G80">
        <v>6</v>
      </c>
      <c r="I80">
        <v>-1</v>
      </c>
    </row>
    <row r="81" spans="1:9">
      <c r="A81">
        <v>78</v>
      </c>
      <c r="B81">
        <v>6</v>
      </c>
      <c r="C81">
        <v>6</v>
      </c>
      <c r="D81">
        <v>7</v>
      </c>
      <c r="E81">
        <v>-1</v>
      </c>
      <c r="F81">
        <v>8</v>
      </c>
      <c r="G81">
        <v>6</v>
      </c>
      <c r="I81">
        <v>1</v>
      </c>
    </row>
    <row r="82" spans="1:9">
      <c r="A82">
        <v>79</v>
      </c>
      <c r="B82">
        <v>1</v>
      </c>
      <c r="C82">
        <v>2</v>
      </c>
      <c r="D82">
        <v>-2</v>
      </c>
      <c r="E82">
        <v>3</v>
      </c>
      <c r="F82">
        <v>3</v>
      </c>
      <c r="G82">
        <v>0</v>
      </c>
      <c r="I82">
        <v>-1</v>
      </c>
    </row>
    <row r="83" spans="1:9">
      <c r="A83">
        <v>80</v>
      </c>
      <c r="B83">
        <v>1</v>
      </c>
      <c r="C83">
        <v>8</v>
      </c>
      <c r="D83">
        <v>7</v>
      </c>
      <c r="E83">
        <v>5</v>
      </c>
      <c r="F83">
        <v>7</v>
      </c>
      <c r="G83">
        <v>6</v>
      </c>
      <c r="I83">
        <v>1</v>
      </c>
    </row>
    <row r="84" spans="1:9">
      <c r="A84">
        <v>81</v>
      </c>
      <c r="B84">
        <v>1</v>
      </c>
      <c r="C84">
        <v>2</v>
      </c>
      <c r="D84">
        <v>4</v>
      </c>
      <c r="E84">
        <v>7</v>
      </c>
      <c r="F84">
        <v>7</v>
      </c>
      <c r="G84">
        <v>6</v>
      </c>
      <c r="I84">
        <v>1</v>
      </c>
    </row>
    <row r="85" spans="1:9">
      <c r="A85">
        <v>82</v>
      </c>
      <c r="B85">
        <v>6</v>
      </c>
      <c r="C85">
        <v>2</v>
      </c>
      <c r="D85">
        <v>6</v>
      </c>
      <c r="E85">
        <v>0</v>
      </c>
      <c r="F85">
        <v>8</v>
      </c>
      <c r="G85">
        <v>3</v>
      </c>
      <c r="I85">
        <v>-1</v>
      </c>
    </row>
    <row r="86" spans="1:9">
      <c r="A86">
        <v>83</v>
      </c>
      <c r="B86">
        <v>8</v>
      </c>
      <c r="C86">
        <v>7</v>
      </c>
      <c r="D86">
        <v>-1</v>
      </c>
      <c r="E86">
        <v>4</v>
      </c>
      <c r="F86">
        <v>-1</v>
      </c>
      <c r="G86">
        <v>2</v>
      </c>
      <c r="I86">
        <v>-1</v>
      </c>
    </row>
    <row r="87" spans="1:9">
      <c r="A87">
        <v>84</v>
      </c>
      <c r="B87">
        <v>7</v>
      </c>
      <c r="C87">
        <v>4</v>
      </c>
      <c r="D87">
        <v>4</v>
      </c>
      <c r="E87">
        <v>0</v>
      </c>
      <c r="F87">
        <v>7</v>
      </c>
      <c r="G87">
        <v>2</v>
      </c>
      <c r="I87">
        <v>-1</v>
      </c>
    </row>
    <row r="88" spans="1:9">
      <c r="A88">
        <v>85</v>
      </c>
      <c r="B88">
        <v>7</v>
      </c>
      <c r="C88">
        <v>-2</v>
      </c>
      <c r="D88">
        <v>0</v>
      </c>
      <c r="E88">
        <v>-1</v>
      </c>
      <c r="F88">
        <v>-2</v>
      </c>
      <c r="G88">
        <v>4</v>
      </c>
      <c r="I88">
        <v>-1</v>
      </c>
    </row>
    <row r="89" spans="1:9">
      <c r="A89">
        <v>86</v>
      </c>
      <c r="B89">
        <v>-2</v>
      </c>
      <c r="C89">
        <v>9</v>
      </c>
      <c r="D89">
        <v>0</v>
      </c>
      <c r="E89">
        <v>0</v>
      </c>
      <c r="F89">
        <v>5</v>
      </c>
      <c r="G89">
        <v>3</v>
      </c>
      <c r="I89">
        <v>-1</v>
      </c>
    </row>
    <row r="90" spans="1:9">
      <c r="A90">
        <v>87</v>
      </c>
      <c r="B90">
        <v>5</v>
      </c>
      <c r="C90">
        <v>0</v>
      </c>
      <c r="D90">
        <v>4</v>
      </c>
      <c r="E90">
        <v>0</v>
      </c>
      <c r="F90">
        <v>-1</v>
      </c>
      <c r="G90">
        <v>-2</v>
      </c>
      <c r="I90">
        <v>-1</v>
      </c>
    </row>
    <row r="91" spans="1:9">
      <c r="A91">
        <v>88</v>
      </c>
      <c r="B91">
        <v>0</v>
      </c>
      <c r="C91">
        <v>-1</v>
      </c>
      <c r="D91">
        <v>4</v>
      </c>
      <c r="E91">
        <v>7</v>
      </c>
      <c r="F91">
        <v>1</v>
      </c>
      <c r="G91">
        <v>7</v>
      </c>
      <c r="I91">
        <v>-1</v>
      </c>
    </row>
    <row r="92" spans="1:9">
      <c r="A92">
        <v>89</v>
      </c>
      <c r="B92">
        <v>-1</v>
      </c>
      <c r="C92">
        <v>7</v>
      </c>
      <c r="D92">
        <v>9</v>
      </c>
      <c r="E92">
        <v>4</v>
      </c>
      <c r="F92">
        <v>3</v>
      </c>
      <c r="G92">
        <v>0</v>
      </c>
      <c r="I92">
        <v>-1</v>
      </c>
    </row>
    <row r="93" spans="1:9">
      <c r="A93">
        <v>90</v>
      </c>
      <c r="B93">
        <v>-1</v>
      </c>
      <c r="C93">
        <v>-1</v>
      </c>
      <c r="D93">
        <v>1</v>
      </c>
      <c r="E93">
        <v>0</v>
      </c>
      <c r="F93">
        <v>-1</v>
      </c>
      <c r="G93">
        <v>9</v>
      </c>
      <c r="I93">
        <v>-1</v>
      </c>
    </row>
    <row r="94" spans="1:9">
      <c r="A94">
        <v>91</v>
      </c>
      <c r="B94">
        <v>3</v>
      </c>
      <c r="C94">
        <v>9</v>
      </c>
      <c r="D94">
        <v>3</v>
      </c>
      <c r="E94">
        <v>7</v>
      </c>
      <c r="F94">
        <v>0</v>
      </c>
      <c r="G94">
        <v>2</v>
      </c>
      <c r="I94">
        <v>-1</v>
      </c>
    </row>
    <row r="95" spans="1:9">
      <c r="A95">
        <v>92</v>
      </c>
      <c r="B95">
        <v>7</v>
      </c>
      <c r="C95">
        <v>-1</v>
      </c>
      <c r="D95">
        <v>0</v>
      </c>
      <c r="E95">
        <v>-1</v>
      </c>
      <c r="F95">
        <v>-2</v>
      </c>
      <c r="G95">
        <v>1</v>
      </c>
      <c r="I95">
        <v>-1</v>
      </c>
    </row>
    <row r="96" spans="1:9">
      <c r="A96">
        <v>93</v>
      </c>
      <c r="B96">
        <v>-1</v>
      </c>
      <c r="C96">
        <v>-2</v>
      </c>
      <c r="D96">
        <v>8</v>
      </c>
      <c r="E96">
        <v>4</v>
      </c>
      <c r="F96">
        <v>2</v>
      </c>
      <c r="G96">
        <v>5</v>
      </c>
      <c r="I96">
        <v>-1</v>
      </c>
    </row>
    <row r="97" spans="1:9">
      <c r="A97">
        <v>94</v>
      </c>
      <c r="B97">
        <v>-2</v>
      </c>
      <c r="C97">
        <v>4</v>
      </c>
      <c r="D97">
        <v>5</v>
      </c>
      <c r="E97">
        <v>-2</v>
      </c>
      <c r="F97">
        <v>4</v>
      </c>
      <c r="G97">
        <v>-2</v>
      </c>
      <c r="I97">
        <v>-1</v>
      </c>
    </row>
    <row r="98" spans="1:9">
      <c r="A98">
        <v>95</v>
      </c>
      <c r="B98">
        <v>7</v>
      </c>
      <c r="C98">
        <v>2</v>
      </c>
      <c r="D98">
        <v>8</v>
      </c>
      <c r="E98">
        <v>6</v>
      </c>
      <c r="F98">
        <v>3</v>
      </c>
      <c r="G98">
        <v>6</v>
      </c>
      <c r="I98">
        <v>1</v>
      </c>
    </row>
    <row r="99" spans="1:9">
      <c r="A99">
        <v>96</v>
      </c>
      <c r="B99">
        <v>0</v>
      </c>
      <c r="C99">
        <v>8</v>
      </c>
      <c r="D99">
        <v>6</v>
      </c>
      <c r="E99">
        <v>1</v>
      </c>
      <c r="F99">
        <v>5</v>
      </c>
      <c r="G99">
        <v>0</v>
      </c>
      <c r="I99">
        <v>-1</v>
      </c>
    </row>
    <row r="100" spans="1:9">
      <c r="A100">
        <v>97</v>
      </c>
      <c r="B100">
        <v>6</v>
      </c>
      <c r="C100">
        <v>0</v>
      </c>
      <c r="D100">
        <v>0</v>
      </c>
      <c r="E100">
        <v>3</v>
      </c>
      <c r="F100">
        <v>8</v>
      </c>
      <c r="G100">
        <v>7</v>
      </c>
      <c r="I100">
        <v>-1</v>
      </c>
    </row>
    <row r="101" spans="1:9">
      <c r="A101">
        <v>98</v>
      </c>
      <c r="B101">
        <v>3</v>
      </c>
      <c r="C101">
        <v>-2</v>
      </c>
      <c r="D101">
        <v>8</v>
      </c>
      <c r="E101">
        <v>-2</v>
      </c>
      <c r="F101">
        <v>2</v>
      </c>
      <c r="G101">
        <v>-2</v>
      </c>
      <c r="I101">
        <v>-1</v>
      </c>
    </row>
    <row r="102" spans="1:9">
      <c r="A102">
        <v>99</v>
      </c>
      <c r="B102">
        <v>5</v>
      </c>
      <c r="C102">
        <v>-1</v>
      </c>
      <c r="D102">
        <v>4</v>
      </c>
      <c r="E102">
        <v>0</v>
      </c>
      <c r="F102">
        <v>-1</v>
      </c>
      <c r="G102">
        <v>8</v>
      </c>
      <c r="I102">
        <v>-1</v>
      </c>
    </row>
    <row r="103" spans="1:9">
      <c r="A103">
        <v>100</v>
      </c>
      <c r="B103">
        <v>-2</v>
      </c>
      <c r="C103">
        <v>3</v>
      </c>
      <c r="D103">
        <v>1</v>
      </c>
      <c r="E103">
        <v>-2</v>
      </c>
      <c r="F103">
        <v>4</v>
      </c>
      <c r="G103">
        <v>9</v>
      </c>
      <c r="I103">
        <v>-1</v>
      </c>
    </row>
    <row r="104" spans="1:9">
      <c r="A104">
        <v>101</v>
      </c>
      <c r="B104">
        <v>1</v>
      </c>
      <c r="C104">
        <v>8</v>
      </c>
      <c r="D104">
        <v>1</v>
      </c>
      <c r="E104">
        <v>4</v>
      </c>
      <c r="F104">
        <v>9</v>
      </c>
      <c r="G104">
        <v>4</v>
      </c>
      <c r="I10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2025-10-19T13:11:20Z</dcterms:created>
  <dcterms:modified xsi:type="dcterms:W3CDTF">2025-10-19T14:40:37Z</dcterms:modified>
  <cp:category/>
  <cp:contentStatus/>
</cp:coreProperties>
</file>