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Manuals\"/>
    </mc:Choice>
  </mc:AlternateContent>
  <bookViews>
    <workbookView xWindow="0" yWindow="0" windowWidth="22350" windowHeight="11010"/>
  </bookViews>
  <sheets>
    <sheet name="MLB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J29" i="1"/>
  <c r="J28" i="1"/>
  <c r="J27" i="1"/>
  <c r="J26" i="1"/>
  <c r="J25" i="1"/>
  <c r="C22" i="1" l="1"/>
  <c r="D22" i="1" s="1"/>
  <c r="B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<sst xmlns="http://schemas.openxmlformats.org/spreadsheetml/2006/main" count="74" uniqueCount="43">
  <si>
    <t>JULY 30TH</t>
  </si>
  <si>
    <t>Volume</t>
  </si>
  <si>
    <t>Win / Lose</t>
  </si>
  <si>
    <t>Hold</t>
  </si>
  <si>
    <t>MLB</t>
  </si>
  <si>
    <t>MLB ML</t>
  </si>
  <si>
    <t>MLB SP</t>
  </si>
  <si>
    <t>MLB TOTAL</t>
  </si>
  <si>
    <t>MLB 1H ML</t>
  </si>
  <si>
    <t>MLB 1H RL</t>
  </si>
  <si>
    <t>MLB 1H TOTAL</t>
  </si>
  <si>
    <t>MLB 2H ML</t>
  </si>
  <si>
    <t>MLB 2H RL</t>
  </si>
  <si>
    <t>MLB 2H TOTAL</t>
  </si>
  <si>
    <t>MLB ATL 1.5</t>
  </si>
  <si>
    <t>MLB ALT 2.5</t>
  </si>
  <si>
    <t>MLB GAME PROPS</t>
  </si>
  <si>
    <t>MLB LIVE ML</t>
  </si>
  <si>
    <t>MLB LIVE SP</t>
  </si>
  <si>
    <t>MLB LIVE TOT</t>
  </si>
  <si>
    <t>MLB EXOTICS</t>
  </si>
  <si>
    <t>MLB GRAND SALAMI</t>
  </si>
  <si>
    <t>MLB SERIES</t>
  </si>
  <si>
    <t>JAP BASEBALL</t>
  </si>
  <si>
    <t>DGS LEAGUE</t>
  </si>
  <si>
    <t xml:space="preserve">MAJOR LEAGUE BASE BALL </t>
  </si>
  <si>
    <t>MLB - 1ST HALVES (5 FULL INNINGS)</t>
  </si>
  <si>
    <t>MLB - 2HF (4 FULL INNINGS+EXTRA INNS)</t>
  </si>
  <si>
    <t xml:space="preserve">MLB - ALTERNATIVE RUN LINES </t>
  </si>
  <si>
    <t xml:space="preserve">MLB - 2½ RUN LINES </t>
  </si>
  <si>
    <t>PONER MONTO TOTAL DE LA LIGA</t>
  </si>
  <si>
    <t xml:space="preserve">MLB - LIVE WAGERING </t>
  </si>
  <si>
    <t xml:space="preserve">SACAR DEL REPORTE DE TODO EL DEPORTE </t>
  </si>
  <si>
    <t>TOTAL DE PARLAYS DE TODO EL DEPORTE</t>
  </si>
  <si>
    <t>MLB GRAN SALAMI</t>
  </si>
  <si>
    <t xml:space="preserve">MLB SERIES PRICES </t>
  </si>
  <si>
    <t>JAPANESE BASEBALL</t>
  </si>
  <si>
    <t>MLB  </t>
  </si>
  <si>
    <t>GAME</t>
  </si>
  <si>
    <t>ML</t>
  </si>
  <si>
    <t>RL</t>
  </si>
  <si>
    <t>Total</t>
  </si>
  <si>
    <t>FIRST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</si>
</sst>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9" borderId="0" applyNumberFormat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" fontId="1" fillId="0" borderId="9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vertical="center" wrapText="1"/>
    </xf>
    <xf numFmtId="0" fontId="5" fillId="9" borderId="4" xfId="2" applyBorder="1" applyAlignment="1">
      <alignment horizontal="center" vertical="center"/>
    </xf>
    <xf numFmtId="4" fontId="5" fillId="9" borderId="5" xfId="2" applyNumberFormat="1" applyBorder="1" applyAlignment="1">
      <alignment horizontal="center" vertical="center"/>
    </xf>
    <xf numFmtId="9" fontId="5" fillId="9" borderId="6" xfId="2" applyNumberFormat="1" applyBorder="1" applyAlignment="1">
      <alignment horizontal="center" vertical="center"/>
    </xf>
    <xf numFmtId="0" fontId="4" fillId="8" borderId="0" xfId="1"/>
    <xf numFmtId="0" fontId="4" fillId="8" borderId="4" xfId="1" applyBorder="1" applyAlignment="1">
      <alignment horizontal="center" vertical="center"/>
    </xf>
    <xf numFmtId="4" fontId="4" fillId="8" borderId="5" xfId="1" applyNumberFormat="1" applyBorder="1" applyAlignment="1">
      <alignment horizontal="center" vertical="center"/>
    </xf>
    <xf numFmtId="9" fontId="4" fillId="8" borderId="6" xfId="1" applyNumberFormat="1" applyBorder="1" applyAlignment="1">
      <alignment horizontal="center" vertical="center"/>
    </xf>
    <xf numFmtId="0" fontId="4" fillId="8" borderId="7" xfId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F25" sqref="F25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38.140625" customWidth="1"/>
    <col min="7" max="7" width="44.28515625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F1" s="15" t="s">
        <v>24</v>
      </c>
    </row>
    <row r="2" spans="1:7" x14ac:dyDescent="0.25">
      <c r="A2" s="4" t="s">
        <v>4</v>
      </c>
      <c r="B2" s="5"/>
      <c r="C2" s="5"/>
      <c r="D2" s="6"/>
    </row>
    <row r="3" spans="1:7" x14ac:dyDescent="0.25">
      <c r="A3" s="24" t="s">
        <v>5</v>
      </c>
      <c r="B3" s="24">
        <v>101285</v>
      </c>
      <c r="C3" s="24">
        <v>-27409</v>
      </c>
      <c r="D3" s="24">
        <f t="shared" ref="D3:D22" si="0">(C3/B3)</f>
        <v>-0.27061262773362293</v>
      </c>
      <c r="F3" s="17" t="s">
        <v>25</v>
      </c>
    </row>
    <row r="4" spans="1:7" x14ac:dyDescent="0.25">
      <c r="A4" s="24" t="s">
        <v>6</v>
      </c>
      <c r="B4" s="24">
        <v>20595</v>
      </c>
      <c r="C4" s="24">
        <v>-16859</v>
      </c>
      <c r="D4" s="24">
        <f t="shared" si="0"/>
        <v>-0.81859674678319982</v>
      </c>
      <c r="F4" s="17" t="s">
        <v>25</v>
      </c>
    </row>
    <row r="5" spans="1:7" x14ac:dyDescent="0.25">
      <c r="A5" s="24" t="s">
        <v>7</v>
      </c>
      <c r="B5" s="24">
        <v>23696</v>
      </c>
      <c r="C5" s="24">
        <v>2836</v>
      </c>
      <c r="D5" s="24">
        <f t="shared" si="0"/>
        <v>0.11968264686022957</v>
      </c>
      <c r="F5" s="17" t="s">
        <v>25</v>
      </c>
    </row>
    <row r="6" spans="1:7" x14ac:dyDescent="0.25">
      <c r="A6" s="24" t="s">
        <v>8</v>
      </c>
      <c r="B6" s="24">
        <v>7926</v>
      </c>
      <c r="C6" s="24">
        <v>-5483</v>
      </c>
      <c r="D6" s="24">
        <f t="shared" si="0"/>
        <v>-0.69177390865505928</v>
      </c>
      <c r="F6" s="18" t="s">
        <v>26</v>
      </c>
    </row>
    <row r="7" spans="1:7" x14ac:dyDescent="0.25">
      <c r="A7" s="24" t="s">
        <v>9</v>
      </c>
      <c r="B7" s="24">
        <v>10950</v>
      </c>
      <c r="C7" s="24">
        <v>6347</v>
      </c>
      <c r="D7" s="24">
        <f t="shared" si="0"/>
        <v>0.57963470319634702</v>
      </c>
      <c r="F7" s="18" t="s">
        <v>26</v>
      </c>
    </row>
    <row r="8" spans="1:7" x14ac:dyDescent="0.25">
      <c r="A8" s="24" t="s">
        <v>10</v>
      </c>
      <c r="B8" s="24">
        <v>6079</v>
      </c>
      <c r="C8" s="24">
        <v>3256</v>
      </c>
      <c r="D8" s="24">
        <f t="shared" si="0"/>
        <v>0.53561441026484624</v>
      </c>
      <c r="F8" s="18" t="s">
        <v>26</v>
      </c>
    </row>
    <row r="9" spans="1:7" x14ac:dyDescent="0.25">
      <c r="A9" s="21" t="s">
        <v>11</v>
      </c>
      <c r="B9" s="22">
        <v>0</v>
      </c>
      <c r="C9" s="22">
        <v>0</v>
      </c>
      <c r="D9" s="23" t="e">
        <f t="shared" si="0"/>
        <v>#DIV/0!</v>
      </c>
      <c r="F9" s="17" t="s">
        <v>27</v>
      </c>
    </row>
    <row r="10" spans="1:7" x14ac:dyDescent="0.25">
      <c r="A10" s="21" t="s">
        <v>12</v>
      </c>
      <c r="B10" s="22">
        <v>0</v>
      </c>
      <c r="C10" s="22">
        <v>0</v>
      </c>
      <c r="D10" s="23" t="e">
        <f t="shared" si="0"/>
        <v>#DIV/0!</v>
      </c>
      <c r="F10" s="17" t="s">
        <v>27</v>
      </c>
    </row>
    <row r="11" spans="1:7" x14ac:dyDescent="0.25">
      <c r="A11" s="21" t="s">
        <v>13</v>
      </c>
      <c r="B11" s="22">
        <v>0</v>
      </c>
      <c r="C11" s="22">
        <v>0</v>
      </c>
      <c r="D11" s="23" t="e">
        <f t="shared" si="0"/>
        <v>#DIV/0!</v>
      </c>
      <c r="F11" s="17" t="s">
        <v>27</v>
      </c>
    </row>
    <row r="12" spans="1:7" x14ac:dyDescent="0.25">
      <c r="A12" s="25" t="s">
        <v>14</v>
      </c>
      <c r="B12" s="26">
        <v>2845</v>
      </c>
      <c r="C12" s="26">
        <v>-526</v>
      </c>
      <c r="D12" s="27">
        <f t="shared" si="0"/>
        <v>-0.18488576449912125</v>
      </c>
      <c r="F12" s="18" t="s">
        <v>28</v>
      </c>
    </row>
    <row r="13" spans="1:7" x14ac:dyDescent="0.25">
      <c r="A13" s="25" t="s">
        <v>15</v>
      </c>
      <c r="B13" s="26">
        <v>971</v>
      </c>
      <c r="C13" s="26">
        <v>-971</v>
      </c>
      <c r="D13" s="27">
        <f t="shared" si="0"/>
        <v>-1</v>
      </c>
      <c r="F13" s="17" t="s">
        <v>29</v>
      </c>
    </row>
    <row r="14" spans="1:7" x14ac:dyDescent="0.25">
      <c r="A14" s="25" t="s">
        <v>16</v>
      </c>
      <c r="B14" s="26">
        <v>2846</v>
      </c>
      <c r="C14" s="26">
        <v>-287</v>
      </c>
      <c r="D14" s="27">
        <f t="shared" si="0"/>
        <v>-0.10084328882642304</v>
      </c>
      <c r="F14" s="18" t="s">
        <v>16</v>
      </c>
      <c r="G14" s="16" t="s">
        <v>30</v>
      </c>
    </row>
    <row r="15" spans="1:7" x14ac:dyDescent="0.25">
      <c r="A15" s="25" t="s">
        <v>17</v>
      </c>
      <c r="B15" s="26">
        <v>3560</v>
      </c>
      <c r="C15" s="26">
        <v>960</v>
      </c>
      <c r="D15" s="27">
        <f t="shared" si="0"/>
        <v>0.2696629213483146</v>
      </c>
      <c r="F15" s="17" t="s">
        <v>31</v>
      </c>
    </row>
    <row r="16" spans="1:7" x14ac:dyDescent="0.25">
      <c r="A16" s="25" t="s">
        <v>18</v>
      </c>
      <c r="B16" s="26">
        <v>3384</v>
      </c>
      <c r="C16" s="26">
        <v>-952</v>
      </c>
      <c r="D16" s="27">
        <f t="shared" si="0"/>
        <v>-0.28132387706855794</v>
      </c>
      <c r="F16" s="17" t="s">
        <v>31</v>
      </c>
    </row>
    <row r="17" spans="1:10" x14ac:dyDescent="0.25">
      <c r="A17" s="25" t="s">
        <v>19</v>
      </c>
      <c r="B17" s="26">
        <v>5300</v>
      </c>
      <c r="C17" s="26">
        <v>2019</v>
      </c>
      <c r="D17" s="27">
        <f t="shared" si="0"/>
        <v>0.3809433962264151</v>
      </c>
      <c r="F17" s="17" t="s">
        <v>31</v>
      </c>
    </row>
    <row r="18" spans="1:10" x14ac:dyDescent="0.25">
      <c r="A18" s="21" t="s">
        <v>20</v>
      </c>
      <c r="B18" s="22">
        <v>9618</v>
      </c>
      <c r="C18" s="22">
        <v>-1652</v>
      </c>
      <c r="D18" s="23">
        <f t="shared" si="0"/>
        <v>-0.1717612809315866</v>
      </c>
      <c r="F18" s="19" t="s">
        <v>33</v>
      </c>
      <c r="G18" s="16" t="s">
        <v>32</v>
      </c>
    </row>
    <row r="19" spans="1:10" x14ac:dyDescent="0.25">
      <c r="A19" s="25" t="s">
        <v>21</v>
      </c>
      <c r="B19" s="26">
        <v>110</v>
      </c>
      <c r="C19" s="26">
        <v>-110</v>
      </c>
      <c r="D19" s="27">
        <f t="shared" si="0"/>
        <v>-1</v>
      </c>
      <c r="F19" s="18" t="s">
        <v>34</v>
      </c>
      <c r="G19" s="16" t="s">
        <v>30</v>
      </c>
    </row>
    <row r="20" spans="1:10" x14ac:dyDescent="0.25">
      <c r="A20" s="25" t="s">
        <v>22</v>
      </c>
      <c r="B20" s="26">
        <v>617</v>
      </c>
      <c r="C20" s="26">
        <v>-101</v>
      </c>
      <c r="D20" s="27">
        <f t="shared" si="0"/>
        <v>-0.16369529983792544</v>
      </c>
      <c r="F20" s="17" t="s">
        <v>35</v>
      </c>
      <c r="G20" s="16" t="s">
        <v>30</v>
      </c>
    </row>
    <row r="21" spans="1:10" x14ac:dyDescent="0.25">
      <c r="A21" s="28" t="s">
        <v>23</v>
      </c>
      <c r="B21" s="26">
        <v>1355</v>
      </c>
      <c r="C21" s="26">
        <v>-294</v>
      </c>
      <c r="D21" s="27">
        <f t="shared" si="0"/>
        <v>-0.21697416974169742</v>
      </c>
      <c r="F21" s="18" t="s">
        <v>36</v>
      </c>
      <c r="G21" s="16" t="s">
        <v>30</v>
      </c>
    </row>
    <row r="22" spans="1:10" ht="16.5" thickBot="1" x14ac:dyDescent="0.3">
      <c r="A22" s="13" t="s">
        <v>7</v>
      </c>
      <c r="B22" s="14">
        <f>SUM(B3:B21)</f>
        <v>201137</v>
      </c>
      <c r="C22" s="14">
        <f>SUM(C3:C21)</f>
        <v>-39226</v>
      </c>
      <c r="D22" s="9">
        <f t="shared" si="0"/>
        <v>-0.19502130388740013</v>
      </c>
    </row>
    <row r="25" spans="1:10" x14ac:dyDescent="0.25">
      <c r="A25" s="20" t="s">
        <v>37</v>
      </c>
      <c r="B25" s="20" t="s">
        <v>38</v>
      </c>
      <c r="C25" s="20" t="s">
        <v>39</v>
      </c>
      <c r="D25" s="20">
        <v>109058</v>
      </c>
      <c r="E25" s="20">
        <v>-27153</v>
      </c>
      <c r="G25" s="7" t="s">
        <v>5</v>
      </c>
      <c r="H25" s="8">
        <v>101285</v>
      </c>
      <c r="I25" s="8">
        <v>-27409</v>
      </c>
      <c r="J25" s="9">
        <f t="shared" ref="J25:J30" si="1">(I25/H25)</f>
        <v>-0.27061262773362293</v>
      </c>
    </row>
    <row r="26" spans="1:10" x14ac:dyDescent="0.25">
      <c r="A26" s="20" t="s">
        <v>37</v>
      </c>
      <c r="B26" s="20" t="s">
        <v>38</v>
      </c>
      <c r="C26" s="20" t="s">
        <v>40</v>
      </c>
      <c r="D26" s="20">
        <v>28284</v>
      </c>
      <c r="E26" s="20">
        <v>-19386</v>
      </c>
      <c r="G26" s="10" t="s">
        <v>6</v>
      </c>
      <c r="H26" s="8">
        <v>20595</v>
      </c>
      <c r="I26" s="8">
        <v>-16859</v>
      </c>
      <c r="J26" s="9">
        <f t="shared" si="1"/>
        <v>-0.81859674678319982</v>
      </c>
    </row>
    <row r="27" spans="1:10" x14ac:dyDescent="0.25">
      <c r="A27" s="20" t="s">
        <v>37</v>
      </c>
      <c r="B27" s="20" t="s">
        <v>38</v>
      </c>
      <c r="C27" s="20" t="s">
        <v>41</v>
      </c>
      <c r="D27" s="20">
        <v>29222</v>
      </c>
      <c r="E27" s="20">
        <v>4845</v>
      </c>
      <c r="G27" s="11" t="s">
        <v>7</v>
      </c>
      <c r="H27" s="8">
        <v>23696</v>
      </c>
      <c r="I27" s="8">
        <v>2836</v>
      </c>
      <c r="J27" s="9">
        <f t="shared" si="1"/>
        <v>0.11968264686022957</v>
      </c>
    </row>
    <row r="28" spans="1:10" x14ac:dyDescent="0.25">
      <c r="A28" s="20" t="s">
        <v>37</v>
      </c>
      <c r="B28" s="20" t="s">
        <v>42</v>
      </c>
      <c r="C28" s="20" t="s">
        <v>39</v>
      </c>
      <c r="D28" s="20">
        <v>7926</v>
      </c>
      <c r="E28" s="20">
        <v>-5483</v>
      </c>
      <c r="G28" s="12" t="s">
        <v>8</v>
      </c>
      <c r="H28" s="8">
        <v>7926</v>
      </c>
      <c r="I28" s="8">
        <v>-5483</v>
      </c>
      <c r="J28" s="9">
        <f t="shared" si="1"/>
        <v>-0.69177390865505928</v>
      </c>
    </row>
    <row r="29" spans="1:10" x14ac:dyDescent="0.25">
      <c r="A29" s="20" t="s">
        <v>37</v>
      </c>
      <c r="B29" s="20" t="s">
        <v>42</v>
      </c>
      <c r="C29" s="20" t="s">
        <v>40</v>
      </c>
      <c r="D29" s="20">
        <v>10950</v>
      </c>
      <c r="E29" s="20">
        <v>6347</v>
      </c>
      <c r="G29" s="12" t="s">
        <v>9</v>
      </c>
      <c r="H29" s="8">
        <v>10950</v>
      </c>
      <c r="I29" s="8">
        <v>6347</v>
      </c>
      <c r="J29" s="9">
        <f t="shared" si="1"/>
        <v>0.57963470319634702</v>
      </c>
    </row>
    <row r="30" spans="1:10" x14ac:dyDescent="0.25">
      <c r="A30" s="20" t="s">
        <v>37</v>
      </c>
      <c r="B30" s="20" t="s">
        <v>42</v>
      </c>
      <c r="C30" s="20" t="s">
        <v>41</v>
      </c>
      <c r="D30" s="20">
        <v>6079</v>
      </c>
      <c r="E30" s="20">
        <v>3256</v>
      </c>
      <c r="G30" s="12" t="s">
        <v>10</v>
      </c>
      <c r="H30" s="8">
        <v>6079</v>
      </c>
      <c r="I30" s="8">
        <v>3256</v>
      </c>
      <c r="J30" s="9">
        <f t="shared" si="1"/>
        <v>0.53561441026484624</v>
      </c>
    </row>
  </sheetData>
  <conditionalFormatting sqref="C3:D22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I25:J30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MLB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2017-07-31T18:10:08Z</dcterms:created>
  <dcterms:modified xsi:type="dcterms:W3CDTF">2017-07-31T21:21:50Z</dcterms:modified>
</cp:coreProperties>
</file>