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9.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8.xml" ContentType="application/vnd.openxmlformats-officedocument.spreadsheetml.revisionLog+xml"/>
  <Override PartName="/xl/revisions/revisionLog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10.10.10.1\lines\MLB SERIES REPORTS\"/>
    </mc:Choice>
  </mc:AlternateContent>
  <bookViews>
    <workbookView xWindow="0" yWindow="0" windowWidth="25200" windowHeight="12570" tabRatio="629"/>
  </bookViews>
  <sheets>
    <sheet name="-180 POLICY 3GM" sheetId="1" r:id="rId1"/>
    <sheet name="-180 POLICY 4GM" sheetId="2" r:id="rId2"/>
    <sheet name="NO SWEEP POLICY " sheetId="3" r:id="rId3"/>
    <sheet name="OVER ALL " sheetId="4" r:id="rId4"/>
    <sheet name="NOT INTERESTED" sheetId="5" r:id="rId5"/>
    <sheet name="Standings" sheetId="6" r:id="rId6"/>
    <sheet name="SWEEP %" sheetId="7" r:id="rId7"/>
  </sheets>
  <calcPr calcId="152511"/>
  <customWorkbookViews>
    <customWorkbookView name="pablo orozco - Personal View" guid="{A1C95484-ACEC-49AB-BACC-8DA7C596E1A4}" mergeInterval="0" personalView="1" xWindow="67" windowWidth="1740" windowHeight="944" tabRatio="629" activeSheetId="1"/>
    <customWorkbookView name="y castillo - Personal View" guid="{7FF63443-02D8-4DB1-AE31-367F7721F52D}" mergeInterval="0" personalView="1" maximized="1" xWindow="-8" yWindow="-8" windowWidth="1696" windowHeight="1026" tabRatio="629" activeSheetId="3"/>
    <customWorkbookView name="ricardo montero - Personal View" guid="{FC863BD5-ECD8-42BE-8223-AEFB6D2A3B46}" mergeInterval="0" personalView="1" maximized="1" xWindow="-8" yWindow="-8" windowWidth="1696" windowHeight="1026" tabRatio="629"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9" i="4" l="1"/>
  <c r="R113" i="1" l="1"/>
  <c r="E22" i="4" s="1"/>
  <c r="R103" i="1"/>
  <c r="E21" i="4" s="1"/>
  <c r="R93" i="1"/>
  <c r="E19" i="4" s="1"/>
  <c r="R83" i="1"/>
  <c r="E17" i="4" s="1"/>
  <c r="R73" i="1"/>
  <c r="E15" i="4" s="1"/>
  <c r="R63" i="1"/>
  <c r="E13" i="4" s="1"/>
  <c r="R53" i="1"/>
  <c r="E11" i="4" s="1"/>
  <c r="R43" i="1"/>
  <c r="E8" i="4" s="1"/>
  <c r="R33" i="1"/>
  <c r="R23" i="1"/>
  <c r="R13" i="1"/>
  <c r="E10" i="4" l="1"/>
  <c r="E18" i="4"/>
  <c r="E12" i="4"/>
  <c r="E23" i="4"/>
  <c r="E14" i="4"/>
  <c r="E20" i="4"/>
  <c r="E16" i="4"/>
  <c r="E6" i="4"/>
  <c r="E4" i="4"/>
  <c r="E2" i="4"/>
  <c r="E24" i="4" s="1"/>
  <c r="N3" i="4" l="1"/>
</calcChain>
</file>

<file path=xl/sharedStrings.xml><?xml version="1.0" encoding="utf-8"?>
<sst xmlns="http://schemas.openxmlformats.org/spreadsheetml/2006/main" count="1683" uniqueCount="579">
  <si>
    <t>-180 POLICY 3GM SERIES</t>
  </si>
  <si>
    <t>LAST UPDATE</t>
  </si>
  <si>
    <t>CURRENT TOTAL NET</t>
  </si>
  <si>
    <t>-180 POLICY 4GM SERIES</t>
  </si>
  <si>
    <t>OAK</t>
  </si>
  <si>
    <t>OVERALL WEEK TOTAL</t>
  </si>
  <si>
    <t>BAL</t>
  </si>
  <si>
    <t>NYY</t>
  </si>
  <si>
    <t>BOS</t>
  </si>
  <si>
    <t>DET</t>
  </si>
  <si>
    <t>SDG</t>
  </si>
  <si>
    <t>STL</t>
  </si>
  <si>
    <t>WAS</t>
  </si>
  <si>
    <t>HOU</t>
  </si>
  <si>
    <t>CUB</t>
  </si>
  <si>
    <t>CIN</t>
  </si>
  <si>
    <t>NYM</t>
  </si>
  <si>
    <t>PHI</t>
  </si>
  <si>
    <t>MIL</t>
  </si>
  <si>
    <t>NO SWEEP 3GM POLICY</t>
  </si>
  <si>
    <t>NO SWEEP 4GM POLICY</t>
  </si>
  <si>
    <t>MIA</t>
  </si>
  <si>
    <t>MIN</t>
  </si>
  <si>
    <t>COL</t>
  </si>
  <si>
    <t>TEX</t>
  </si>
  <si>
    <t>DATE</t>
  </si>
  <si>
    <t>WHICH GAME IS BEING PLAYED</t>
  </si>
  <si>
    <t>TEAMS</t>
  </si>
  <si>
    <t>SERIES PRICE</t>
  </si>
  <si>
    <t>GAME PRICE</t>
  </si>
  <si>
    <t>L10</t>
  </si>
  <si>
    <t>SWEEP %</t>
  </si>
  <si>
    <t>PITCHERS</t>
  </si>
  <si>
    <t>ERA</t>
  </si>
  <si>
    <t>LAST 3</t>
  </si>
  <si>
    <t>STANDING</t>
  </si>
  <si>
    <t>RECORD</t>
  </si>
  <si>
    <t>RESULT</t>
  </si>
  <si>
    <t>INSTRUCTION</t>
  </si>
  <si>
    <t>RISK</t>
  </si>
  <si>
    <t>WIN</t>
  </si>
  <si>
    <t>NET</t>
  </si>
  <si>
    <t>GM 1</t>
  </si>
  <si>
    <t>GM 2</t>
  </si>
  <si>
    <t>GM 3</t>
  </si>
  <si>
    <t>SCORE</t>
  </si>
  <si>
    <t>GM 4</t>
  </si>
  <si>
    <t>ATL</t>
  </si>
  <si>
    <t xml:space="preserve">PIT </t>
  </si>
  <si>
    <t>SFO</t>
  </si>
  <si>
    <t xml:space="preserve">CLE </t>
  </si>
  <si>
    <t xml:space="preserve">SEA </t>
  </si>
  <si>
    <t>TOR</t>
  </si>
  <si>
    <t>TAM</t>
  </si>
  <si>
    <t>KAN</t>
  </si>
  <si>
    <t>LAA</t>
  </si>
  <si>
    <t xml:space="preserve">CWS </t>
  </si>
  <si>
    <t xml:space="preserve">TEX </t>
  </si>
  <si>
    <t xml:space="preserve">L Sims </t>
  </si>
  <si>
    <t xml:space="preserve">A Nola </t>
  </si>
  <si>
    <t xml:space="preserve">J Urena </t>
  </si>
  <si>
    <t xml:space="preserve">T Williams </t>
  </si>
  <si>
    <t>Mike Montgomery</t>
  </si>
  <si>
    <t>J Samardzija</t>
  </si>
  <si>
    <t>J  Chacin</t>
  </si>
  <si>
    <t>C Kluber</t>
  </si>
  <si>
    <t>L Severino</t>
  </si>
  <si>
    <t>Marco Gonzales</t>
  </si>
  <si>
    <t xml:space="preserve">Chris Tillman </t>
  </si>
  <si>
    <t>Drew PomeranZ</t>
  </si>
  <si>
    <t xml:space="preserve">Marcus Stroman </t>
  </si>
  <si>
    <t xml:space="preserve">Austin Pruitt </t>
  </si>
  <si>
    <t xml:space="preserve">Ian Kennedy </t>
  </si>
  <si>
    <t>G. Infante</t>
  </si>
  <si>
    <t>J. Hicks</t>
  </si>
  <si>
    <t>Chris Flexen</t>
  </si>
  <si>
    <t>Sal Romano</t>
  </si>
  <si>
    <t>James Shields</t>
  </si>
  <si>
    <t>Ervin Santana</t>
  </si>
  <si>
    <t xml:space="preserve">Martin Perez </t>
  </si>
  <si>
    <t xml:space="preserve">Mike Fiers </t>
  </si>
  <si>
    <t>-140</t>
  </si>
  <si>
    <t>120</t>
  </si>
  <si>
    <t>215</t>
  </si>
  <si>
    <t>-260</t>
  </si>
  <si>
    <t>-250</t>
  </si>
  <si>
    <t>210</t>
  </si>
  <si>
    <t>-125</t>
  </si>
  <si>
    <t>105</t>
  </si>
  <si>
    <t>-130</t>
  </si>
  <si>
    <t>110</t>
  </si>
  <si>
    <t>125</t>
  </si>
  <si>
    <t>-145</t>
  </si>
  <si>
    <t>135</t>
  </si>
  <si>
    <t>-155</t>
  </si>
  <si>
    <t>-147</t>
  </si>
  <si>
    <t>136</t>
  </si>
  <si>
    <t>-214</t>
  </si>
  <si>
    <t>196</t>
  </si>
  <si>
    <t>-160</t>
  </si>
  <si>
    <t>147</t>
  </si>
  <si>
    <t>-108</t>
  </si>
  <si>
    <t>100</t>
  </si>
  <si>
    <t>-121</t>
  </si>
  <si>
    <t>112</t>
  </si>
  <si>
    <t>108</t>
  </si>
  <si>
    <t>-117</t>
  </si>
  <si>
    <t>-161</t>
  </si>
  <si>
    <t>148</t>
  </si>
  <si>
    <t>-172</t>
  </si>
  <si>
    <t>158</t>
  </si>
  <si>
    <t>no price yet</t>
  </si>
  <si>
    <t xml:space="preserve">M Scherzer </t>
  </si>
  <si>
    <t>WATCH THIS SERIES, IF BY GM 2 IT'S 2-0, PLAY LOSING TEAM ON 3RD GM - "3 game series sweep"</t>
  </si>
  <si>
    <t>SECOND IN DIVISION</t>
  </si>
  <si>
    <t>8-2</t>
  </si>
  <si>
    <t xml:space="preserve">66- 63 </t>
  </si>
  <si>
    <t>6-4</t>
  </si>
  <si>
    <t>FIRST IN DIVISION</t>
  </si>
  <si>
    <t>78 51</t>
  </si>
  <si>
    <t>5-5</t>
  </si>
  <si>
    <t>FOURTH IN DIVISION</t>
  </si>
  <si>
    <t xml:space="preserve">63 68 </t>
  </si>
  <si>
    <t xml:space="preserve">69 60 </t>
  </si>
  <si>
    <t>D. GOSSET</t>
  </si>
  <si>
    <t>A. HEANEY</t>
  </si>
  <si>
    <t>LAST IN DIVISION</t>
  </si>
  <si>
    <t xml:space="preserve">5-5
</t>
  </si>
  <si>
    <t>4-6</t>
  </si>
  <si>
    <t xml:space="preserve">58 72 </t>
  </si>
  <si>
    <t xml:space="preserve">66 65 </t>
  </si>
  <si>
    <t>Strasburg</t>
  </si>
  <si>
    <t xml:space="preserve"> Nova </t>
  </si>
  <si>
    <t xml:space="preserve"> Quintana</t>
  </si>
  <si>
    <t>Smith</t>
  </si>
  <si>
    <t>Scribner</t>
  </si>
  <si>
    <t xml:space="preserve"> Graveman</t>
  </si>
  <si>
    <t xml:space="preserve">Bridwell </t>
  </si>
  <si>
    <t>FULLFILLS OUR REQUIREMENTS TO PLAY TO WIN ONE DOG IN THE SERIES.  Played MIA to win $700</t>
  </si>
  <si>
    <t>FULLFILLS OUR REQUIREMENTS TO PLAY TO WIN ONE DOG IN THE SERIES.  Played PIT to win $700</t>
  </si>
  <si>
    <t>FULLFILLS OUR REQUIREMENTS TO PLAY TO WIN ONE DOG IN THE SERIES.  Played OAK to win $700</t>
  </si>
  <si>
    <t xml:space="preserve">The TEXAS RANGERS vs HOUSTON ASTROS series beginning Tuesday, August 29th has been moved to Tropicana Field in Tampa Bay. Houston will be the home team in the series. New game number for Tuesday's game will be 981-982.
</t>
  </si>
  <si>
    <t>National League</t>
  </si>
  <si>
    <t>East</t>
  </si>
  <si>
    <t>W</t>
  </si>
  <si>
    <t>L</t>
  </si>
  <si>
    <t>PCT</t>
  </si>
  <si>
    <t>GB</t>
  </si>
  <si>
    <t>E#</t>
  </si>
  <si>
    <t>WCGB</t>
  </si>
  <si>
    <t>STRK</t>
  </si>
  <si>
    <t>HOME</t>
  </si>
  <si>
    <t>ROAD</t>
  </si>
  <si>
    <t>Washington</t>
  </si>
  <si>
    <t>-</t>
  </si>
  <si>
    <t>W1</t>
  </si>
  <si>
    <t>37-27</t>
  </si>
  <si>
    <t>41-24</t>
  </si>
  <si>
    <t>Miami</t>
  </si>
  <si>
    <t>W4</t>
  </si>
  <si>
    <t>35-29</t>
  </si>
  <si>
    <t>31-34</t>
  </si>
  <si>
    <t>Atlanta</t>
  </si>
  <si>
    <t>L2</t>
  </si>
  <si>
    <t>29-36</t>
  </si>
  <si>
    <t>28-35</t>
  </si>
  <si>
    <t>NY Mets</t>
  </si>
  <si>
    <t>L1</t>
  </si>
  <si>
    <t>28-39</t>
  </si>
  <si>
    <t>29-34</t>
  </si>
  <si>
    <t>Philadelphia</t>
  </si>
  <si>
    <t>27-35</t>
  </si>
  <si>
    <t>21-46</t>
  </si>
  <si>
    <t>Central</t>
  </si>
  <si>
    <t>Chi Cubs</t>
  </si>
  <si>
    <t>34-28</t>
  </si>
  <si>
    <t>35-32</t>
  </si>
  <si>
    <t>Milwaukee</t>
  </si>
  <si>
    <t>W2</t>
  </si>
  <si>
    <t>35-30</t>
  </si>
  <si>
    <t>33-33</t>
  </si>
  <si>
    <t>St. Louis</t>
  </si>
  <si>
    <t>37-31</t>
  </si>
  <si>
    <t>28-34</t>
  </si>
  <si>
    <t>Pittsburgh</t>
  </si>
  <si>
    <t>35-31</t>
  </si>
  <si>
    <t>28-37</t>
  </si>
  <si>
    <t>Cincinnati</t>
  </si>
  <si>
    <t>31-35</t>
  </si>
  <si>
    <t>24-41</t>
  </si>
  <si>
    <t>West</t>
  </si>
  <si>
    <t>LA Dodgers</t>
  </si>
  <si>
    <t>52-16</t>
  </si>
  <si>
    <t>39-22</t>
  </si>
  <si>
    <t>Arizona</t>
  </si>
  <si>
    <t>42-23</t>
  </si>
  <si>
    <t>Colorado</t>
  </si>
  <si>
    <t>38-25</t>
  </si>
  <si>
    <t>33-34</t>
  </si>
  <si>
    <t>San Diego</t>
  </si>
  <si>
    <t>E</t>
  </si>
  <si>
    <t>L3</t>
  </si>
  <si>
    <t>33-30</t>
  </si>
  <si>
    <t>24-43</t>
  </si>
  <si>
    <t>San Francisco</t>
  </si>
  <si>
    <t>21-45</t>
  </si>
  <si>
    <t>6-7</t>
  </si>
  <si>
    <t>American League</t>
  </si>
  <si>
    <t>Boston</t>
  </si>
  <si>
    <t>L4</t>
  </si>
  <si>
    <t>40-25</t>
  </si>
  <si>
    <t>33-32</t>
  </si>
  <si>
    <t>NY Yankees</t>
  </si>
  <si>
    <t>37-23</t>
  </si>
  <si>
    <t>33-36</t>
  </si>
  <si>
    <t>Baltimore</t>
  </si>
  <si>
    <t>38-26</t>
  </si>
  <si>
    <t>27-39</t>
  </si>
  <si>
    <t>Tampa Bay</t>
  </si>
  <si>
    <t>34-33</t>
  </si>
  <si>
    <t>Toronto</t>
  </si>
  <si>
    <t>26-38</t>
  </si>
  <si>
    <t>Cleveland</t>
  </si>
  <si>
    <t>36-29</t>
  </si>
  <si>
    <t>Minnesota</t>
  </si>
  <si>
    <t>36-28</t>
  </si>
  <si>
    <t>Kansas City</t>
  </si>
  <si>
    <t>29-35</t>
  </si>
  <si>
    <t>Detroit</t>
  </si>
  <si>
    <t>31-32</t>
  </si>
  <si>
    <t>25-41</t>
  </si>
  <si>
    <t>Chi White Sox</t>
  </si>
  <si>
    <t>30-34</t>
  </si>
  <si>
    <t>22-43</t>
  </si>
  <si>
    <t>Houston</t>
  </si>
  <si>
    <t>37-29</t>
  </si>
  <si>
    <t>42-22</t>
  </si>
  <si>
    <t>LA Angels</t>
  </si>
  <si>
    <t>Seattle</t>
  </si>
  <si>
    <t>34-32</t>
  </si>
  <si>
    <t>32-33</t>
  </si>
  <si>
    <t>Texas</t>
  </si>
  <si>
    <t>29-37</t>
  </si>
  <si>
    <t>Oakland</t>
  </si>
  <si>
    <t>W3</t>
  </si>
  <si>
    <t>21-41</t>
  </si>
  <si>
    <t>3-7</t>
  </si>
  <si>
    <t>7-3</t>
  </si>
  <si>
    <t>DIVISION LEADER</t>
  </si>
  <si>
    <t>WILDCARD FIGHT</t>
  </si>
  <si>
    <t>NO SWEEP</t>
  </si>
  <si>
    <t>-200</t>
  </si>
  <si>
    <t>CLE</t>
  </si>
  <si>
    <t>170</t>
  </si>
  <si>
    <t>PIT</t>
  </si>
  <si>
    <t>LAD</t>
  </si>
  <si>
    <t>+220</t>
  </si>
  <si>
    <t>-210</t>
  </si>
  <si>
    <t>175</t>
  </si>
  <si>
    <t>SEA @</t>
  </si>
  <si>
    <t>-190</t>
  </si>
  <si>
    <t>160</t>
  </si>
  <si>
    <t>-230</t>
  </si>
  <si>
    <t>190</t>
  </si>
  <si>
    <t>+180</t>
  </si>
  <si>
    <t>-220</t>
  </si>
  <si>
    <t>-300</t>
  </si>
  <si>
    <t>250</t>
  </si>
  <si>
    <t>SWEPT</t>
  </si>
  <si>
    <t>ARI</t>
  </si>
  <si>
    <t>SF</t>
  </si>
  <si>
    <t>KC</t>
  </si>
  <si>
    <t>CUBS</t>
  </si>
  <si>
    <t>TOR @</t>
  </si>
  <si>
    <t>0% SWEEP 0/1</t>
  </si>
  <si>
    <t>OAK @</t>
  </si>
  <si>
    <t>MIL @</t>
  </si>
  <si>
    <t>12.5% SWEEP 3/24</t>
  </si>
  <si>
    <t>SD</t>
  </si>
  <si>
    <t>OVERALL SWEEP %</t>
  </si>
  <si>
    <t>WAS @</t>
  </si>
  <si>
    <t>20% SWEEP 1/5</t>
  </si>
  <si>
    <t>CWS @</t>
  </si>
  <si>
    <t>+170</t>
  </si>
  <si>
    <t>CLE @</t>
  </si>
  <si>
    <t>18% SWEEP 2/11</t>
  </si>
  <si>
    <t>-320</t>
  </si>
  <si>
    <t>+260</t>
  </si>
  <si>
    <t>CIN @</t>
  </si>
  <si>
    <t xml:space="preserve">0% SWEEP 0/2 </t>
  </si>
  <si>
    <t>ATL @</t>
  </si>
  <si>
    <t>FIGHTER VS FIGHTER</t>
  </si>
  <si>
    <t>155</t>
  </si>
  <si>
    <t>-180</t>
  </si>
  <si>
    <t>CHC</t>
  </si>
  <si>
    <t>0% SWEEP 0/3</t>
  </si>
  <si>
    <t>-315</t>
  </si>
  <si>
    <t>WAS*</t>
  </si>
  <si>
    <t>LEADER VS FIGHTER</t>
  </si>
  <si>
    <t>260</t>
  </si>
  <si>
    <t>MIA*</t>
  </si>
  <si>
    <t>310</t>
  </si>
  <si>
    <t>CWS</t>
  </si>
  <si>
    <t>0% SWEEP 0/2</t>
  </si>
  <si>
    <t>-370</t>
  </si>
  <si>
    <t>LEADER VS LEADER</t>
  </si>
  <si>
    <t>SWEEP RESULT</t>
  </si>
  <si>
    <t>-180 POLICY</t>
  </si>
  <si>
    <t>SERIES PRICES</t>
  </si>
  <si>
    <t>SWEEP</t>
  </si>
  <si>
    <t>-165</t>
  </si>
  <si>
    <t>145</t>
  </si>
  <si>
    <t>-120</t>
  </si>
  <si>
    <t>60% SWEEP 3/5</t>
  </si>
  <si>
    <t>140</t>
  </si>
  <si>
    <t>35% SWEEP 7/20</t>
  </si>
  <si>
    <t>16% SWEEP 1/6</t>
  </si>
  <si>
    <t>ARI @</t>
  </si>
  <si>
    <t>0% SWEEP 0/4</t>
  </si>
  <si>
    <t>LAD @</t>
  </si>
  <si>
    <t>TB</t>
  </si>
  <si>
    <t xml:space="preserve">100% SWEEP 2/2 </t>
  </si>
  <si>
    <t>100% SWEEP 1/1</t>
  </si>
  <si>
    <t>0% SWEEP 0/0</t>
  </si>
  <si>
    <t>-135</t>
  </si>
  <si>
    <t xml:space="preserve">STL </t>
  </si>
  <si>
    <t>115</t>
  </si>
  <si>
    <t xml:space="preserve">PHI </t>
  </si>
  <si>
    <t xml:space="preserve">DET </t>
  </si>
  <si>
    <t xml:space="preserve">4 GM SWEEP POLICY </t>
  </si>
  <si>
    <t xml:space="preserve">3 GM SWEEP POLICY </t>
  </si>
  <si>
    <t>FIGHTER VS OTHER</t>
  </si>
  <si>
    <t>LEADER VS OTHER</t>
  </si>
  <si>
    <t>OTHER VS OTHER</t>
  </si>
  <si>
    <t>LEADER</t>
  </si>
  <si>
    <t>FIGHTER</t>
  </si>
  <si>
    <t>V Worley</t>
  </si>
  <si>
    <t>E Jackson</t>
  </si>
  <si>
    <t xml:space="preserve"> C Kuhl</t>
  </si>
  <si>
    <t xml:space="preserve">J  Arrieta </t>
  </si>
  <si>
    <t xml:space="preserve">R DICKEY </t>
  </si>
  <si>
    <t xml:space="preserve">M LEITER </t>
  </si>
  <si>
    <t>NOT INTERESTED   OTHER VS OTHER 60% sweep</t>
  </si>
  <si>
    <t>NOT INTERESTED   LEADER  VS FIGHTER 100% sweep</t>
  </si>
  <si>
    <t>NOT INTERESTED   FIGHTER  VS FIGHTER 100% sweep</t>
  </si>
  <si>
    <t>WINNER</t>
  </si>
  <si>
    <t>Fighter vs other 16% sweep</t>
  </si>
  <si>
    <t>Winner</t>
  </si>
  <si>
    <t>BET PLACED = MIAMI TO WIN 1048.26</t>
  </si>
  <si>
    <t>BET PLACED = PIT TO WIN 1176.19</t>
  </si>
  <si>
    <t>BET PLACED = OAK TO WIN 1160.53</t>
  </si>
  <si>
    <t>200</t>
  </si>
  <si>
    <t>FULLFILLS OUR REQUIREMENTS TO PLAY TO WIN ONE DOG IN THE SERIES.</t>
  </si>
  <si>
    <t>FIGHTER VS OTHER 20% sweep</t>
  </si>
  <si>
    <t>NO PRICE OFFERED</t>
  </si>
  <si>
    <t>-153</t>
  </si>
  <si>
    <t>141</t>
  </si>
  <si>
    <t>-203</t>
  </si>
  <si>
    <t>186</t>
  </si>
  <si>
    <t>-146</t>
  </si>
  <si>
    <t>183</t>
  </si>
  <si>
    <t xml:space="preserve">FIFTH IN DIVISION </t>
  </si>
  <si>
    <t xml:space="preserve">SECOND IN DIVISION </t>
  </si>
  <si>
    <t xml:space="preserve">52 77  </t>
  </si>
  <si>
    <t xml:space="preserve">67 63 </t>
  </si>
  <si>
    <t>Holland</t>
  </si>
  <si>
    <t xml:space="preserve"> Berrios</t>
  </si>
  <si>
    <t xml:space="preserve">Gonzalez </t>
  </si>
  <si>
    <t>Colon</t>
  </si>
  <si>
    <t xml:space="preserve">Conley </t>
  </si>
  <si>
    <t>BOS @</t>
  </si>
  <si>
    <t>PHI @</t>
  </si>
  <si>
    <t>STL @</t>
  </si>
  <si>
    <t>DOUBLEHEADER, 1:10PM MAKE UP FROM JUNE 30TH</t>
  </si>
  <si>
    <t>GM 2 7:10PM</t>
  </si>
  <si>
    <t>KC @</t>
  </si>
  <si>
    <t>TB @</t>
  </si>
  <si>
    <t>LAA @</t>
  </si>
  <si>
    <t>NYM @</t>
  </si>
  <si>
    <t>BOS 1-0</t>
  </si>
  <si>
    <t>DET 1-0</t>
  </si>
  <si>
    <t>192</t>
  </si>
  <si>
    <t>BET PLACED TO RECOVER + 700</t>
  </si>
  <si>
    <t>178</t>
  </si>
  <si>
    <t>-194</t>
  </si>
  <si>
    <t>130</t>
  </si>
  <si>
    <t>-141</t>
  </si>
  <si>
    <t>201</t>
  </si>
  <si>
    <t>BOS 2-0</t>
  </si>
  <si>
    <t>-100</t>
  </si>
  <si>
    <t>R PORCELLO</t>
  </si>
  <si>
    <t>J HAPP</t>
  </si>
  <si>
    <t>TIED 1-1</t>
  </si>
  <si>
    <t>2-8</t>
  </si>
  <si>
    <t>75-57</t>
  </si>
  <si>
    <t>61-71</t>
  </si>
  <si>
    <t>NOT INTERESTED OTHER VS OTHER 60% sweep</t>
  </si>
  <si>
    <t>PLAY TOR TO WIN 1663.61</t>
  </si>
  <si>
    <t xml:space="preserve">TO RECOVER LAST WEEK LOSSING NET </t>
  </si>
  <si>
    <t>S NEWCOMB</t>
  </si>
  <si>
    <t>K HENDRICKS</t>
  </si>
  <si>
    <t>M FOLTYNEWICZ</t>
  </si>
  <si>
    <t>J LACKEY</t>
  </si>
  <si>
    <t>E RODRIGUEZ</t>
  </si>
  <si>
    <t>CC SABATHIA</t>
  </si>
  <si>
    <t>D FISTER</t>
  </si>
  <si>
    <t>S GRAY</t>
  </si>
  <si>
    <t>B LIVELY</t>
  </si>
  <si>
    <t>O DESPAIGNE</t>
  </si>
  <si>
    <t>N PIVETTA</t>
  </si>
  <si>
    <t>D STRAILY</t>
  </si>
  <si>
    <t>A NOLA</t>
  </si>
  <si>
    <t>J URENA</t>
  </si>
  <si>
    <t>D POMERANZ</t>
  </si>
  <si>
    <t>M TANAKA</t>
  </si>
  <si>
    <t>L SIMS</t>
  </si>
  <si>
    <t>N/A</t>
  </si>
  <si>
    <t>M WACHA</t>
  </si>
  <si>
    <t>M BUMBGARNER</t>
  </si>
  <si>
    <t>C STRATTON</t>
  </si>
  <si>
    <t>L LYNN</t>
  </si>
  <si>
    <t>J SAMARDZIJA</t>
  </si>
  <si>
    <t>M ESTRADA</t>
  </si>
  <si>
    <t>J HELLICKSON</t>
  </si>
  <si>
    <t>J BIAGINI</t>
  </si>
  <si>
    <t>K GAUSMAN</t>
  </si>
  <si>
    <t>M STROMAN</t>
  </si>
  <si>
    <t>W MILEY</t>
  </si>
  <si>
    <t>G GONZALEZ</t>
  </si>
  <si>
    <t>Z DAVIES</t>
  </si>
  <si>
    <t>T ROARK</t>
  </si>
  <si>
    <t>J NELSON</t>
  </si>
  <si>
    <t>M SCHERZER</t>
  </si>
  <si>
    <t>B WOODRUFF</t>
  </si>
  <si>
    <t>J ARRIETA</t>
  </si>
  <si>
    <t>C SALE</t>
  </si>
  <si>
    <t>L SEVERINO</t>
  </si>
  <si>
    <t>J THOMPSON</t>
  </si>
  <si>
    <t>V WORLEY</t>
  </si>
  <si>
    <t>L WEAVER</t>
  </si>
  <si>
    <t>M MOORE</t>
  </si>
  <si>
    <t>B ANDERSON</t>
  </si>
  <si>
    <t>C TILLMAN</t>
  </si>
  <si>
    <t>E JACKSON</t>
  </si>
  <si>
    <t>M GARZA</t>
  </si>
  <si>
    <t>T WALKER</t>
  </si>
  <si>
    <t>K FREELAND</t>
  </si>
  <si>
    <t>P CORBIN</t>
  </si>
  <si>
    <t>J GRAY</t>
  </si>
  <si>
    <t>Z GODLEY</t>
  </si>
  <si>
    <t>A SENZATELA</t>
  </si>
  <si>
    <t>S ROMANO</t>
  </si>
  <si>
    <t>T WILLIAMS</t>
  </si>
  <si>
    <t>L CASTILLO</t>
  </si>
  <si>
    <t>G COLE</t>
  </si>
  <si>
    <t>T MAHLE</t>
  </si>
  <si>
    <t>J TAILLON</t>
  </si>
  <si>
    <t>J HAMMEL</t>
  </si>
  <si>
    <t>K GIBSON</t>
  </si>
  <si>
    <t>I KENNEDY</t>
  </si>
  <si>
    <t>D GEE</t>
  </si>
  <si>
    <t>J JUNIS</t>
  </si>
  <si>
    <t>E SANTANA</t>
  </si>
  <si>
    <t>T SKAGGS</t>
  </si>
  <si>
    <t>R NOLASCO</t>
  </si>
  <si>
    <t>AJ GRIFFIN</t>
  </si>
  <si>
    <t>A HEANEY</t>
  </si>
  <si>
    <t>M PEREZ</t>
  </si>
  <si>
    <t>B SNELL</t>
  </si>
  <si>
    <t>C ARCHER</t>
  </si>
  <si>
    <t>L GIOLITO</t>
  </si>
  <si>
    <t>M ANDRIESSE</t>
  </si>
  <si>
    <t>J SHIELDS</t>
  </si>
  <si>
    <t>M HARVEY</t>
  </si>
  <si>
    <t>B PEACOCK</t>
  </si>
  <si>
    <t>DOUBLEHEADER</t>
  </si>
  <si>
    <t>S LUGO</t>
  </si>
  <si>
    <t>C MORTON</t>
  </si>
  <si>
    <t>C FLEXEN</t>
  </si>
  <si>
    <t>M FIERS</t>
  </si>
  <si>
    <t>SEA</t>
  </si>
  <si>
    <t>S MANAEA</t>
  </si>
  <si>
    <t>J COTTON</t>
  </si>
  <si>
    <t>A ALBERS</t>
  </si>
  <si>
    <t>D GOSSETT</t>
  </si>
  <si>
    <t>M GONZALES</t>
  </si>
  <si>
    <t>M CLEVINGER</t>
  </si>
  <si>
    <t>M BOYD</t>
  </si>
  <si>
    <t>C KLUBER</t>
  </si>
  <si>
    <t>J ZIMMERMAN</t>
  </si>
  <si>
    <t>J TOMLIN</t>
  </si>
  <si>
    <t>M FULMER</t>
  </si>
  <si>
    <t>C KERSHAW</t>
  </si>
  <si>
    <t>D LAMET</t>
  </si>
  <si>
    <t>Y DARVISH</t>
  </si>
  <si>
    <t>J CHACIN</t>
  </si>
  <si>
    <t>A WOOD</t>
  </si>
  <si>
    <t>L PEDROMO</t>
  </si>
  <si>
    <t>195</t>
  </si>
  <si>
    <t>-213</t>
  </si>
  <si>
    <t>109</t>
  </si>
  <si>
    <t>-118</t>
  </si>
  <si>
    <t>107</t>
  </si>
  <si>
    <t>-116</t>
  </si>
  <si>
    <t>118</t>
  </si>
  <si>
    <t>-128</t>
  </si>
  <si>
    <t>-113</t>
  </si>
  <si>
    <t>104</t>
  </si>
  <si>
    <t>THIRD</t>
  </si>
  <si>
    <t>FIRST</t>
  </si>
  <si>
    <t>SECOND</t>
  </si>
  <si>
    <t>LAST</t>
  </si>
  <si>
    <t>59-72</t>
  </si>
  <si>
    <t>72-60</t>
  </si>
  <si>
    <t>76-57</t>
  </si>
  <si>
    <t>70-62</t>
  </si>
  <si>
    <t>49-83</t>
  </si>
  <si>
    <t>66-66</t>
  </si>
  <si>
    <t>53-82</t>
  </si>
  <si>
    <t>61-72</t>
  </si>
  <si>
    <t>68-65</t>
  </si>
  <si>
    <t>81-51</t>
  </si>
  <si>
    <t>69-64</t>
  </si>
  <si>
    <t>SERIES TIE 1 - 1</t>
  </si>
  <si>
    <t>LOS</t>
  </si>
  <si>
    <t xml:space="preserve">FULLFILLS OUR REQUIREMENTS TO PLAY TO WIN ONE DOG IN THE SERIES.  </t>
  </si>
  <si>
    <t>-325</t>
  </si>
  <si>
    <t>265</t>
  </si>
  <si>
    <t>-101</t>
  </si>
  <si>
    <t>+105</t>
  </si>
  <si>
    <t xml:space="preserve">WATCH THIS SERIES, IF BY GM 2 IT'S 2-0, PLAY LOSING TEAM ON 3RD GM </t>
  </si>
  <si>
    <t>LEADER VS OTHER  0%SWEEP</t>
  </si>
  <si>
    <t xml:space="preserve">YANKEES WILD CARD 1ST# FOR GAME </t>
  </si>
  <si>
    <t>LEADER VS FIGHTER 0% SWEEP</t>
  </si>
  <si>
    <t xml:space="preserve">STL #5th wild card, SF last </t>
  </si>
  <si>
    <t>ATL # 7 for wild NL</t>
  </si>
  <si>
    <t>FIGHTER #4 NL,  VS OTHER  (LAST IN NL) 16% SWEEP</t>
  </si>
  <si>
    <t>Cubs LEADER but 3 games from 2nd</t>
  </si>
  <si>
    <t>FIGHTER VS OTHER  %16 SWEEP</t>
  </si>
  <si>
    <t>BAL 4# FOR AM WILD CARD</t>
  </si>
  <si>
    <t>OTHER VS FIGHTER 16% SWEEP</t>
  </si>
  <si>
    <t>Leader vs Fighter 100% sweep</t>
  </si>
  <si>
    <t xml:space="preserve">MIL </t>
  </si>
  <si>
    <t>NO INTERREST</t>
  </si>
  <si>
    <t>C HAMMELS</t>
  </si>
  <si>
    <t>R LOPEZ</t>
  </si>
  <si>
    <t>POSTPONED</t>
  </si>
  <si>
    <t>M LEAKE</t>
  </si>
  <si>
    <t>C CARRASCO</t>
  </si>
  <si>
    <t>76-58</t>
  </si>
  <si>
    <t>9-1</t>
  </si>
  <si>
    <t>72-61</t>
  </si>
  <si>
    <t>FOURTH</t>
  </si>
  <si>
    <t>57-77</t>
  </si>
  <si>
    <t>63-71</t>
  </si>
  <si>
    <t>65-67</t>
  </si>
  <si>
    <t>70-63</t>
  </si>
  <si>
    <t>69-65</t>
  </si>
  <si>
    <t>66-67</t>
  </si>
  <si>
    <t>67-68</t>
  </si>
  <si>
    <t>52-80</t>
  </si>
  <si>
    <t>FPURTH</t>
  </si>
  <si>
    <t>66-68</t>
  </si>
  <si>
    <t>58-75</t>
  </si>
  <si>
    <t>76-56</t>
  </si>
  <si>
    <t>58-74</t>
  </si>
  <si>
    <t>DOUBLEHEADER GAME 1</t>
  </si>
  <si>
    <t>DOUBLEHEADER GAME 2</t>
  </si>
  <si>
    <t>B FARMER</t>
  </si>
  <si>
    <t>91-41</t>
  </si>
  <si>
    <t>59-74</t>
  </si>
  <si>
    <t>SCORE DET 2-1</t>
  </si>
  <si>
    <t>-115</t>
  </si>
  <si>
    <t>-105</t>
  </si>
  <si>
    <t>-360</t>
  </si>
  <si>
    <t>300</t>
  </si>
  <si>
    <t>-150</t>
  </si>
  <si>
    <t xml:space="preserve">GM 2, 1st game of serie </t>
  </si>
  <si>
    <t>OTHER VS OTHER 60% SWEEP</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</si>
</sst>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name val="Calibri"/>
      <family val="2"/>
      <scheme val="minor"/>
    </font>
    <font>
      <b/>
      <sz val="11"/>
      <color rgb="FFFF0000"/>
      <name val="Calibri"/>
      <family val="2"/>
      <scheme val="minor"/>
    </font>
    <font>
      <b/>
      <sz val="9"/>
      <color theme="1"/>
      <name val="Calibri"/>
      <family val="2"/>
      <scheme val="minor"/>
    </font>
    <font>
      <b/>
      <sz val="9.9"/>
      <color rgb="FF000000"/>
      <name val="Arial"/>
      <family val="2"/>
    </font>
    <font>
      <sz val="10"/>
      <color rgb="FF000066"/>
      <name val="Arial"/>
      <family val="2"/>
    </font>
    <font>
      <sz val="11"/>
      <color rgb="FF000000"/>
      <name val="Arial"/>
      <family val="2"/>
    </font>
    <font>
      <sz val="11"/>
      <color rgb="FF000066"/>
      <name val="Arial"/>
      <family val="2"/>
    </font>
    <font>
      <sz val="11"/>
      <color rgb="FF888888"/>
      <name val="Arial"/>
      <family val="2"/>
    </font>
    <font>
      <b/>
      <sz val="9"/>
      <color rgb="FF000000"/>
      <name val="Arial"/>
      <family val="2"/>
    </font>
    <font>
      <b/>
      <sz val="11"/>
      <name val="Calibri"/>
      <family val="2"/>
      <scheme val="minor"/>
    </font>
    <font>
      <b/>
      <sz val="11"/>
      <color theme="0"/>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rgb="FF92D050"/>
        <bgColor indexed="64"/>
      </patternFill>
    </fill>
    <fill>
      <patternFill patternType="solid">
        <fgColor rgb="FFFFFF00"/>
        <bgColor indexed="64"/>
      </patternFill>
    </fill>
    <fill>
      <patternFill patternType="solid">
        <fgColor theme="1" tint="0.249977111117893"/>
        <bgColor indexed="64"/>
      </patternFill>
    </fill>
    <fill>
      <patternFill patternType="solid">
        <fgColor theme="9" tint="0.39997558519241921"/>
        <bgColor indexed="64"/>
      </patternFill>
    </fill>
    <fill>
      <patternFill patternType="solid">
        <fgColor theme="1" tint="0.34998626667073579"/>
        <bgColor indexed="64"/>
      </patternFill>
    </fill>
    <fill>
      <patternFill patternType="solid">
        <fgColor rgb="FFFF0000"/>
        <bgColor indexed="64"/>
      </patternFill>
    </fill>
    <fill>
      <patternFill patternType="solid">
        <fgColor rgb="FFF5F5F5"/>
        <bgColor indexed="64"/>
      </patternFill>
    </fill>
    <fill>
      <patternFill patternType="solid">
        <fgColor rgb="FFFFC000"/>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rgb="FFE7E7E7"/>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203">
    <xf numFmtId="0" fontId="0" fillId="0" borderId="0" xfId="0"/>
    <xf numFmtId="0" fontId="4" fillId="2" borderId="2" xfId="0" applyFont="1" applyFill="1" applyBorder="1" applyAlignment="1">
      <alignment horizontal="center"/>
    </xf>
    <xf numFmtId="0" fontId="4" fillId="2" borderId="3" xfId="0" applyFont="1" applyFill="1" applyBorder="1" applyAlignment="1">
      <alignment horizontal="center"/>
    </xf>
    <xf numFmtId="0" fontId="0" fillId="0" borderId="0" xfId="0" quotePrefix="1" applyAlignment="1"/>
    <xf numFmtId="14" fontId="2" fillId="3" borderId="4" xfId="0" applyNumberFormat="1" applyFont="1" applyFill="1" applyBorder="1" applyAlignment="1">
      <alignment horizontal="center" vertical="center"/>
    </xf>
    <xf numFmtId="0" fontId="2" fillId="3" borderId="5" xfId="0" applyFont="1" applyFill="1" applyBorder="1" applyAlignment="1">
      <alignment horizontal="center" vertical="center"/>
    </xf>
    <xf numFmtId="49" fontId="2" fillId="3" borderId="5" xfId="0" applyNumberFormat="1" applyFont="1" applyFill="1" applyBorder="1" applyAlignment="1">
      <alignment horizontal="center" vertical="center"/>
    </xf>
    <xf numFmtId="14" fontId="0" fillId="0" borderId="5" xfId="0" applyNumberFormat="1" applyBorder="1" applyAlignment="1">
      <alignment horizontal="center" vertical="center"/>
    </xf>
    <xf numFmtId="0" fontId="0" fillId="0" borderId="6" xfId="0" applyFill="1" applyBorder="1" applyAlignment="1">
      <alignment horizontal="center" vertical="center"/>
    </xf>
    <xf numFmtId="0" fontId="0" fillId="3" borderId="5" xfId="0" applyFill="1" applyBorder="1" applyAlignment="1">
      <alignment horizontal="center" vertical="center"/>
    </xf>
    <xf numFmtId="49" fontId="0" fillId="3" borderId="5" xfId="0" applyNumberFormat="1" applyFill="1" applyBorder="1" applyAlignment="1">
      <alignment horizontal="center" vertical="center"/>
    </xf>
    <xf numFmtId="0" fontId="0" fillId="0" borderId="5" xfId="0" applyBorder="1" applyAlignment="1">
      <alignment horizontal="center" vertical="center"/>
    </xf>
    <xf numFmtId="0" fontId="0" fillId="4" borderId="7" xfId="0" applyFill="1" applyBorder="1" applyAlignment="1">
      <alignment horizontal="center" vertical="center" wrapText="1"/>
    </xf>
    <xf numFmtId="0" fontId="0" fillId="0" borderId="8" xfId="0" applyBorder="1"/>
    <xf numFmtId="0" fontId="0" fillId="3" borderId="9" xfId="0" applyFill="1" applyBorder="1" applyAlignment="1">
      <alignment horizontal="center" vertical="center"/>
    </xf>
    <xf numFmtId="49" fontId="0" fillId="3" borderId="9" xfId="0" applyNumberFormat="1" applyFill="1" applyBorder="1" applyAlignment="1">
      <alignment horizontal="center" vertical="center"/>
    </xf>
    <xf numFmtId="0" fontId="0" fillId="0" borderId="10" xfId="0" applyBorder="1" applyAlignment="1">
      <alignment horizontal="center" vertical="center"/>
    </xf>
    <xf numFmtId="0" fontId="2" fillId="3" borderId="9" xfId="0" applyFont="1" applyFill="1" applyBorder="1" applyAlignment="1">
      <alignment horizontal="center" vertical="center"/>
    </xf>
    <xf numFmtId="49" fontId="2" fillId="3" borderId="9" xfId="0" applyNumberFormat="1" applyFont="1" applyFill="1" applyBorder="1" applyAlignment="1">
      <alignment horizontal="center" vertical="center"/>
    </xf>
    <xf numFmtId="14" fontId="0" fillId="0" borderId="10" xfId="0" applyNumberFormat="1" applyBorder="1" applyAlignment="1">
      <alignment horizontal="center" vertical="center"/>
    </xf>
    <xf numFmtId="0" fontId="0" fillId="0" borderId="11" xfId="0" applyFill="1" applyBorder="1" applyAlignment="1">
      <alignment horizontal="center" vertical="center"/>
    </xf>
    <xf numFmtId="2" fontId="0" fillId="4" borderId="12" xfId="0" applyNumberFormat="1" applyFill="1" applyBorder="1" applyAlignment="1">
      <alignment horizontal="center" vertical="center"/>
    </xf>
    <xf numFmtId="14" fontId="0" fillId="0" borderId="13" xfId="0" applyNumberFormat="1" applyBorder="1" applyAlignment="1">
      <alignment horizontal="center" vertical="center"/>
    </xf>
    <xf numFmtId="0" fontId="0" fillId="3" borderId="9" xfId="0" applyFont="1" applyFill="1" applyBorder="1" applyAlignment="1">
      <alignment horizontal="center" vertical="center"/>
    </xf>
    <xf numFmtId="49" fontId="0" fillId="3" borderId="9" xfId="0" applyNumberFormat="1" applyFont="1" applyFill="1" applyBorder="1" applyAlignment="1">
      <alignment horizontal="center" vertical="center"/>
    </xf>
    <xf numFmtId="0" fontId="0" fillId="3" borderId="5" xfId="0" applyFont="1" applyFill="1" applyBorder="1" applyAlignment="1">
      <alignment horizontal="center" vertical="center"/>
    </xf>
    <xf numFmtId="49" fontId="0" fillId="3" borderId="5" xfId="0" applyNumberFormat="1" applyFont="1" applyFill="1" applyBorder="1" applyAlignment="1">
      <alignment horizontal="center" vertical="center"/>
    </xf>
    <xf numFmtId="14" fontId="0" fillId="0" borderId="5" xfId="0" applyNumberFormat="1" applyFont="1" applyBorder="1" applyAlignment="1">
      <alignment horizontal="center" vertical="center"/>
    </xf>
    <xf numFmtId="14" fontId="0" fillId="0" borderId="10" xfId="0" applyNumberFormat="1" applyFont="1" applyBorder="1" applyAlignment="1">
      <alignment horizontal="center" vertical="center"/>
    </xf>
    <xf numFmtId="0" fontId="0" fillId="0" borderId="5" xfId="0" applyFont="1" applyBorder="1" applyAlignment="1">
      <alignment horizontal="center" vertical="center"/>
    </xf>
    <xf numFmtId="0" fontId="0" fillId="0" borderId="10" xfId="0" applyFont="1" applyBorder="1" applyAlignment="1">
      <alignment horizontal="center" vertical="center"/>
    </xf>
    <xf numFmtId="0" fontId="2" fillId="0" borderId="5" xfId="0" applyFont="1" applyBorder="1" applyAlignment="1">
      <alignment horizontal="center" vertical="center"/>
    </xf>
    <xf numFmtId="0" fontId="3" fillId="5" borderId="0" xfId="0" applyFont="1" applyFill="1" applyAlignment="1">
      <alignment horizontal="center" vertical="center"/>
    </xf>
    <xf numFmtId="49" fontId="3" fillId="5" borderId="0" xfId="0" applyNumberFormat="1" applyFont="1" applyFill="1" applyAlignment="1">
      <alignment horizontal="center" vertical="center"/>
    </xf>
    <xf numFmtId="0" fontId="0" fillId="0" borderId="14" xfId="0" applyFill="1" applyBorder="1" applyAlignment="1">
      <alignment horizontal="center" vertical="center"/>
    </xf>
    <xf numFmtId="0" fontId="3" fillId="5" borderId="0" xfId="0" applyFont="1" applyFill="1" applyAlignment="1">
      <alignment horizontal="center" vertical="center" wrapText="1"/>
    </xf>
    <xf numFmtId="0" fontId="0" fillId="0" borderId="14" xfId="0" applyBorder="1" applyAlignment="1">
      <alignment horizontal="center" vertical="center"/>
    </xf>
    <xf numFmtId="0" fontId="0" fillId="6" borderId="14" xfId="0" applyFill="1" applyBorder="1" applyAlignment="1">
      <alignment horizontal="center" vertical="center"/>
    </xf>
    <xf numFmtId="0" fontId="3" fillId="7" borderId="0" xfId="0" applyFont="1" applyFill="1" applyAlignment="1">
      <alignment horizontal="center" vertical="center"/>
    </xf>
    <xf numFmtId="49" fontId="3" fillId="7" borderId="0" xfId="0" applyNumberFormat="1" applyFont="1" applyFill="1" applyAlignment="1">
      <alignment horizontal="center" vertical="center"/>
    </xf>
    <xf numFmtId="0" fontId="3" fillId="7" borderId="0" xfId="0" applyFont="1" applyFill="1" applyAlignment="1">
      <alignment horizontal="center" vertical="center" wrapText="1"/>
    </xf>
    <xf numFmtId="0" fontId="0" fillId="0" borderId="0" xfId="0" applyFill="1"/>
    <xf numFmtId="0" fontId="0" fillId="0" borderId="0" xfId="0" applyFill="1" applyAlignment="1"/>
    <xf numFmtId="0" fontId="0" fillId="0" borderId="0" xfId="0" applyFill="1" applyAlignment="1">
      <alignment wrapText="1"/>
    </xf>
    <xf numFmtId="49" fontId="0" fillId="4" borderId="14" xfId="0" applyNumberFormat="1" applyFont="1" applyFill="1" applyBorder="1" applyAlignment="1">
      <alignment horizontal="center" vertical="center"/>
    </xf>
    <xf numFmtId="14" fontId="0" fillId="8" borderId="14" xfId="0" applyNumberFormat="1" applyFill="1" applyBorder="1" applyAlignment="1">
      <alignment horizontal="center" vertical="center"/>
    </xf>
    <xf numFmtId="0" fontId="2" fillId="8" borderId="14" xfId="0" applyFont="1" applyFill="1" applyBorder="1" applyAlignment="1">
      <alignment horizontal="center" vertical="center"/>
    </xf>
    <xf numFmtId="49" fontId="2" fillId="8" borderId="14" xfId="0" applyNumberFormat="1" applyFont="1" applyFill="1" applyBorder="1" applyAlignment="1">
      <alignment horizontal="center" vertical="center"/>
    </xf>
    <xf numFmtId="9" fontId="2" fillId="8" borderId="14" xfId="1" applyFont="1" applyFill="1" applyBorder="1" applyAlignment="1">
      <alignment horizontal="center" vertical="center"/>
    </xf>
    <xf numFmtId="0" fontId="0" fillId="8" borderId="14" xfId="0" applyFill="1" applyBorder="1" applyAlignment="1">
      <alignment horizontal="center" vertical="center"/>
    </xf>
    <xf numFmtId="49" fontId="0" fillId="8" borderId="14" xfId="0" applyNumberFormat="1" applyFont="1" applyFill="1" applyBorder="1" applyAlignment="1">
      <alignment horizontal="center" vertical="center"/>
    </xf>
    <xf numFmtId="9" fontId="1" fillId="8" borderId="14" xfId="1" applyFont="1" applyFill="1" applyBorder="1" applyAlignment="1">
      <alignment horizontal="center" vertical="center"/>
    </xf>
    <xf numFmtId="0" fontId="2" fillId="8" borderId="14" xfId="0" applyFont="1" applyFill="1" applyBorder="1" applyAlignment="1">
      <alignment horizontal="center" vertical="center" wrapText="1"/>
    </xf>
    <xf numFmtId="49" fontId="0" fillId="8" borderId="14" xfId="0" applyNumberFormat="1" applyFill="1" applyBorder="1" applyAlignment="1">
      <alignment horizontal="center" vertical="center"/>
    </xf>
    <xf numFmtId="9" fontId="0" fillId="8" borderId="14" xfId="1" applyFont="1" applyFill="1" applyBorder="1" applyAlignment="1">
      <alignment horizontal="center" vertical="center"/>
    </xf>
    <xf numFmtId="14" fontId="2" fillId="8" borderId="14" xfId="0" applyNumberFormat="1" applyFont="1" applyFill="1" applyBorder="1" applyAlignment="1">
      <alignment horizontal="center" vertical="center"/>
    </xf>
    <xf numFmtId="0" fontId="3" fillId="5" borderId="0" xfId="0" applyFont="1" applyFill="1" applyAlignment="1">
      <alignment horizontal="center" vertical="center"/>
    </xf>
    <xf numFmtId="49" fontId="3" fillId="5" borderId="0" xfId="0" applyNumberFormat="1" applyFont="1" applyFill="1" applyAlignment="1">
      <alignment horizontal="center" vertical="center"/>
    </xf>
    <xf numFmtId="0" fontId="0" fillId="8" borderId="14" xfId="0" applyFont="1" applyFill="1" applyBorder="1" applyAlignment="1">
      <alignment horizontal="center" vertical="center"/>
    </xf>
    <xf numFmtId="0" fontId="2" fillId="0" borderId="14" xfId="0" applyFont="1" applyFill="1" applyBorder="1" applyAlignment="1">
      <alignment horizontal="center" vertical="center"/>
    </xf>
    <xf numFmtId="0" fontId="0" fillId="4" borderId="14" xfId="0" applyFont="1" applyFill="1" applyBorder="1" applyAlignment="1">
      <alignment horizontal="center" vertical="center"/>
    </xf>
    <xf numFmtId="0" fontId="2" fillId="4" borderId="14" xfId="0" applyFont="1" applyFill="1" applyBorder="1" applyAlignment="1">
      <alignment horizontal="center" vertical="center"/>
    </xf>
    <xf numFmtId="0" fontId="0" fillId="0" borderId="0" xfId="0" applyAlignment="1">
      <alignment horizontal="center"/>
    </xf>
    <xf numFmtId="0" fontId="7" fillId="0" borderId="0" xfId="0" applyFont="1" applyAlignment="1">
      <alignment horizontal="center" vertical="center"/>
    </xf>
    <xf numFmtId="0" fontId="8" fillId="0" borderId="0" xfId="0" applyFont="1" applyAlignment="1">
      <alignment horizontal="center" vertical="center" wrapText="1"/>
    </xf>
    <xf numFmtId="0" fontId="9" fillId="0" borderId="16" xfId="0" applyFont="1" applyBorder="1" applyAlignment="1">
      <alignment horizontal="center" vertical="top"/>
    </xf>
    <xf numFmtId="0" fontId="10" fillId="0" borderId="16" xfId="0" applyFont="1" applyBorder="1" applyAlignment="1">
      <alignment horizontal="center" vertical="top" wrapText="1"/>
    </xf>
    <xf numFmtId="16" fontId="10" fillId="0" borderId="16" xfId="0" applyNumberFormat="1" applyFont="1" applyBorder="1" applyAlignment="1">
      <alignment horizontal="center" vertical="top" wrapText="1"/>
    </xf>
    <xf numFmtId="0" fontId="11" fillId="0" borderId="16" xfId="0" applyFont="1" applyBorder="1" applyAlignment="1">
      <alignment horizontal="center" vertical="top" wrapText="1"/>
    </xf>
    <xf numFmtId="0" fontId="12" fillId="0" borderId="0" xfId="0" applyFont="1" applyAlignment="1">
      <alignment horizontal="center" vertical="center" wrapText="1"/>
    </xf>
    <xf numFmtId="0" fontId="13" fillId="0" borderId="0" xfId="0" applyFont="1" applyAlignment="1">
      <alignment horizontal="center" vertical="center" wrapText="1"/>
    </xf>
    <xf numFmtId="0" fontId="9" fillId="9" borderId="16" xfId="0" applyFont="1" applyFill="1" applyBorder="1" applyAlignment="1">
      <alignment horizontal="center" vertical="top"/>
    </xf>
    <xf numFmtId="0" fontId="10" fillId="9" borderId="16" xfId="0" applyFont="1" applyFill="1" applyBorder="1" applyAlignment="1">
      <alignment horizontal="center" vertical="top" wrapText="1"/>
    </xf>
    <xf numFmtId="49" fontId="10" fillId="0" borderId="16" xfId="0" quotePrefix="1" applyNumberFormat="1" applyFont="1" applyBorder="1" applyAlignment="1">
      <alignment horizontal="center" vertical="top" wrapText="1"/>
    </xf>
    <xf numFmtId="49" fontId="10" fillId="9" borderId="16" xfId="0" quotePrefix="1" applyNumberFormat="1" applyFont="1" applyFill="1" applyBorder="1" applyAlignment="1">
      <alignment horizontal="center" vertical="top" wrapText="1"/>
    </xf>
    <xf numFmtId="49" fontId="8" fillId="0" borderId="0" xfId="0" applyNumberFormat="1" applyFont="1" applyAlignment="1">
      <alignment horizontal="center" vertical="center" wrapText="1"/>
    </xf>
    <xf numFmtId="49" fontId="10" fillId="0" borderId="16" xfId="0" applyNumberFormat="1" applyFont="1" applyBorder="1" applyAlignment="1">
      <alignment horizontal="center" vertical="top" wrapText="1"/>
    </xf>
    <xf numFmtId="0" fontId="9" fillId="8" borderId="16" xfId="0" applyFont="1" applyFill="1" applyBorder="1" applyAlignment="1">
      <alignment horizontal="center" vertical="top"/>
    </xf>
    <xf numFmtId="0" fontId="9" fillId="4" borderId="16" xfId="0" applyFont="1" applyFill="1" applyBorder="1" applyAlignment="1">
      <alignment horizontal="center" vertical="top"/>
    </xf>
    <xf numFmtId="0" fontId="0" fillId="8" borderId="0" xfId="0" applyFill="1" applyAlignment="1">
      <alignment horizontal="center"/>
    </xf>
    <xf numFmtId="0" fontId="5" fillId="4" borderId="0" xfId="0" applyFont="1" applyFill="1" applyAlignment="1">
      <alignment horizontal="center" vertical="center"/>
    </xf>
    <xf numFmtId="0" fontId="0" fillId="8" borderId="0" xfId="0" applyFill="1" applyAlignment="1">
      <alignment horizontal="center" vertical="top"/>
    </xf>
    <xf numFmtId="0" fontId="2" fillId="10" borderId="14" xfId="0" applyFont="1" applyFill="1" applyBorder="1" applyAlignment="1">
      <alignment horizontal="center" vertical="center" wrapText="1"/>
    </xf>
    <xf numFmtId="0" fontId="0" fillId="0" borderId="0" xfId="0" applyAlignment="1">
      <alignment horizontal="center" vertical="center"/>
    </xf>
    <xf numFmtId="0" fontId="0" fillId="0" borderId="12" xfId="0" applyFill="1" applyBorder="1" applyAlignment="1">
      <alignment horizontal="center" vertical="center"/>
    </xf>
    <xf numFmtId="49" fontId="5" fillId="0" borderId="11" xfId="0" applyNumberFormat="1" applyFont="1" applyFill="1" applyBorder="1" applyAlignment="1">
      <alignment horizontal="center" vertical="center"/>
    </xf>
    <xf numFmtId="0" fontId="5" fillId="8" borderId="17" xfId="0" applyFont="1" applyFill="1" applyBorder="1" applyAlignment="1">
      <alignment horizontal="center" vertical="center"/>
    </xf>
    <xf numFmtId="0" fontId="0" fillId="0" borderId="18" xfId="0" applyFill="1" applyBorder="1" applyAlignment="1">
      <alignment horizontal="center" vertical="center"/>
    </xf>
    <xf numFmtId="49" fontId="5" fillId="0" borderId="6" xfId="0" applyNumberFormat="1" applyFont="1" applyFill="1" applyBorder="1" applyAlignment="1">
      <alignment horizontal="center" vertical="center"/>
    </xf>
    <xf numFmtId="0" fontId="5" fillId="8" borderId="4" xfId="0" applyFont="1" applyFill="1" applyBorder="1" applyAlignment="1">
      <alignment horizontal="center" vertical="center"/>
    </xf>
    <xf numFmtId="0" fontId="5" fillId="0" borderId="17" xfId="0" applyFont="1" applyFill="1" applyBorder="1" applyAlignment="1">
      <alignment horizontal="center" vertical="center"/>
    </xf>
    <xf numFmtId="0" fontId="5" fillId="0" borderId="4"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4" xfId="0" applyFont="1" applyFill="1" applyBorder="1" applyAlignment="1">
      <alignment horizontal="center" vertical="center"/>
    </xf>
    <xf numFmtId="0" fontId="5" fillId="0" borderId="11" xfId="0" applyFont="1" applyFill="1" applyBorder="1" applyAlignment="1">
      <alignment horizontal="center" vertical="center"/>
    </xf>
    <xf numFmtId="14" fontId="5" fillId="8" borderId="17" xfId="0" applyNumberFormat="1" applyFont="1" applyFill="1" applyBorder="1" applyAlignment="1">
      <alignment horizontal="center" vertical="center"/>
    </xf>
    <xf numFmtId="0" fontId="5" fillId="0" borderId="6" xfId="0" applyFont="1" applyFill="1" applyBorder="1" applyAlignment="1">
      <alignment horizontal="center" vertical="center"/>
    </xf>
    <xf numFmtId="14" fontId="5" fillId="0" borderId="4" xfId="0" applyNumberFormat="1" applyFont="1" applyFill="1" applyBorder="1" applyAlignment="1">
      <alignment horizontal="center" vertical="center"/>
    </xf>
    <xf numFmtId="14" fontId="5" fillId="4" borderId="17" xfId="0" applyNumberFormat="1" applyFont="1" applyFill="1" applyBorder="1" applyAlignment="1">
      <alignment horizontal="center" vertical="center"/>
    </xf>
    <xf numFmtId="14" fontId="5" fillId="4" borderId="4" xfId="0" applyNumberFormat="1" applyFont="1" applyFill="1" applyBorder="1" applyAlignment="1">
      <alignment horizontal="center" vertical="center"/>
    </xf>
    <xf numFmtId="10" fontId="0" fillId="0" borderId="0" xfId="0" applyNumberFormat="1" applyAlignment="1">
      <alignment horizontal="center" vertical="center"/>
    </xf>
    <xf numFmtId="49" fontId="5" fillId="0" borderId="19" xfId="0" applyNumberFormat="1" applyFont="1" applyFill="1" applyBorder="1" applyAlignment="1">
      <alignment horizontal="center" vertical="center"/>
    </xf>
    <xf numFmtId="49" fontId="5" fillId="0" borderId="20" xfId="0" applyNumberFormat="1" applyFont="1" applyFill="1" applyBorder="1" applyAlignment="1">
      <alignment horizontal="center" vertical="center"/>
    </xf>
    <xf numFmtId="49" fontId="5" fillId="8" borderId="4" xfId="0" applyNumberFormat="1" applyFont="1" applyFill="1" applyBorder="1" applyAlignment="1">
      <alignment horizontal="center" vertical="center"/>
    </xf>
    <xf numFmtId="49" fontId="5" fillId="8" borderId="17" xfId="0" applyNumberFormat="1" applyFont="1" applyFill="1" applyBorder="1" applyAlignment="1">
      <alignment horizontal="center" vertical="center"/>
    </xf>
    <xf numFmtId="49" fontId="5" fillId="4" borderId="4" xfId="0" applyNumberFormat="1" applyFont="1" applyFill="1" applyBorder="1" applyAlignment="1">
      <alignment horizontal="center" vertical="center"/>
    </xf>
    <xf numFmtId="49" fontId="5" fillId="0" borderId="17" xfId="0" applyNumberFormat="1" applyFont="1" applyFill="1" applyBorder="1" applyAlignment="1">
      <alignment horizontal="center" vertical="center"/>
    </xf>
    <xf numFmtId="0" fontId="0" fillId="0" borderId="0" xfId="0" applyFill="1" applyAlignment="1">
      <alignment horizontal="center" vertical="center"/>
    </xf>
    <xf numFmtId="0" fontId="5" fillId="0" borderId="0" xfId="0" applyFont="1" applyFill="1" applyAlignment="1">
      <alignment horizontal="center" vertical="center"/>
    </xf>
    <xf numFmtId="0" fontId="5" fillId="3" borderId="0" xfId="0" quotePrefix="1" applyFont="1" applyFill="1" applyAlignment="1">
      <alignment horizontal="center" vertical="center"/>
    </xf>
    <xf numFmtId="0" fontId="0" fillId="0" borderId="21" xfId="0" applyFill="1" applyBorder="1" applyAlignment="1">
      <alignment horizontal="center" vertical="center"/>
    </xf>
    <xf numFmtId="49" fontId="0" fillId="0" borderId="9" xfId="0" applyNumberFormat="1" applyFont="1" applyFill="1" applyBorder="1" applyAlignment="1">
      <alignment horizontal="center" vertical="center"/>
    </xf>
    <xf numFmtId="0" fontId="0" fillId="0" borderId="17" xfId="0" applyFont="1" applyFill="1" applyBorder="1" applyAlignment="1">
      <alignment horizontal="center" vertical="center"/>
    </xf>
    <xf numFmtId="0" fontId="0" fillId="0" borderId="22" xfId="0" applyFill="1" applyBorder="1" applyAlignment="1">
      <alignment horizontal="center" vertical="center"/>
    </xf>
    <xf numFmtId="49" fontId="0" fillId="0" borderId="5" xfId="0" applyNumberFormat="1" applyFont="1" applyFill="1" applyBorder="1" applyAlignment="1">
      <alignment horizontal="center" vertical="center"/>
    </xf>
    <xf numFmtId="0" fontId="0" fillId="4" borderId="4" xfId="0" applyFont="1" applyFill="1" applyBorder="1" applyAlignment="1">
      <alignment horizontal="center" vertical="center"/>
    </xf>
    <xf numFmtId="49" fontId="0" fillId="0" borderId="9" xfId="0" applyNumberFormat="1" applyFill="1" applyBorder="1" applyAlignment="1">
      <alignment horizontal="center" vertical="center"/>
    </xf>
    <xf numFmtId="0" fontId="0" fillId="0" borderId="17" xfId="0" applyFill="1" applyBorder="1" applyAlignment="1">
      <alignment horizontal="center" vertical="center"/>
    </xf>
    <xf numFmtId="49" fontId="2" fillId="0" borderId="5" xfId="0" applyNumberFormat="1" applyFont="1" applyFill="1" applyBorder="1" applyAlignment="1">
      <alignment horizontal="center" vertical="center"/>
    </xf>
    <xf numFmtId="0" fontId="2" fillId="4" borderId="4" xfId="0" applyFont="1" applyFill="1" applyBorder="1" applyAlignment="1">
      <alignment horizontal="center" vertical="center"/>
    </xf>
    <xf numFmtId="49" fontId="5" fillId="0" borderId="9" xfId="0" applyNumberFormat="1" applyFont="1" applyFill="1" applyBorder="1" applyAlignment="1">
      <alignment horizontal="center" vertical="center"/>
    </xf>
    <xf numFmtId="49" fontId="14" fillId="0" borderId="5" xfId="0" applyNumberFormat="1" applyFont="1" applyFill="1" applyBorder="1" applyAlignment="1">
      <alignment horizontal="center" vertical="center"/>
    </xf>
    <xf numFmtId="0" fontId="14" fillId="4" borderId="4" xfId="0" applyFont="1" applyFill="1" applyBorder="1" applyAlignment="1">
      <alignment horizontal="center" vertical="center"/>
    </xf>
    <xf numFmtId="49" fontId="2" fillId="0" borderId="9" xfId="0" applyNumberFormat="1" applyFont="1" applyFill="1" applyBorder="1" applyAlignment="1">
      <alignment horizontal="center" vertical="center"/>
    </xf>
    <xf numFmtId="0" fontId="0" fillId="4" borderId="17" xfId="0" applyFont="1" applyFill="1" applyBorder="1" applyAlignment="1">
      <alignment horizontal="center" vertical="center"/>
    </xf>
    <xf numFmtId="0" fontId="0" fillId="0" borderId="4" xfId="0" applyFont="1" applyFill="1" applyBorder="1" applyAlignment="1">
      <alignment horizontal="center" vertical="center"/>
    </xf>
    <xf numFmtId="0" fontId="0" fillId="8" borderId="17" xfId="0" applyFont="1" applyFill="1" applyBorder="1" applyAlignment="1">
      <alignment horizontal="center" vertical="center"/>
    </xf>
    <xf numFmtId="0" fontId="0" fillId="0" borderId="23" xfId="0" applyFill="1" applyBorder="1" applyAlignment="1">
      <alignment horizontal="center" vertical="center"/>
    </xf>
    <xf numFmtId="0" fontId="0" fillId="0" borderId="15" xfId="0" applyFill="1" applyBorder="1" applyAlignment="1">
      <alignment horizontal="center" vertical="center"/>
    </xf>
    <xf numFmtId="14" fontId="0" fillId="0" borderId="20" xfId="0" applyNumberFormat="1" applyFont="1" applyFill="1" applyBorder="1" applyAlignment="1">
      <alignment horizontal="center" vertical="center"/>
    </xf>
    <xf numFmtId="0" fontId="0" fillId="0" borderId="5" xfId="0" applyFill="1" applyBorder="1" applyAlignment="1">
      <alignment horizontal="center" vertical="center"/>
    </xf>
    <xf numFmtId="14" fontId="0" fillId="8" borderId="4" xfId="0" applyNumberFormat="1" applyFont="1" applyFill="1" applyBorder="1" applyAlignment="1">
      <alignment horizontal="center" vertical="center"/>
    </xf>
    <xf numFmtId="0" fontId="0" fillId="0" borderId="9" xfId="0" applyFill="1" applyBorder="1" applyAlignment="1">
      <alignment horizontal="center" vertical="center"/>
    </xf>
    <xf numFmtId="14" fontId="0" fillId="4" borderId="17" xfId="0" applyNumberFormat="1" applyFont="1" applyFill="1" applyBorder="1" applyAlignment="1">
      <alignment horizontal="center" vertical="center"/>
    </xf>
    <xf numFmtId="14" fontId="0" fillId="4" borderId="4" xfId="0" applyNumberFormat="1" applyFont="1" applyFill="1" applyBorder="1" applyAlignment="1">
      <alignment horizontal="center" vertical="center"/>
    </xf>
    <xf numFmtId="0" fontId="0" fillId="0" borderId="21" xfId="0" applyBorder="1" applyAlignment="1">
      <alignment horizontal="center" vertical="center"/>
    </xf>
    <xf numFmtId="14" fontId="0" fillId="0" borderId="17" xfId="0" applyNumberFormat="1" applyFont="1" applyFill="1" applyBorder="1" applyAlignment="1">
      <alignment horizontal="center" vertical="center"/>
    </xf>
    <xf numFmtId="0" fontId="0" fillId="0" borderId="22" xfId="0" applyBorder="1" applyAlignment="1">
      <alignment horizontal="center" vertical="center"/>
    </xf>
    <xf numFmtId="14" fontId="0" fillId="0" borderId="4" xfId="0" applyNumberFormat="1" applyFont="1" applyFill="1" applyBorder="1" applyAlignment="1">
      <alignment horizontal="center" vertical="center"/>
    </xf>
    <xf numFmtId="0" fontId="0" fillId="0" borderId="24" xfId="0" applyFill="1" applyBorder="1" applyAlignment="1">
      <alignment horizontal="center" vertical="center"/>
    </xf>
    <xf numFmtId="0" fontId="0" fillId="4" borderId="25" xfId="0" applyFill="1" applyBorder="1" applyAlignment="1">
      <alignment horizontal="center" vertical="center"/>
    </xf>
    <xf numFmtId="49" fontId="5" fillId="0" borderId="5" xfId="0" applyNumberFormat="1" applyFont="1" applyFill="1" applyBorder="1" applyAlignment="1">
      <alignment horizontal="center" vertical="center"/>
    </xf>
    <xf numFmtId="49" fontId="5" fillId="0" borderId="4" xfId="0" applyNumberFormat="1" applyFont="1" applyFill="1" applyBorder="1" applyAlignment="1">
      <alignment horizontal="center" vertical="center"/>
    </xf>
    <xf numFmtId="49" fontId="5" fillId="0" borderId="15" xfId="0" applyNumberFormat="1" applyFont="1" applyFill="1" applyBorder="1" applyAlignment="1">
      <alignment horizontal="center" vertical="center"/>
    </xf>
    <xf numFmtId="0" fontId="0" fillId="0" borderId="4" xfId="0" applyFill="1" applyBorder="1" applyAlignment="1">
      <alignment horizontal="center" vertical="center"/>
    </xf>
    <xf numFmtId="14" fontId="2" fillId="3" borderId="14" xfId="0" applyNumberFormat="1" applyFont="1" applyFill="1" applyBorder="1" applyAlignment="1">
      <alignment horizontal="center" vertical="center"/>
    </xf>
    <xf numFmtId="0" fontId="2" fillId="3" borderId="14" xfId="0" applyFont="1" applyFill="1" applyBorder="1" applyAlignment="1">
      <alignment horizontal="center" vertical="center"/>
    </xf>
    <xf numFmtId="49" fontId="2" fillId="3" borderId="14" xfId="0" applyNumberFormat="1" applyFont="1" applyFill="1" applyBorder="1" applyAlignment="1">
      <alignment horizontal="center" vertical="center"/>
    </xf>
    <xf numFmtId="9" fontId="2" fillId="3" borderId="14" xfId="1" applyFont="1" applyFill="1" applyBorder="1" applyAlignment="1">
      <alignment horizontal="center" vertical="center"/>
    </xf>
    <xf numFmtId="0" fontId="2" fillId="3" borderId="14" xfId="0" applyFont="1" applyFill="1" applyBorder="1" applyAlignment="1">
      <alignment horizontal="center" vertical="center" wrapText="1"/>
    </xf>
    <xf numFmtId="14" fontId="0" fillId="3" borderId="14" xfId="0" applyNumberFormat="1" applyFill="1" applyBorder="1" applyAlignment="1">
      <alignment horizontal="center" vertical="center"/>
    </xf>
    <xf numFmtId="0" fontId="0" fillId="3" borderId="14" xfId="0" applyFont="1" applyFill="1" applyBorder="1" applyAlignment="1">
      <alignment horizontal="center" vertical="center"/>
    </xf>
    <xf numFmtId="49" fontId="0" fillId="3" borderId="14" xfId="0" applyNumberFormat="1" applyFont="1" applyFill="1" applyBorder="1" applyAlignment="1">
      <alignment horizontal="center" vertical="center"/>
    </xf>
    <xf numFmtId="9" fontId="1" fillId="3" borderId="14" xfId="1" applyFont="1" applyFill="1" applyBorder="1" applyAlignment="1">
      <alignment horizontal="center" vertical="center"/>
    </xf>
    <xf numFmtId="14" fontId="0" fillId="3" borderId="14" xfId="0" applyNumberFormat="1" applyFont="1" applyFill="1" applyBorder="1" applyAlignment="1">
      <alignment horizontal="center" vertical="center"/>
    </xf>
    <xf numFmtId="49" fontId="2" fillId="3" borderId="14" xfId="0" applyNumberFormat="1" applyFont="1" applyFill="1" applyBorder="1" applyAlignment="1">
      <alignment horizontal="center" vertical="center" wrapText="1"/>
    </xf>
    <xf numFmtId="49" fontId="6" fillId="8" borderId="14" xfId="0" applyNumberFormat="1" applyFont="1" applyFill="1" applyBorder="1" applyAlignment="1">
      <alignment horizontal="center" vertical="center"/>
    </xf>
    <xf numFmtId="0" fontId="5" fillId="8" borderId="0" xfId="0" applyFont="1" applyFill="1" applyBorder="1" applyAlignment="1">
      <alignment horizontal="center" vertical="center"/>
    </xf>
    <xf numFmtId="0" fontId="5" fillId="4" borderId="0" xfId="0" applyFont="1" applyFill="1" applyBorder="1" applyAlignment="1">
      <alignment horizontal="center" vertical="center"/>
    </xf>
    <xf numFmtId="0" fontId="0" fillId="8" borderId="0" xfId="0" applyFill="1"/>
    <xf numFmtId="0" fontId="0" fillId="8" borderId="14" xfId="0" applyFill="1" applyBorder="1" applyAlignment="1">
      <alignment horizontal="center" vertical="center" wrapText="1"/>
    </xf>
    <xf numFmtId="14" fontId="0" fillId="8" borderId="15" xfId="0" applyNumberFormat="1" applyFill="1" applyBorder="1" applyAlignment="1">
      <alignment horizontal="center" vertical="center"/>
    </xf>
    <xf numFmtId="0" fontId="0" fillId="8" borderId="15" xfId="0" applyFill="1" applyBorder="1" applyAlignment="1">
      <alignment horizontal="center" vertical="center"/>
    </xf>
    <xf numFmtId="49" fontId="0" fillId="8" borderId="15" xfId="0" applyNumberFormat="1" applyFill="1" applyBorder="1" applyAlignment="1">
      <alignment horizontal="center" vertical="center"/>
    </xf>
    <xf numFmtId="9" fontId="0" fillId="8" borderId="15" xfId="1" applyFont="1" applyFill="1" applyBorder="1" applyAlignment="1">
      <alignment horizontal="center" vertical="center"/>
    </xf>
    <xf numFmtId="0" fontId="2" fillId="0" borderId="14" xfId="0" applyFont="1" applyBorder="1" applyAlignment="1">
      <alignment horizontal="center" vertical="center"/>
    </xf>
    <xf numFmtId="0" fontId="0" fillId="3" borderId="14" xfId="0" applyFill="1" applyBorder="1" applyAlignment="1">
      <alignment horizontal="center" vertical="center"/>
    </xf>
    <xf numFmtId="49" fontId="0" fillId="3" borderId="14" xfId="0" applyNumberFormat="1" applyFill="1" applyBorder="1" applyAlignment="1">
      <alignment horizontal="center" vertical="center"/>
    </xf>
    <xf numFmtId="9" fontId="0" fillId="3" borderId="14" xfId="1" applyFont="1" applyFill="1" applyBorder="1" applyAlignment="1">
      <alignment horizontal="center" vertical="center"/>
    </xf>
    <xf numFmtId="49" fontId="15" fillId="8" borderId="14" xfId="0" applyNumberFormat="1" applyFont="1" applyFill="1" applyBorder="1" applyAlignment="1">
      <alignment horizontal="center" vertical="center" wrapText="1"/>
    </xf>
    <xf numFmtId="0" fontId="0" fillId="0" borderId="11" xfId="0" applyBorder="1" applyAlignment="1">
      <alignment horizontal="center" vertical="center"/>
    </xf>
    <xf numFmtId="0" fontId="2" fillId="4" borderId="5" xfId="0" applyFont="1" applyFill="1" applyBorder="1" applyAlignment="1">
      <alignment horizontal="center" vertical="center"/>
    </xf>
    <xf numFmtId="0" fontId="0" fillId="8" borderId="9" xfId="0" applyFont="1" applyFill="1" applyBorder="1" applyAlignment="1">
      <alignment horizontal="center" vertical="center"/>
    </xf>
    <xf numFmtId="0" fontId="0" fillId="4" borderId="9" xfId="0" applyFont="1" applyFill="1" applyBorder="1" applyAlignment="1">
      <alignment horizontal="center" vertical="center"/>
    </xf>
    <xf numFmtId="0" fontId="2" fillId="10" borderId="14" xfId="0" applyFont="1" applyFill="1" applyBorder="1" applyAlignment="1">
      <alignment horizontal="center" vertical="center"/>
    </xf>
    <xf numFmtId="14" fontId="2" fillId="2" borderId="14" xfId="0" applyNumberFormat="1" applyFont="1" applyFill="1" applyBorder="1" applyAlignment="1">
      <alignment horizontal="center" vertical="center"/>
    </xf>
    <xf numFmtId="0" fontId="2" fillId="2" borderId="14" xfId="0" applyFont="1" applyFill="1" applyBorder="1" applyAlignment="1">
      <alignment horizontal="center" vertical="center"/>
    </xf>
    <xf numFmtId="49" fontId="2" fillId="2" borderId="14" xfId="0" applyNumberFormat="1" applyFont="1" applyFill="1" applyBorder="1" applyAlignment="1">
      <alignment horizontal="center" vertical="center"/>
    </xf>
    <xf numFmtId="9" fontId="2" fillId="2" borderId="14" xfId="1" applyFont="1" applyFill="1" applyBorder="1" applyAlignment="1">
      <alignment horizontal="center" vertical="center"/>
    </xf>
    <xf numFmtId="0" fontId="2" fillId="2" borderId="14" xfId="0" applyFont="1" applyFill="1" applyBorder="1" applyAlignment="1">
      <alignment horizontal="center" vertical="center" wrapText="1"/>
    </xf>
    <xf numFmtId="0" fontId="0" fillId="2" borderId="14" xfId="0" applyFill="1" applyBorder="1" applyAlignment="1">
      <alignment horizontal="center" vertical="center"/>
    </xf>
    <xf numFmtId="14" fontId="0" fillId="2" borderId="14" xfId="0" applyNumberFormat="1" applyFill="1" applyBorder="1" applyAlignment="1">
      <alignment horizontal="center" vertical="center"/>
    </xf>
    <xf numFmtId="0" fontId="0" fillId="2" borderId="14" xfId="0" applyFont="1" applyFill="1" applyBorder="1" applyAlignment="1">
      <alignment horizontal="center" vertical="center"/>
    </xf>
    <xf numFmtId="49" fontId="0" fillId="2" borderId="14" xfId="0" applyNumberFormat="1" applyFont="1" applyFill="1" applyBorder="1" applyAlignment="1">
      <alignment horizontal="center" vertical="center"/>
    </xf>
    <xf numFmtId="9" fontId="1" fillId="2" borderId="14" xfId="1" applyFont="1" applyFill="1" applyBorder="1" applyAlignment="1">
      <alignment horizontal="center" vertical="center"/>
    </xf>
    <xf numFmtId="0" fontId="0" fillId="2" borderId="14" xfId="0" applyFill="1" applyBorder="1" applyAlignment="1">
      <alignment horizontal="center" vertical="center" wrapText="1"/>
    </xf>
    <xf numFmtId="49" fontId="0" fillId="2" borderId="14" xfId="0" applyNumberFormat="1" applyFill="1" applyBorder="1" applyAlignment="1">
      <alignment horizontal="center" vertical="center"/>
    </xf>
    <xf numFmtId="9" fontId="0" fillId="2" borderId="14" xfId="1" applyFont="1" applyFill="1" applyBorder="1" applyAlignment="1">
      <alignment horizontal="center" vertical="center"/>
    </xf>
    <xf numFmtId="14" fontId="0" fillId="4" borderId="14" xfId="0" applyNumberFormat="1" applyFont="1" applyFill="1" applyBorder="1" applyAlignment="1">
      <alignment horizontal="center" vertical="center"/>
    </xf>
    <xf numFmtId="49" fontId="2" fillId="4" borderId="14" xfId="0" applyNumberFormat="1" applyFont="1" applyFill="1" applyBorder="1" applyAlignment="1">
      <alignment horizontal="center" vertical="center"/>
    </xf>
    <xf numFmtId="9" fontId="2" fillId="4" borderId="14" xfId="1" applyFont="1" applyFill="1" applyBorder="1" applyAlignment="1">
      <alignment horizontal="center" vertical="center"/>
    </xf>
    <xf numFmtId="0" fontId="2" fillId="4" borderId="14" xfId="0" applyFont="1" applyFill="1" applyBorder="1" applyAlignment="1">
      <alignment horizontal="center" vertical="center" wrapText="1"/>
    </xf>
    <xf numFmtId="9" fontId="1" fillId="4" borderId="14" xfId="1" applyFont="1" applyFill="1" applyBorder="1" applyAlignment="1">
      <alignment horizontal="center" vertical="center"/>
    </xf>
    <xf numFmtId="0" fontId="0" fillId="4" borderId="14" xfId="0" applyFill="1" applyBorder="1" applyAlignment="1">
      <alignment horizontal="center" vertical="center"/>
    </xf>
    <xf numFmtId="49" fontId="0" fillId="4" borderId="14" xfId="0" applyNumberFormat="1" applyFill="1" applyBorder="1" applyAlignment="1">
      <alignment horizontal="center" vertical="center"/>
    </xf>
    <xf numFmtId="9" fontId="0" fillId="4" borderId="14" xfId="1" applyFont="1" applyFill="1" applyBorder="1" applyAlignment="1">
      <alignment horizontal="center" vertical="center"/>
    </xf>
    <xf numFmtId="14" fontId="0" fillId="4" borderId="14" xfId="0" applyNumberFormat="1" applyFill="1" applyBorder="1" applyAlignment="1">
      <alignment horizontal="center" vertical="center"/>
    </xf>
    <xf numFmtId="0" fontId="6" fillId="0" borderId="0" xfId="0" applyFont="1" applyAlignment="1">
      <alignment horizontal="center"/>
    </xf>
    <xf numFmtId="0" fontId="0" fillId="4" borderId="14" xfId="0" applyFont="1" applyFill="1" applyBorder="1" applyAlignment="1">
      <alignment horizontal="center" vertical="center" wrapText="1"/>
    </xf>
    <xf numFmtId="14" fontId="0" fillId="8" borderId="14" xfId="0" applyNumberFormat="1" applyFont="1" applyFill="1" applyBorder="1" applyAlignment="1">
      <alignment horizontal="center" vertical="center"/>
    </xf>
    <xf numFmtId="0" fontId="4" fillId="2" borderId="1" xfId="0" quotePrefix="1" applyFont="1" applyFill="1" applyBorder="1" applyAlignment="1">
      <alignment horizontal="center"/>
    </xf>
    <xf numFmtId="0" fontId="4" fillId="2" borderId="2" xfId="0" applyFont="1" applyFill="1" applyBorder="1" applyAlignment="1">
      <alignment horizontal="center"/>
    </xf>
    <xf numFmtId="0" fontId="4" fillId="2" borderId="1" xfId="0" applyFont="1" applyFill="1" applyBorder="1" applyAlignment="1">
      <alignment horizontal="center"/>
    </xf>
  </cellXfs>
  <cellStyles count="2">
    <cellStyle name="Normal" xfId="0" builtinId="0"/>
    <cellStyle name="Percent" xfId="1" builtinId="5"/>
  </cellStyles>
  <dxfs count="174">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
      <font>
        <color theme="9" tint="-0.499984740745262"/>
      </font>
      <fill>
        <patternFill>
          <bgColor theme="9" tint="0.59996337778862885"/>
        </patternFill>
      </fill>
    </dxf>
    <dxf>
      <font>
        <color rgb="FFC0000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21" Type="http://schemas.openxmlformats.org/officeDocument/2006/relationships/revisionLog" Target="revisionLog21.xml"/><Relationship Id="rId34" Type="http://schemas.openxmlformats.org/officeDocument/2006/relationships/revisionLog" Target="revisionLog34.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29" Type="http://schemas.openxmlformats.org/officeDocument/2006/relationships/revisionLog" Target="revisionLog29.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8" Type="http://schemas.openxmlformats.org/officeDocument/2006/relationships/revisionLog" Target="revisionLog8.xml"/><Relationship Id="rId3" Type="http://schemas.openxmlformats.org/officeDocument/2006/relationships/revisionLog" Target="revisionLog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0D63C97-0906-47B0-A237-5582E387CDE5}" diskRevisions="1" revisionId="921" version="39">
  <header guid="{CE76C52A-7DE4-43B2-8EA2-AA2F757918CE}" dateTime="2017-08-30T17:12:37" maxSheetId="8" userName="pablo orozco" r:id="rId1">
    <sheetIdMap count="7">
      <sheetId val="1"/>
      <sheetId val="2"/>
      <sheetId val="3"/>
      <sheetId val="4"/>
      <sheetId val="5"/>
      <sheetId val="6"/>
      <sheetId val="7"/>
    </sheetIdMap>
  </header>
  <header guid="{847191A7-508F-47F1-B24D-9D7079C64ACC}" dateTime="2017-08-30T19:43:01" maxSheetId="8" userName="ricardo montero" r:id="rId2" minRId="1" maxRId="148">
    <sheetIdMap count="7">
      <sheetId val="1"/>
      <sheetId val="2"/>
      <sheetId val="3"/>
      <sheetId val="4"/>
      <sheetId val="5"/>
      <sheetId val="6"/>
      <sheetId val="7"/>
    </sheetIdMap>
  </header>
  <header guid="{69F38A80-04E1-4DF8-8FEC-AC7FE93A53CC}" dateTime="2017-08-30T20:40:47" maxSheetId="8" userName="ricardo montero" r:id="rId3" minRId="149" maxRId="248">
    <sheetIdMap count="7">
      <sheetId val="1"/>
      <sheetId val="2"/>
      <sheetId val="3"/>
      <sheetId val="4"/>
      <sheetId val="5"/>
      <sheetId val="6"/>
      <sheetId val="7"/>
    </sheetIdMap>
  </header>
  <header guid="{55BBF659-E3A3-4007-8FD3-E1543997FE3A}" dateTime="2017-08-30T20:47:25" maxSheetId="8" userName="ricardo montero" r:id="rId4" minRId="249" maxRId="260">
    <sheetIdMap count="7">
      <sheetId val="1"/>
      <sheetId val="2"/>
      <sheetId val="3"/>
      <sheetId val="4"/>
      <sheetId val="5"/>
      <sheetId val="6"/>
      <sheetId val="7"/>
    </sheetIdMap>
  </header>
  <header guid="{6566D77C-41B9-4AF9-9199-A7140612D36A}" dateTime="2017-08-30T20:52:08" maxSheetId="8" userName="ricardo montero" r:id="rId5" minRId="261" maxRId="272">
    <sheetIdMap count="7">
      <sheetId val="1"/>
      <sheetId val="2"/>
      <sheetId val="3"/>
      <sheetId val="4"/>
      <sheetId val="5"/>
      <sheetId val="6"/>
      <sheetId val="7"/>
    </sheetIdMap>
  </header>
  <header guid="{F76CEE6B-6C6D-49C8-9F61-691D1331B8CD}" dateTime="2017-08-31T01:06:10" maxSheetId="8" userName="ricardo montero" r:id="rId6" minRId="273" maxRId="304">
    <sheetIdMap count="7">
      <sheetId val="1"/>
      <sheetId val="2"/>
      <sheetId val="3"/>
      <sheetId val="4"/>
      <sheetId val="5"/>
      <sheetId val="6"/>
      <sheetId val="7"/>
    </sheetIdMap>
  </header>
  <header guid="{4B5AA18C-33EC-4073-AD41-89D72E7B5F70}" dateTime="2017-08-31T01:41:42" maxSheetId="8" userName="ricardo montero" r:id="rId7" minRId="305">
    <sheetIdMap count="7">
      <sheetId val="1"/>
      <sheetId val="2"/>
      <sheetId val="3"/>
      <sheetId val="4"/>
      <sheetId val="5"/>
      <sheetId val="6"/>
      <sheetId val="7"/>
    </sheetIdMap>
  </header>
  <header guid="{81EC0F29-234C-4949-90D3-E13B84D7EBD7}" dateTime="2017-08-31T10:25:19" maxSheetId="8" userName="pablo orozco" r:id="rId8" minRId="306" maxRId="337">
    <sheetIdMap count="7">
      <sheetId val="1"/>
      <sheetId val="2"/>
      <sheetId val="3"/>
      <sheetId val="4"/>
      <sheetId val="5"/>
      <sheetId val="6"/>
      <sheetId val="7"/>
    </sheetIdMap>
  </header>
  <header guid="{8693CE6A-ABC9-4DEE-A8C4-63C922696127}" dateTime="2017-08-31T10:39:44" maxSheetId="8" userName="pablo orozco" r:id="rId9" minRId="338">
    <sheetIdMap count="7">
      <sheetId val="1"/>
      <sheetId val="2"/>
      <sheetId val="3"/>
      <sheetId val="4"/>
      <sheetId val="5"/>
      <sheetId val="6"/>
      <sheetId val="7"/>
    </sheetIdMap>
  </header>
  <header guid="{C02F2161-B1D4-4B11-A5E1-650B5E0FBF2B}" dateTime="2017-08-31T13:45:42" maxSheetId="8" userName="pablo orozco" r:id="rId10" minRId="339" maxRId="345">
    <sheetIdMap count="7">
      <sheetId val="1"/>
      <sheetId val="2"/>
      <sheetId val="3"/>
      <sheetId val="4"/>
      <sheetId val="5"/>
      <sheetId val="6"/>
      <sheetId val="7"/>
    </sheetIdMap>
  </header>
  <header guid="{DF320E18-9B54-4C82-8296-2C043892C2DC}" dateTime="2017-08-31T14:22:43" maxSheetId="8" userName="pablo orozco" r:id="rId11" minRId="346" maxRId="543">
    <sheetIdMap count="7">
      <sheetId val="1"/>
      <sheetId val="2"/>
      <sheetId val="3"/>
      <sheetId val="4"/>
      <sheetId val="5"/>
      <sheetId val="6"/>
      <sheetId val="7"/>
    </sheetIdMap>
  </header>
  <header guid="{97361A3E-CB93-43CC-A058-4C37893D235C}" dateTime="2017-08-31T14:29:08" maxSheetId="8" userName="pablo orozco" r:id="rId12" minRId="544" maxRId="602">
    <sheetIdMap count="7">
      <sheetId val="1"/>
      <sheetId val="2"/>
      <sheetId val="3"/>
      <sheetId val="4"/>
      <sheetId val="5"/>
      <sheetId val="6"/>
      <sheetId val="7"/>
    </sheetIdMap>
  </header>
  <header guid="{F393CF42-EB4A-4BCF-B97A-1EEF61FCA1C7}" dateTime="2017-08-31T14:30:07" maxSheetId="8" userName="pablo orozco" r:id="rId13" minRId="603" maxRId="702">
    <sheetIdMap count="7">
      <sheetId val="1"/>
      <sheetId val="2"/>
      <sheetId val="3"/>
      <sheetId val="4"/>
      <sheetId val="5"/>
      <sheetId val="6"/>
      <sheetId val="7"/>
    </sheetIdMap>
  </header>
  <header guid="{BD646DCA-8E6B-46C2-A09F-16941C70CBB7}" dateTime="2017-08-31T14:30:59" maxSheetId="8" userName="pablo orozco" r:id="rId14" minRId="703" maxRId="754">
    <sheetIdMap count="7">
      <sheetId val="1"/>
      <sheetId val="2"/>
      <sheetId val="3"/>
      <sheetId val="4"/>
      <sheetId val="5"/>
      <sheetId val="6"/>
      <sheetId val="7"/>
    </sheetIdMap>
  </header>
  <header guid="{D7A1A84E-5E0F-4FB9-80E3-B99A73C004A5}" dateTime="2017-08-31T14:51:29" maxSheetId="8" userName="pablo orozco" r:id="rId15" minRId="755" maxRId="756">
    <sheetIdMap count="7">
      <sheetId val="1"/>
      <sheetId val="2"/>
      <sheetId val="3"/>
      <sheetId val="4"/>
      <sheetId val="5"/>
      <sheetId val="6"/>
      <sheetId val="7"/>
    </sheetIdMap>
  </header>
  <header guid="{FB4C2A1F-D44D-490A-9C57-0DE22F53D0CE}" dateTime="2017-08-31T14:52:02" maxSheetId="8" userName="pablo orozco" r:id="rId16" minRId="757">
    <sheetIdMap count="7">
      <sheetId val="1"/>
      <sheetId val="2"/>
      <sheetId val="3"/>
      <sheetId val="4"/>
      <sheetId val="5"/>
      <sheetId val="6"/>
      <sheetId val="7"/>
    </sheetIdMap>
  </header>
  <header guid="{37603198-0BB3-4EE2-A376-3CC9C83A5FFA}" dateTime="2017-08-31T15:01:03" maxSheetId="8" userName="pablo orozco" r:id="rId17" minRId="758">
    <sheetIdMap count="7">
      <sheetId val="1"/>
      <sheetId val="2"/>
      <sheetId val="3"/>
      <sheetId val="4"/>
      <sheetId val="5"/>
      <sheetId val="6"/>
      <sheetId val="7"/>
    </sheetIdMap>
  </header>
  <header guid="{1B55B5D3-B6B7-428B-A1E9-FBD7D69864F5}" dateTime="2017-08-31T15:01:34" maxSheetId="8" userName="pablo orozco" r:id="rId18" minRId="759">
    <sheetIdMap count="7">
      <sheetId val="1"/>
      <sheetId val="2"/>
      <sheetId val="3"/>
      <sheetId val="4"/>
      <sheetId val="5"/>
      <sheetId val="6"/>
      <sheetId val="7"/>
    </sheetIdMap>
  </header>
  <header guid="{01D6B0FD-B18B-4EF5-BE14-52E8FA74845A}" dateTime="2017-08-31T15:14:13" maxSheetId="8" userName="pablo orozco" r:id="rId19" minRId="760">
    <sheetIdMap count="7">
      <sheetId val="1"/>
      <sheetId val="2"/>
      <sheetId val="3"/>
      <sheetId val="4"/>
      <sheetId val="5"/>
      <sheetId val="6"/>
      <sheetId val="7"/>
    </sheetIdMap>
  </header>
  <header guid="{D6E6327C-7A6F-4D22-A486-6327FE8C0913}" dateTime="2017-08-31T15:14:54" maxSheetId="8" userName="pablo orozco" r:id="rId20">
    <sheetIdMap count="7">
      <sheetId val="1"/>
      <sheetId val="2"/>
      <sheetId val="3"/>
      <sheetId val="4"/>
      <sheetId val="5"/>
      <sheetId val="6"/>
      <sheetId val="7"/>
    </sheetIdMap>
  </header>
  <header guid="{6ADF9EFB-2B33-4209-AE42-3FB8D4BC16F5}" dateTime="2017-08-31T15:17:17" maxSheetId="8" userName="pablo orozco" r:id="rId21" minRId="761" maxRId="762">
    <sheetIdMap count="7">
      <sheetId val="1"/>
      <sheetId val="2"/>
      <sheetId val="3"/>
      <sheetId val="4"/>
      <sheetId val="5"/>
      <sheetId val="6"/>
      <sheetId val="7"/>
    </sheetIdMap>
  </header>
  <header guid="{22162546-5021-4A98-961E-496908049402}" dateTime="2017-08-31T15:31:39" maxSheetId="8" userName="pablo orozco" r:id="rId22" minRId="763">
    <sheetIdMap count="7">
      <sheetId val="1"/>
      <sheetId val="2"/>
      <sheetId val="3"/>
      <sheetId val="4"/>
      <sheetId val="5"/>
      <sheetId val="6"/>
      <sheetId val="7"/>
    </sheetIdMap>
  </header>
  <header guid="{4B1C343E-9854-4B98-9018-63AFF76C4929}" dateTime="2017-08-31T15:42:03" maxSheetId="8" userName="pablo orozco" r:id="rId23" minRId="764">
    <sheetIdMap count="7">
      <sheetId val="1"/>
      <sheetId val="2"/>
      <sheetId val="3"/>
      <sheetId val="4"/>
      <sheetId val="5"/>
      <sheetId val="6"/>
      <sheetId val="7"/>
    </sheetIdMap>
  </header>
  <header guid="{8B8729DB-0610-4ED7-A8CD-8F6F001DDD47}" dateTime="2017-08-31T15:42:38" maxSheetId="8" userName="pablo orozco" r:id="rId24" minRId="765">
    <sheetIdMap count="7">
      <sheetId val="1"/>
      <sheetId val="2"/>
      <sheetId val="3"/>
      <sheetId val="4"/>
      <sheetId val="5"/>
      <sheetId val="6"/>
      <sheetId val="7"/>
    </sheetIdMap>
  </header>
  <header guid="{1BD477EF-6A96-4168-94C5-5EFB95E681FF}" dateTime="2017-08-31T15:44:20" maxSheetId="8" userName="pablo orozco" r:id="rId25" minRId="766">
    <sheetIdMap count="7">
      <sheetId val="1"/>
      <sheetId val="2"/>
      <sheetId val="3"/>
      <sheetId val="4"/>
      <sheetId val="5"/>
      <sheetId val="6"/>
      <sheetId val="7"/>
    </sheetIdMap>
  </header>
  <header guid="{4F8F0A61-3907-411F-AEC1-120B78FC8366}" dateTime="2017-08-31T15:50:05" maxSheetId="8" userName="pablo orozco" r:id="rId26" minRId="767" maxRId="772">
    <sheetIdMap count="7">
      <sheetId val="1"/>
      <sheetId val="2"/>
      <sheetId val="3"/>
      <sheetId val="4"/>
      <sheetId val="5"/>
      <sheetId val="6"/>
      <sheetId val="7"/>
    </sheetIdMap>
  </header>
  <header guid="{0E4E829E-2887-47DC-85BB-7C6528436496}" dateTime="2017-08-31T17:42:08" maxSheetId="8" userName="ricardo montero" r:id="rId27" minRId="773" maxRId="774">
    <sheetIdMap count="7">
      <sheetId val="1"/>
      <sheetId val="2"/>
      <sheetId val="3"/>
      <sheetId val="4"/>
      <sheetId val="5"/>
      <sheetId val="6"/>
      <sheetId val="7"/>
    </sheetIdMap>
  </header>
  <header guid="{64E293F1-6C14-4C00-964B-11384377D089}" dateTime="2017-09-01T00:56:20" maxSheetId="8" userName="ricardo montero" r:id="rId28" minRId="775" maxRId="879">
    <sheetIdMap count="7">
      <sheetId val="1"/>
      <sheetId val="2"/>
      <sheetId val="3"/>
      <sheetId val="4"/>
      <sheetId val="5"/>
      <sheetId val="6"/>
      <sheetId val="7"/>
    </sheetIdMap>
  </header>
  <header guid="{FA84B7EC-5F09-4E5B-A3BB-F22A8E809C33}" dateTime="2017-09-01T10:52:47" maxSheetId="8" userName="pablo orozco" r:id="rId29" minRId="880" maxRId="885">
    <sheetIdMap count="7">
      <sheetId val="1"/>
      <sheetId val="2"/>
      <sheetId val="3"/>
      <sheetId val="4"/>
      <sheetId val="5"/>
      <sheetId val="6"/>
      <sheetId val="7"/>
    </sheetIdMap>
  </header>
  <header guid="{D5BFFDF9-0592-4519-9CDA-75BDED14C706}" dateTime="2017-09-01T10:57:42" maxSheetId="8" userName="pablo orozco" r:id="rId30" minRId="886" maxRId="895">
    <sheetIdMap count="7">
      <sheetId val="1"/>
      <sheetId val="2"/>
      <sheetId val="3"/>
      <sheetId val="4"/>
      <sheetId val="5"/>
      <sheetId val="6"/>
      <sheetId val="7"/>
    </sheetIdMap>
  </header>
  <header guid="{891D75FA-46AA-4E95-82D6-22B1427C478D}" dateTime="2017-09-01T11:00:58" maxSheetId="8" userName="pablo orozco" r:id="rId31" minRId="896" maxRId="898">
    <sheetIdMap count="7">
      <sheetId val="1"/>
      <sheetId val="2"/>
      <sheetId val="3"/>
      <sheetId val="4"/>
      <sheetId val="5"/>
      <sheetId val="6"/>
      <sheetId val="7"/>
    </sheetIdMap>
  </header>
  <header guid="{8B619E28-4A87-4388-B7F5-A8A066174492}" dateTime="2017-09-01T11:26:44" maxSheetId="8" userName="pablo orozco" r:id="rId32" minRId="899">
    <sheetIdMap count="7">
      <sheetId val="1"/>
      <sheetId val="2"/>
      <sheetId val="3"/>
      <sheetId val="4"/>
      <sheetId val="5"/>
      <sheetId val="6"/>
      <sheetId val="7"/>
    </sheetIdMap>
  </header>
  <header guid="{BBC3E4E9-60A2-4F00-BBA2-2979C9159F52}" dateTime="2017-09-01T11:31:33" maxSheetId="8" userName="pablo orozco" r:id="rId33" minRId="900">
    <sheetIdMap count="7">
      <sheetId val="1"/>
      <sheetId val="2"/>
      <sheetId val="3"/>
      <sheetId val="4"/>
      <sheetId val="5"/>
      <sheetId val="6"/>
      <sheetId val="7"/>
    </sheetIdMap>
  </header>
  <header guid="{05B5350F-34B3-4BB2-A86D-7A900013FB42}" dateTime="2017-09-01T11:32:33" maxSheetId="8" userName="pablo orozco" r:id="rId34" minRId="901">
    <sheetIdMap count="7">
      <sheetId val="1"/>
      <sheetId val="2"/>
      <sheetId val="3"/>
      <sheetId val="4"/>
      <sheetId val="5"/>
      <sheetId val="6"/>
      <sheetId val="7"/>
    </sheetIdMap>
  </header>
  <header guid="{06453A33-AAAA-463F-8CC9-CCBCDEFDF82E}" dateTime="2017-09-01T11:33:11" maxSheetId="8" userName="pablo orozco" r:id="rId35">
    <sheetIdMap count="7">
      <sheetId val="1"/>
      <sheetId val="2"/>
      <sheetId val="3"/>
      <sheetId val="4"/>
      <sheetId val="5"/>
      <sheetId val="6"/>
      <sheetId val="7"/>
    </sheetIdMap>
  </header>
  <header guid="{19B74EBE-6C4B-4DFE-8FE1-1097DB565021}" dateTime="2017-09-01T12:28:24" maxSheetId="8" userName="pablo orozco" r:id="rId36" minRId="902" maxRId="917">
    <sheetIdMap count="7">
      <sheetId val="1"/>
      <sheetId val="2"/>
      <sheetId val="3"/>
      <sheetId val="4"/>
      <sheetId val="5"/>
      <sheetId val="6"/>
      <sheetId val="7"/>
    </sheetIdMap>
  </header>
  <header guid="{3851972C-6B5C-457D-8C5A-5D0C760A6B08}" dateTime="2017-09-01T12:28:53" maxSheetId="8" userName="pablo orozco" r:id="rId37" minRId="918">
    <sheetIdMap count="7">
      <sheetId val="1"/>
      <sheetId val="2"/>
      <sheetId val="3"/>
      <sheetId val="4"/>
      <sheetId val="5"/>
      <sheetId val="6"/>
      <sheetId val="7"/>
    </sheetIdMap>
  </header>
  <header guid="{C736EF3F-A527-48EC-952D-98238AC82284}" dateTime="2017-09-01T13:45:02" maxSheetId="8" userName="pablo orozco" r:id="rId38" minRId="919">
    <sheetIdMap count="7">
      <sheetId val="1"/>
      <sheetId val="2"/>
      <sheetId val="3"/>
      <sheetId val="4"/>
      <sheetId val="5"/>
      <sheetId val="6"/>
      <sheetId val="7"/>
    </sheetIdMap>
  </header>
  <header guid="{80D63C97-0906-47B0-A237-5582E387CDE5}" dateTime="2017-09-01T13:55:22" maxSheetId="8" userName="pablo orozco" r:id="rId39" minRId="920" maxRId="921">
    <sheetIdMap count="7">
      <sheetId val="1"/>
      <sheetId val="2"/>
      <sheetId val="3"/>
      <sheetId val="4"/>
      <sheetId val="5"/>
      <sheetId val="6"/>
      <sheetId val="7"/>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38:O38" start="0" length="2147483647">
    <dxf>
      <font>
        <b val="0"/>
      </font>
    </dxf>
  </rfmt>
  <rfmt sheetId="1" sqref="A38:O38" start="0" length="2147483647">
    <dxf>
      <font>
        <b/>
      </font>
    </dxf>
  </rfmt>
  <rcc rId="339" sId="4">
    <nc r="E24">
      <f>SUM(E2:E23)</f>
    </nc>
  </rcc>
  <rfmt sheetId="4" sqref="E24" start="0" length="2147483647">
    <dxf>
      <font>
        <color rgb="FFFF0000"/>
      </font>
    </dxf>
  </rfmt>
  <rfmt sheetId="4" sqref="E24">
    <dxf>
      <alignment horizontal="center" readingOrder="0"/>
    </dxf>
  </rfmt>
  <rfmt sheetId="4" sqref="E24" start="0" length="2147483647">
    <dxf>
      <font>
        <b/>
      </font>
    </dxf>
  </rfmt>
  <rcc rId="340" sId="2">
    <nc r="D32" t="inlineStr">
      <is>
        <t>-200</t>
      </is>
    </nc>
  </rcc>
  <rcc rId="341" sId="2">
    <nc r="D31" t="inlineStr">
      <is>
        <t>170</t>
      </is>
    </nc>
  </rcc>
  <rcc rId="342" sId="2">
    <nc r="O31" t="inlineStr">
      <is>
        <t xml:space="preserve">FULLFILLS OUR REQUIREMENTS TO PLAY TO WIN ONE DOG IN THE SERIES.  </t>
      </is>
    </nc>
  </rcc>
  <rcc rId="343" sId="2">
    <nc r="D6" t="inlineStr">
      <is>
        <t>-325</t>
      </is>
    </nc>
  </rcc>
  <rcc rId="344" sId="2">
    <nc r="D5" t="inlineStr">
      <is>
        <t>265</t>
      </is>
    </nc>
  </rcc>
  <rcc rId="345" sId="2">
    <nc r="O5" t="inlineStr">
      <is>
        <t xml:space="preserve">FULLFILLS OUR REQUIREMENTS TO PLAY TO WIN ONE DOG IN THE SERIES.  </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D71" start="0" length="0">
    <dxf>
      <font>
        <b/>
        <sz val="11"/>
        <color theme="1"/>
        <name val="Calibri"/>
        <scheme val="minor"/>
      </font>
      <numFmt numFmtId="0" formatCode="General"/>
      <fill>
        <patternFill>
          <bgColor theme="9" tint="0.59999389629810485"/>
        </patternFill>
      </fill>
      <alignment wrapText="1" readingOrder="0"/>
    </dxf>
  </rfmt>
  <rcc rId="346" sId="2">
    <nc r="D71">
      <v>-119</v>
    </nc>
  </rcc>
  <rcc rId="347" sId="2">
    <nc r="D70" t="inlineStr">
      <is>
        <t>-101</t>
      </is>
    </nc>
  </rcc>
  <rfmt sheetId="2" sqref="D71">
    <dxf>
      <fill>
        <patternFill>
          <bgColor rgb="FF92D050"/>
        </patternFill>
      </fill>
    </dxf>
  </rfmt>
  <rcc rId="348" sId="2">
    <nc r="D58" t="inlineStr">
      <is>
        <t>-165</t>
      </is>
    </nc>
  </rcc>
  <rcc rId="349" sId="2">
    <nc r="D57" t="inlineStr">
      <is>
        <t>140</t>
      </is>
    </nc>
  </rcc>
  <rcc rId="350" sId="3" odxf="1" dxf="1">
    <nc r="A11" t="inlineStr">
      <is>
        <t>DATE</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51" sId="3" odxf="1" dxf="1">
    <nc r="B11" t="inlineStr">
      <is>
        <t>WHICH GAME IS BEING PLAYED</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52" sId="3" odxf="1" dxf="1">
    <nc r="C11" t="inlineStr">
      <is>
        <t>TEAMS</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53" sId="3" odxf="1" dxf="1">
    <nc r="D11" t="inlineStr">
      <is>
        <t>SERIES PRICE</t>
      </is>
    </nc>
    <odxf>
      <font>
        <sz val="11"/>
        <color theme="1"/>
        <name val="Calibri"/>
        <scheme val="minor"/>
      </font>
      <numFmt numFmtId="0" formatCode="General"/>
      <fill>
        <patternFill patternType="none">
          <bgColor indexed="65"/>
        </patternFill>
      </fill>
      <alignment horizontal="general" vertical="bottom" readingOrder="0"/>
    </odxf>
    <ndxf>
      <font>
        <sz val="11"/>
        <color theme="0"/>
        <name val="Calibri"/>
        <scheme val="minor"/>
      </font>
      <numFmt numFmtId="30" formatCode="@"/>
      <fill>
        <patternFill patternType="solid">
          <bgColor theme="1" tint="0.249977111117893"/>
        </patternFill>
      </fill>
      <alignment horizontal="center" vertical="center" readingOrder="0"/>
    </ndxf>
  </rcc>
  <rcc rId="354" sId="3" odxf="1" dxf="1">
    <nc r="E11" t="inlineStr">
      <is>
        <t>GAME PRICE</t>
      </is>
    </nc>
    <odxf>
      <font>
        <sz val="11"/>
        <color theme="1"/>
        <name val="Calibri"/>
        <scheme val="minor"/>
      </font>
      <numFmt numFmtId="0" formatCode="General"/>
      <fill>
        <patternFill patternType="none">
          <bgColor indexed="65"/>
        </patternFill>
      </fill>
      <alignment horizontal="general" vertical="bottom" readingOrder="0"/>
    </odxf>
    <ndxf>
      <font>
        <sz val="11"/>
        <color theme="0"/>
        <name val="Calibri"/>
        <scheme val="minor"/>
      </font>
      <numFmt numFmtId="30" formatCode="@"/>
      <fill>
        <patternFill patternType="solid">
          <bgColor theme="1" tint="0.249977111117893"/>
        </patternFill>
      </fill>
      <alignment horizontal="center" vertical="center" readingOrder="0"/>
    </ndxf>
  </rcc>
  <rcc rId="355" sId="3" odxf="1" dxf="1">
    <nc r="F11" t="inlineStr">
      <is>
        <t>L10</t>
      </is>
    </nc>
    <odxf>
      <font>
        <sz val="11"/>
        <color theme="1"/>
        <name val="Calibri"/>
        <scheme val="minor"/>
      </font>
      <numFmt numFmtId="0" formatCode="General"/>
      <fill>
        <patternFill patternType="none">
          <bgColor indexed="65"/>
        </patternFill>
      </fill>
      <alignment horizontal="general" vertical="bottom" readingOrder="0"/>
    </odxf>
    <ndxf>
      <font>
        <sz val="11"/>
        <color theme="0"/>
        <name val="Calibri"/>
        <scheme val="minor"/>
      </font>
      <numFmt numFmtId="30" formatCode="@"/>
      <fill>
        <patternFill patternType="solid">
          <bgColor theme="1" tint="0.249977111117893"/>
        </patternFill>
      </fill>
      <alignment horizontal="center" vertical="center" readingOrder="0"/>
    </ndxf>
  </rcc>
  <rcc rId="356" sId="3" odxf="1" dxf="1">
    <nc r="G11" t="inlineStr">
      <is>
        <t>SWEEP %</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57" sId="3" odxf="1" dxf="1">
    <nc r="H11" t="inlineStr">
      <is>
        <t>PITCHERS</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58" sId="3" odxf="1" dxf="1">
    <nc r="I11" t="inlineStr">
      <is>
        <t>ERA</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59" sId="3" odxf="1" dxf="1">
    <nc r="J11" t="inlineStr">
      <is>
        <t>LAST 3</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60" sId="3" odxf="1" dxf="1">
    <nc r="K11" t="inlineStr">
      <is>
        <t>STANDING</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61" sId="3" odxf="1" dxf="1">
    <nc r="L11" t="inlineStr">
      <is>
        <t>RECORD</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62" sId="3" odxf="1" dxf="1">
    <nc r="M11" t="inlineStr">
      <is>
        <t>RESULT</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fmt sheetId="3" sqref="N11" start="0" length="0">
    <dxf>
      <font>
        <sz val="11"/>
        <color theme="0"/>
        <name val="Calibri"/>
        <scheme val="minor"/>
      </font>
      <fill>
        <patternFill patternType="solid">
          <bgColor theme="1" tint="0.249977111117893"/>
        </patternFill>
      </fill>
      <alignment horizontal="center" vertical="center" readingOrder="0"/>
    </dxf>
  </rfmt>
  <rcc rId="363" sId="3" odxf="1" dxf="1">
    <nc r="O11" t="inlineStr">
      <is>
        <t>INSTRUCTION</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64" sId="3" odxf="1" dxf="1">
    <nc r="P11" t="inlineStr">
      <is>
        <t>RISK</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65" sId="3" odxf="1" dxf="1">
    <nc r="Q11" t="inlineStr">
      <is>
        <t>WIN</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66" sId="3" odxf="1" dxf="1">
    <nc r="R11" t="inlineStr">
      <is>
        <t>NET</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67" sId="3" odxf="1" dxf="1" numFmtId="19">
    <nc r="A12">
      <v>42978</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368" sId="3" odxf="1" dxf="1">
    <nc r="B12" t="inlineStr">
      <is>
        <t>GM 1 1:10PM (MAKEUP)??????????</t>
      </is>
    </nc>
    <odxf>
      <font>
        <b val="0"/>
        <sz val="11"/>
        <color theme="1"/>
        <name val="Calibri"/>
        <scheme val="minor"/>
      </font>
      <fill>
        <patternFill patternType="none">
          <bgColor indexed="65"/>
        </patternFill>
      </fill>
      <alignment horizontal="general" vertical="bottom" wrapText="0" readingOrder="0"/>
      <border outline="0">
        <left/>
        <right/>
        <top/>
        <bottom/>
      </border>
    </odxf>
    <ndxf>
      <font>
        <b/>
        <sz val="11"/>
        <color theme="1"/>
        <name val="Calibri"/>
        <scheme val="minor"/>
      </font>
      <fill>
        <patternFill patternType="solid">
          <bgColor rgb="FFFFC000"/>
        </patternFill>
      </fill>
      <alignment horizontal="center" vertical="center" wrapText="1" readingOrder="0"/>
      <border outline="0">
        <left style="thin">
          <color indexed="64"/>
        </left>
        <right style="thin">
          <color indexed="64"/>
        </right>
        <top style="thin">
          <color indexed="64"/>
        </top>
        <bottom style="thin">
          <color indexed="64"/>
        </bottom>
      </border>
    </ndxf>
  </rcc>
  <rcc rId="369" sId="3" odxf="1" dxf="1">
    <nc r="C12" t="inlineStr">
      <is>
        <t>BOS @</t>
      </is>
    </nc>
    <odxf>
      <numFmt numFmtId="0" formatCode="General"/>
      <fill>
        <patternFill patternType="none">
          <bgColor indexed="65"/>
        </patternFill>
      </fill>
      <alignment horizontal="general" vertical="bottom" readingOrder="0"/>
      <border outline="0">
        <left/>
        <right/>
        <top/>
        <bottom/>
      </border>
    </odxf>
    <n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ndxf>
  </rcc>
  <rcc rId="370" sId="3" odxf="1" dxf="1">
    <nc r="D12" t="inlineStr">
      <is>
        <t>125</t>
      </is>
    </nc>
    <odxf>
      <font>
        <b val="0"/>
        <sz val="11"/>
        <color theme="1"/>
        <name val="Calibri"/>
        <scheme val="minor"/>
      </font>
      <numFmt numFmtId="0" formatCode="General"/>
      <fill>
        <patternFill patternType="none">
          <bgColor indexed="65"/>
        </patternFill>
      </fill>
      <alignment horizontal="general" vertical="bottom" readingOrder="0"/>
      <border outline="0">
        <left/>
        <right/>
        <top/>
        <bottom/>
      </border>
    </odxf>
    <n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371" sId="3" odxf="1" dxf="1">
    <nc r="E12" t="inlineStr">
      <is>
        <t>109</t>
      </is>
    </nc>
    <odxf>
      <font>
        <b val="0"/>
        <sz val="11"/>
        <color theme="1"/>
        <name val="Calibri"/>
        <scheme val="minor"/>
      </font>
      <numFmt numFmtId="0" formatCode="General"/>
      <fill>
        <patternFill patternType="none">
          <bgColor indexed="65"/>
        </patternFill>
      </fill>
      <alignment horizontal="general" vertical="bottom" readingOrder="0"/>
      <border outline="0">
        <left/>
        <right/>
        <top/>
        <bottom/>
      </border>
    </odxf>
    <n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372" sId="3" odxf="1" dxf="1">
    <nc r="F12" t="inlineStr">
      <is>
        <t>5-5</t>
      </is>
    </nc>
    <odxf>
      <font>
        <b val="0"/>
        <sz val="11"/>
        <color theme="1"/>
        <name val="Calibri"/>
        <scheme val="minor"/>
      </font>
      <numFmt numFmtId="0" formatCode="General"/>
      <fill>
        <patternFill patternType="none">
          <bgColor indexed="65"/>
        </patternFill>
      </fill>
      <alignment horizontal="general" vertical="bottom" readingOrder="0"/>
      <border outline="0">
        <left/>
        <right/>
        <top/>
        <bottom/>
      </border>
    </odxf>
    <n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1" sqref="G12" start="0" length="0">
    <dxf>
      <font>
        <b/>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373" sId="3" odxf="1" dxf="1">
    <nc r="H12" t="inlineStr">
      <is>
        <t>E RODRIGUEZ</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374" sId="3" odxf="1" dxf="1">
    <nc r="I12">
      <v>4.1900000000000004</v>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12"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375" sId="3" odxf="1" dxf="1">
    <nc r="K12" t="inlineStr">
      <is>
        <t>FIRST</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376" sId="3" odxf="1" dxf="1">
    <nc r="L12" t="inlineStr">
      <is>
        <t>76-57</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M12"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12"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12" start="0" length="0">
    <dxf>
      <font>
        <b/>
        <sz val="11"/>
        <color theme="1"/>
        <name val="Calibri"/>
        <scheme val="minor"/>
      </font>
      <fill>
        <patternFill patternType="solid">
          <bgColor rgb="FF92D050"/>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P12"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Q12"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R12" start="0" length="0">
    <dxf>
      <alignment horizontal="center" vertical="center" readingOrder="0"/>
      <border outline="0">
        <left style="thin">
          <color indexed="64"/>
        </left>
        <right style="thin">
          <color indexed="64"/>
        </right>
        <top style="thin">
          <color indexed="64"/>
        </top>
        <bottom style="thin">
          <color indexed="64"/>
        </bottom>
      </border>
    </dxf>
  </rfmt>
  <rcc rId="377" sId="3" odxf="1" dxf="1" numFmtId="19">
    <nc r="A13">
      <v>42978</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B1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378" sId="3" odxf="1" dxf="1">
    <nc r="C13" t="inlineStr">
      <is>
        <t>NYY</t>
      </is>
    </nc>
    <odxf>
      <numFmt numFmtId="0" formatCode="General"/>
      <fill>
        <patternFill patternType="none">
          <bgColor indexed="65"/>
        </patternFill>
      </fill>
      <alignment horizontal="general" vertical="bottom" readingOrder="0"/>
      <border outline="0">
        <left/>
        <right/>
        <top/>
        <bottom/>
      </border>
    </odxf>
    <ndxf>
      <numFmt numFmtId="30" formatCode="@"/>
      <fill>
        <patternFill patternType="solid">
          <bgColor rgb="FFFFFF00"/>
        </patternFill>
      </fill>
      <alignment horizontal="center" vertical="center" readingOrder="0"/>
      <border outline="0">
        <left style="thin">
          <color indexed="64"/>
        </left>
        <right style="thin">
          <color indexed="64"/>
        </right>
        <top style="thin">
          <color indexed="64"/>
        </top>
        <bottom style="thin">
          <color indexed="64"/>
        </bottom>
      </border>
    </ndxf>
  </rcc>
  <rcc rId="379" sId="3" odxf="1" dxf="1">
    <nc r="D13" t="inlineStr">
      <is>
        <t>-145</t>
      </is>
    </nc>
    <odxf>
      <numFmt numFmtId="0" formatCode="General"/>
      <fill>
        <patternFill patternType="none">
          <bgColor indexed="65"/>
        </patternFill>
      </fill>
      <alignment horizontal="general" vertical="bottom" readingOrder="0"/>
      <border outline="0">
        <left/>
        <right/>
        <top/>
        <bottom/>
      </border>
    </odxf>
    <n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380" sId="3" odxf="1" dxf="1">
    <nc r="E13" t="inlineStr">
      <is>
        <t>-118</t>
      </is>
    </nc>
    <odxf>
      <numFmt numFmtId="0" formatCode="General"/>
      <fill>
        <patternFill patternType="none">
          <bgColor indexed="65"/>
        </patternFill>
      </fill>
      <alignment horizontal="general" vertical="bottom" readingOrder="0"/>
      <border outline="0">
        <left/>
        <right/>
        <top/>
        <bottom/>
      </border>
    </odxf>
    <n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381" sId="3" odxf="1" dxf="1">
    <nc r="F13" t="inlineStr">
      <is>
        <t>4-6</t>
      </is>
    </nc>
    <odxf>
      <numFmt numFmtId="0" formatCode="General"/>
      <fill>
        <patternFill patternType="none">
          <bgColor indexed="65"/>
        </patternFill>
      </fill>
      <alignment horizontal="general" vertical="bottom" readingOrder="0"/>
      <border outline="0">
        <left/>
        <right/>
        <top/>
        <bottom/>
      </border>
    </odxf>
    <n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1" sqref="G13"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382" sId="3" odxf="1" dxf="1">
    <nc r="H13" t="inlineStr">
      <is>
        <t>CC SABATHIA</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383" sId="3" odxf="1" dxf="1">
    <nc r="I13">
      <v>3.82</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1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384" sId="3" odxf="1" dxf="1">
    <nc r="K13" t="inlineStr">
      <is>
        <t>SECOND</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385" sId="3" odxf="1" dxf="1">
    <nc r="L13" t="inlineStr">
      <is>
        <t>70-62</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M1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1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1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13" start="0" length="0">
    <dxf>
      <alignment horizontal="center" vertical="center" readingOrder="0"/>
      <border outline="0">
        <left style="thin">
          <color indexed="64"/>
        </left>
        <right style="thin">
          <color indexed="64"/>
        </right>
        <top style="thin">
          <color indexed="64"/>
        </top>
        <bottom style="thin">
          <color indexed="64"/>
        </bottom>
      </border>
    </dxf>
  </rfmt>
  <rfmt sheetId="3" sqref="Q13" start="0" length="0">
    <dxf>
      <alignment horizontal="center" vertical="center" readingOrder="0"/>
      <border outline="0">
        <left style="thin">
          <color indexed="64"/>
        </left>
        <right style="thin">
          <color indexed="64"/>
        </right>
        <top style="thin">
          <color indexed="64"/>
        </top>
        <bottom style="thin">
          <color indexed="64"/>
        </bottom>
      </border>
    </dxf>
  </rfmt>
  <rfmt sheetId="3" sqref="R13" start="0" length="0">
    <dxf>
      <alignment horizontal="center" vertical="center" readingOrder="0"/>
      <border outline="0">
        <left style="thin">
          <color indexed="64"/>
        </left>
        <right style="thin">
          <color indexed="64"/>
        </right>
        <top style="thin">
          <color indexed="64"/>
        </top>
        <bottom style="thin">
          <color indexed="64"/>
        </bottom>
      </border>
    </dxf>
  </rfmt>
  <rfmt sheetId="3" sqref="A14"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B1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14"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14"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14"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14"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14"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H1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I1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J1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14" start="0" length="0">
    <dxf>
      <fill>
        <patternFill patternType="solid">
          <bgColor rgb="FF92D050"/>
        </patternFill>
      </fill>
      <alignment horizontal="center" vertical="center" wrapText="0" readingOrder="0"/>
      <border outline="0">
        <left style="thin">
          <color indexed="64"/>
        </left>
        <right style="thin">
          <color indexed="64"/>
        </right>
        <top style="thin">
          <color indexed="64"/>
        </top>
        <bottom style="thin">
          <color indexed="64"/>
        </bottom>
      </border>
    </dxf>
  </rfmt>
  <rfmt sheetId="3" sqref="L1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1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1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1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14" start="0" length="0">
    <dxf>
      <alignment horizontal="center" vertical="center" readingOrder="0"/>
      <border outline="0">
        <left style="thin">
          <color indexed="64"/>
        </left>
        <right style="thin">
          <color indexed="64"/>
        </right>
        <top style="thin">
          <color indexed="64"/>
        </top>
        <bottom style="thin">
          <color indexed="64"/>
        </bottom>
      </border>
    </dxf>
  </rfmt>
  <rfmt sheetId="3" sqref="Q14" start="0" length="0">
    <dxf>
      <alignment horizontal="center" vertical="center" readingOrder="0"/>
      <border outline="0">
        <left style="thin">
          <color indexed="64"/>
        </left>
        <right style="thin">
          <color indexed="64"/>
        </right>
        <top style="thin">
          <color indexed="64"/>
        </top>
        <bottom style="thin">
          <color indexed="64"/>
        </bottom>
      </border>
    </dxf>
  </rfmt>
  <rfmt sheetId="3" sqref="R14" start="0" length="0">
    <dxf>
      <alignment horizontal="center" vertical="center" readingOrder="0"/>
      <border outline="0">
        <left style="thin">
          <color indexed="64"/>
        </left>
        <right style="thin">
          <color indexed="64"/>
        </right>
        <top style="thin">
          <color indexed="64"/>
        </top>
        <bottom style="thin">
          <color indexed="64"/>
        </bottom>
      </border>
    </dxf>
  </rfmt>
  <rcc rId="386" sId="3" odxf="1" dxf="1" numFmtId="19">
    <nc r="A15">
      <v>42979</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387" sId="3" odxf="1" dxf="1">
    <nc r="B15" t="inlineStr">
      <is>
        <t>GM 2 7:10PM</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C15"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15"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15"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15"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15" start="0" length="0">
    <dxf>
      <font>
        <b/>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388" sId="3" odxf="1" dxf="1">
    <nc r="H15" t="inlineStr">
      <is>
        <t>D FISTER</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389" sId="3" odxf="1" dxf="1">
    <nc r="I15">
      <v>4.53</v>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15"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15"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15"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15"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15"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15"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15"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Q15"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R15" start="0" length="0">
    <dxf>
      <alignment horizontal="center" vertical="center" readingOrder="0"/>
      <border outline="0">
        <left style="thin">
          <color indexed="64"/>
        </left>
        <right style="thin">
          <color indexed="64"/>
        </right>
        <top style="thin">
          <color indexed="64"/>
        </top>
        <bottom style="thin">
          <color indexed="64"/>
        </bottom>
      </border>
    </dxf>
  </rfmt>
  <rcc rId="390" sId="3" odxf="1" dxf="1" numFmtId="19">
    <nc r="A16">
      <v>42979</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B1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16"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16"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16"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16"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16"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391" sId="3" odxf="1" dxf="1">
    <nc r="H16" t="inlineStr">
      <is>
        <t>S GRAY</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392" sId="3" odxf="1" dxf="1">
    <nc r="I16">
      <v>3.26</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1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1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1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1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1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1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16" start="0" length="0">
    <dxf>
      <alignment horizontal="center" vertical="center" readingOrder="0"/>
      <border outline="0">
        <left style="thin">
          <color indexed="64"/>
        </left>
        <right style="thin">
          <color indexed="64"/>
        </right>
        <top style="thin">
          <color indexed="64"/>
        </top>
        <bottom style="thin">
          <color indexed="64"/>
        </bottom>
      </border>
    </dxf>
  </rfmt>
  <rfmt sheetId="3" sqref="Q16" start="0" length="0">
    <dxf>
      <alignment horizontal="center" vertical="center" readingOrder="0"/>
      <border outline="0">
        <left style="thin">
          <color indexed="64"/>
        </left>
        <right style="thin">
          <color indexed="64"/>
        </right>
        <top style="thin">
          <color indexed="64"/>
        </top>
        <bottom style="thin">
          <color indexed="64"/>
        </bottom>
      </border>
    </dxf>
  </rfmt>
  <rfmt sheetId="3" sqref="R16" start="0" length="0">
    <dxf>
      <alignment horizontal="center" vertical="center" readingOrder="0"/>
      <border outline="0">
        <left style="thin">
          <color indexed="64"/>
        </left>
        <right style="thin">
          <color indexed="64"/>
        </right>
        <top style="thin">
          <color indexed="64"/>
        </top>
        <bottom style="thin">
          <color indexed="64"/>
        </bottom>
      </border>
    </dxf>
  </rfmt>
  <rfmt sheetId="3" sqref="A17"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B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17"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H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I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J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17" start="0" length="0">
    <dxf>
      <alignment horizontal="center" vertical="center" readingOrder="0"/>
      <border outline="0">
        <left style="thin">
          <color indexed="64"/>
        </left>
        <right style="thin">
          <color indexed="64"/>
        </right>
        <top style="thin">
          <color indexed="64"/>
        </top>
        <bottom style="thin">
          <color indexed="64"/>
        </bottom>
      </border>
    </dxf>
  </rfmt>
  <rfmt sheetId="3" sqref="Q17" start="0" length="0">
    <dxf>
      <alignment horizontal="center" vertical="center" readingOrder="0"/>
      <border outline="0">
        <left style="thin">
          <color indexed="64"/>
        </left>
        <right style="thin">
          <color indexed="64"/>
        </right>
        <top style="thin">
          <color indexed="64"/>
        </top>
        <bottom style="thin">
          <color indexed="64"/>
        </bottom>
      </border>
    </dxf>
  </rfmt>
  <rfmt sheetId="3" sqref="R17" start="0" length="0">
    <dxf>
      <alignment horizontal="center" vertical="center" readingOrder="0"/>
      <border outline="0">
        <left style="thin">
          <color indexed="64"/>
        </left>
        <right style="thin">
          <color indexed="64"/>
        </right>
        <top style="thin">
          <color indexed="64"/>
        </top>
        <bottom style="thin">
          <color indexed="64"/>
        </bottom>
      </border>
    </dxf>
  </rfmt>
  <rcc rId="393" sId="3" odxf="1" dxf="1" numFmtId="19">
    <nc r="A18">
      <v>42980</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394" sId="3" odxf="1" dxf="1">
    <nc r="B18" t="inlineStr">
      <is>
        <t>GM 3</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C18"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18"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18"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18"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18"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395" sId="3" odxf="1" dxf="1">
    <nc r="H18" t="inlineStr">
      <is>
        <t>D POMERANZ</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396" sId="3" odxf="1" dxf="1">
    <nc r="I18">
      <v>3.23</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18"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18"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18"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18"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18"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18"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18" start="0" length="0">
    <dxf>
      <alignment horizontal="center" vertical="center" readingOrder="0"/>
      <border outline="0">
        <left style="thin">
          <color indexed="64"/>
        </left>
        <right style="thin">
          <color indexed="64"/>
        </right>
        <top style="thin">
          <color indexed="64"/>
        </top>
        <bottom style="thin">
          <color indexed="64"/>
        </bottom>
      </border>
    </dxf>
  </rfmt>
  <rfmt sheetId="3" sqref="Q18" start="0" length="0">
    <dxf>
      <alignment horizontal="center" vertical="center" readingOrder="0"/>
      <border outline="0">
        <left style="thin">
          <color indexed="64"/>
        </left>
        <right style="thin">
          <color indexed="64"/>
        </right>
        <top style="thin">
          <color indexed="64"/>
        </top>
        <bottom style="thin">
          <color indexed="64"/>
        </bottom>
      </border>
    </dxf>
  </rfmt>
  <rfmt sheetId="3" sqref="R18" start="0" length="0">
    <dxf>
      <alignment horizontal="center" vertical="center" readingOrder="0"/>
      <border outline="0">
        <left style="thin">
          <color indexed="64"/>
        </left>
        <right style="thin">
          <color indexed="64"/>
        </right>
        <top style="thin">
          <color indexed="64"/>
        </top>
        <bottom style="thin">
          <color indexed="64"/>
        </bottom>
      </border>
    </dxf>
  </rfmt>
  <rcc rId="397" sId="3" odxf="1" dxf="1" numFmtId="19">
    <nc r="A19">
      <v>42980</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B1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19"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19"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19"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19"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19"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398" sId="3" odxf="1" dxf="1">
    <nc r="H19" t="inlineStr">
      <is>
        <t>M TANAKA</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399" sId="3" odxf="1" dxf="1">
    <nc r="I19">
      <v>4.6900000000000004</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1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1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1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1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1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1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19" start="0" length="0">
    <dxf>
      <alignment horizontal="center" vertical="center" readingOrder="0"/>
      <border outline="0">
        <left style="thin">
          <color indexed="64"/>
        </left>
        <right style="thin">
          <color indexed="64"/>
        </right>
        <top style="thin">
          <color indexed="64"/>
        </top>
        <bottom style="thin">
          <color indexed="64"/>
        </bottom>
      </border>
    </dxf>
  </rfmt>
  <rfmt sheetId="3" sqref="Q19" start="0" length="0">
    <dxf>
      <alignment horizontal="center" vertical="center" readingOrder="0"/>
      <border outline="0">
        <left style="thin">
          <color indexed="64"/>
        </left>
        <right style="thin">
          <color indexed="64"/>
        </right>
        <top style="thin">
          <color indexed="64"/>
        </top>
        <bottom style="thin">
          <color indexed="64"/>
        </bottom>
      </border>
    </dxf>
  </rfmt>
  <rfmt sheetId="3" sqref="R19" start="0" length="0">
    <dxf>
      <alignment horizontal="center" vertical="center" readingOrder="0"/>
      <border outline="0">
        <left style="thin">
          <color indexed="64"/>
        </left>
        <right style="thin">
          <color indexed="64"/>
        </right>
        <top style="thin">
          <color indexed="64"/>
        </top>
        <bottom style="thin">
          <color indexed="64"/>
        </bottom>
      </border>
    </dxf>
  </rfmt>
  <rfmt sheetId="3" sqref="A2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B2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2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2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2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2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2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H2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I2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J2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2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2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2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2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2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20" start="0" length="0">
    <dxf>
      <alignment horizontal="center" vertical="center" readingOrder="0"/>
      <border outline="0">
        <left style="thin">
          <color indexed="64"/>
        </left>
        <right style="thin">
          <color indexed="64"/>
        </right>
        <top style="thin">
          <color indexed="64"/>
        </top>
        <bottom style="thin">
          <color indexed="64"/>
        </bottom>
      </border>
    </dxf>
  </rfmt>
  <rfmt sheetId="3" sqref="Q20" start="0" length="0">
    <dxf>
      <alignment horizontal="center" vertical="center" readingOrder="0"/>
      <border outline="0">
        <left style="thin">
          <color indexed="64"/>
        </left>
        <right style="thin">
          <color indexed="64"/>
        </right>
        <top style="thin">
          <color indexed="64"/>
        </top>
        <bottom style="thin">
          <color indexed="64"/>
        </bottom>
      </border>
    </dxf>
  </rfmt>
  <rfmt sheetId="3" sqref="R20" start="0" length="0">
    <dxf>
      <alignment horizontal="center" vertical="center" readingOrder="0"/>
      <border outline="0">
        <left style="thin">
          <color indexed="64"/>
        </left>
        <right style="thin">
          <color indexed="64"/>
        </right>
        <top style="thin">
          <color indexed="64"/>
        </top>
        <bottom style="thin">
          <color indexed="64"/>
        </bottom>
      </border>
    </dxf>
  </rfmt>
  <rcc rId="400" sId="3" odxf="1" dxf="1" numFmtId="19">
    <nc r="A21">
      <v>42981</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401" sId="3" odxf="1" dxf="1">
    <nc r="B21" t="inlineStr">
      <is>
        <t>GM 4</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C21"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21"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21"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21"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21"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402" sId="3" odxf="1" dxf="1">
    <nc r="H21" t="inlineStr">
      <is>
        <t>C SALE</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403" sId="3" odxf="1" dxf="1">
    <nc r="I21">
      <v>2.77</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2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2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2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2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2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2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21"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Q21"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R21" start="0" length="0">
    <dxf>
      <alignment horizontal="center" vertical="center" readingOrder="0"/>
      <border outline="0">
        <left style="thin">
          <color indexed="64"/>
        </left>
        <right style="thin">
          <color indexed="64"/>
        </right>
        <top style="thin">
          <color indexed="64"/>
        </top>
        <bottom style="thin">
          <color indexed="64"/>
        </bottom>
      </border>
    </dxf>
  </rfmt>
  <rcc rId="404" sId="3" odxf="1" dxf="1" numFmtId="19">
    <nc r="A22">
      <v>42981</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B2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22"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22"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22"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22"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22"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405" sId="3" odxf="1" dxf="1">
    <nc r="H22" t="inlineStr">
      <is>
        <t>L SEVERINO</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406" sId="3" odxf="1" dxf="1">
    <nc r="I22">
      <v>3.14</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2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2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2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2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2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2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22" start="0" length="0">
    <dxf>
      <alignment horizontal="center" vertical="center" readingOrder="0"/>
      <border outline="0">
        <left style="thin">
          <color indexed="64"/>
        </left>
        <right style="thin">
          <color indexed="64"/>
        </right>
        <top style="thin">
          <color indexed="64"/>
        </top>
        <bottom style="thin">
          <color indexed="64"/>
        </bottom>
      </border>
    </dxf>
  </rfmt>
  <rfmt sheetId="3" sqref="Q22" start="0" length="0">
    <dxf>
      <alignment horizontal="center" vertical="center" readingOrder="0"/>
      <border outline="0">
        <left style="thin">
          <color indexed="64"/>
        </left>
        <right style="thin">
          <color indexed="64"/>
        </right>
        <top style="thin">
          <color indexed="64"/>
        </top>
        <bottom style="thin">
          <color indexed="64"/>
        </bottom>
      </border>
    </dxf>
  </rfmt>
  <rfmt sheetId="3" sqref="R22" start="0" length="0">
    <dxf>
      <alignment horizontal="center" vertical="center" readingOrder="0"/>
      <border outline="0">
        <left style="thin">
          <color indexed="64"/>
        </left>
        <right style="thin">
          <color indexed="64"/>
        </right>
        <top style="thin">
          <color indexed="64"/>
        </top>
        <bottom style="thin">
          <color indexed="64"/>
        </bottom>
      </border>
    </dxf>
  </rfmt>
  <rfmt sheetId="3" sqref="A23"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B2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23"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23"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23"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23"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23"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H2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I2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J2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2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2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2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2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2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23" start="0" length="0">
    <dxf>
      <alignment horizontal="center" vertical="center" readingOrder="0"/>
      <border outline="0">
        <left style="thin">
          <color indexed="64"/>
        </left>
        <right style="thin">
          <color indexed="64"/>
        </right>
        <top style="thin">
          <color indexed="64"/>
        </top>
        <bottom style="thin">
          <color indexed="64"/>
        </bottom>
      </border>
    </dxf>
  </rfmt>
  <rfmt sheetId="3" sqref="Q23" start="0" length="0">
    <dxf>
      <alignment horizontal="center" vertical="center" readingOrder="0"/>
      <border outline="0">
        <left style="thin">
          <color indexed="64"/>
        </left>
        <right style="thin">
          <color indexed="64"/>
        </right>
        <top style="thin">
          <color indexed="64"/>
        </top>
        <bottom style="thin">
          <color indexed="64"/>
        </bottom>
      </border>
    </dxf>
  </rfmt>
  <rfmt sheetId="3" sqref="R23" start="0" length="0">
    <dxf>
      <alignment horizontal="center" vertical="center" readingOrder="0"/>
      <border outline="0">
        <left style="thin">
          <color indexed="64"/>
        </left>
        <right style="thin">
          <color indexed="64"/>
        </right>
        <top style="thin">
          <color indexed="64"/>
        </top>
        <bottom style="thin">
          <color indexed="64"/>
        </bottom>
      </border>
    </dxf>
  </rfmt>
  <rfmt sheetId="3" sqref="O12" start="0" length="0">
    <dxf>
      <fill>
        <patternFill>
          <bgColor theme="9" tint="0.59999389629810485"/>
        </patternFill>
      </fill>
    </dxf>
  </rfmt>
  <rcc rId="407" sId="3">
    <nc r="O12" t="inlineStr">
      <is>
        <t xml:space="preserve">WATCH THIS SERIES, IF BY GM 2 IT'S 2-0, PLAY LOSING TEAM ON 3RD GM </t>
      </is>
    </nc>
  </rcc>
  <rcc rId="408" sId="2">
    <oc r="C18" t="inlineStr">
      <is>
        <t>BOS @</t>
      </is>
    </oc>
    <nc r="C18"/>
  </rcc>
  <rcc rId="409" sId="2">
    <oc r="E18" t="inlineStr">
      <is>
        <t>109</t>
      </is>
    </oc>
    <nc r="E18"/>
  </rcc>
  <rcc rId="410" sId="2">
    <oc r="F18" t="inlineStr">
      <is>
        <t>5-5</t>
      </is>
    </oc>
    <nc r="F18"/>
  </rcc>
  <rcc rId="411" sId="2">
    <oc r="H18" t="inlineStr">
      <is>
        <t>E RODRIGUEZ</t>
      </is>
    </oc>
    <nc r="H18"/>
  </rcc>
  <rcc rId="412" sId="2">
    <oc r="I18">
      <v>4.1900000000000004</v>
    </oc>
    <nc r="I18"/>
  </rcc>
  <rcc rId="413" sId="2">
    <oc r="K18" t="inlineStr">
      <is>
        <t>FIRST</t>
      </is>
    </oc>
    <nc r="K18"/>
  </rcc>
  <rcc rId="414" sId="2">
    <oc r="L18" t="inlineStr">
      <is>
        <t>76-57</t>
      </is>
    </oc>
    <nc r="L18"/>
  </rcc>
  <rcc rId="415" sId="2">
    <oc r="C19" t="inlineStr">
      <is>
        <t>NYY</t>
      </is>
    </oc>
    <nc r="C19"/>
  </rcc>
  <rcc rId="416" sId="2">
    <oc r="E19" t="inlineStr">
      <is>
        <t>-118</t>
      </is>
    </oc>
    <nc r="E19"/>
  </rcc>
  <rcc rId="417" sId="2">
    <oc r="F19" t="inlineStr">
      <is>
        <t>4-6</t>
      </is>
    </oc>
    <nc r="F19"/>
  </rcc>
  <rcc rId="418" sId="2">
    <oc r="H19" t="inlineStr">
      <is>
        <t>CC SABATHIA</t>
      </is>
    </oc>
    <nc r="H19"/>
  </rcc>
  <rcc rId="419" sId="2">
    <oc r="I19">
      <v>3.82</v>
    </oc>
    <nc r="I19"/>
  </rcc>
  <rcc rId="420" sId="2">
    <oc r="K19" t="inlineStr">
      <is>
        <t>SECOND</t>
      </is>
    </oc>
    <nc r="K19"/>
  </rcc>
  <rcc rId="421" sId="2">
    <oc r="L19" t="inlineStr">
      <is>
        <t>70-62</t>
      </is>
    </oc>
    <nc r="L19"/>
  </rcc>
  <rcc rId="422" sId="2">
    <oc r="H21" t="inlineStr">
      <is>
        <t>D FISTER</t>
      </is>
    </oc>
    <nc r="H21"/>
  </rcc>
  <rcc rId="423" sId="2">
    <oc r="I21">
      <v>4.53</v>
    </oc>
    <nc r="I21"/>
  </rcc>
  <rcc rId="424" sId="2">
    <oc r="H22" t="inlineStr">
      <is>
        <t>S GRAY</t>
      </is>
    </oc>
    <nc r="H22"/>
  </rcc>
  <rcc rId="425" sId="2">
    <oc r="I22">
      <v>3.26</v>
    </oc>
    <nc r="I22"/>
  </rcc>
  <rcc rId="426" sId="2">
    <oc r="H24" t="inlineStr">
      <is>
        <t>D POMERANZ</t>
      </is>
    </oc>
    <nc r="H24"/>
  </rcc>
  <rcc rId="427" sId="2">
    <oc r="I24">
      <v>3.23</v>
    </oc>
    <nc r="I24"/>
  </rcc>
  <rcc rId="428" sId="2">
    <oc r="H25" t="inlineStr">
      <is>
        <t>M TANAKA</t>
      </is>
    </oc>
    <nc r="H25"/>
  </rcc>
  <rcc rId="429" sId="2">
    <oc r="I25">
      <v>4.6900000000000004</v>
    </oc>
    <nc r="I25"/>
  </rcc>
  <rcc rId="430" sId="2">
    <oc r="H27" t="inlineStr">
      <is>
        <t>C SALE</t>
      </is>
    </oc>
    <nc r="H27"/>
  </rcc>
  <rcc rId="431" sId="2">
    <oc r="I27">
      <v>2.77</v>
    </oc>
    <nc r="I27"/>
  </rcc>
  <rcc rId="432" sId="2">
    <oc r="H28" t="inlineStr">
      <is>
        <t>L SEVERINO</t>
      </is>
    </oc>
    <nc r="H28"/>
  </rcc>
  <rcc rId="433" sId="2">
    <oc r="I28">
      <v>3.14</v>
    </oc>
    <nc r="I28"/>
  </rcc>
  <rcc rId="434" sId="3" odxf="1" dxf="1">
    <nc r="A24" t="inlineStr">
      <is>
        <t>DATE</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435" sId="3" odxf="1" dxf="1">
    <nc r="B24" t="inlineStr">
      <is>
        <t>WHICH GAME IS BEING PLAYED</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436" sId="3" odxf="1" dxf="1">
    <nc r="C24" t="inlineStr">
      <is>
        <t>TEAMS</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437" sId="3" odxf="1" dxf="1">
    <nc r="D24" t="inlineStr">
      <is>
        <t>SERIES PRICE</t>
      </is>
    </nc>
    <odxf>
      <font>
        <sz val="11"/>
        <color theme="1"/>
        <name val="Calibri"/>
        <scheme val="minor"/>
      </font>
      <numFmt numFmtId="0" formatCode="General"/>
      <fill>
        <patternFill patternType="none">
          <bgColor indexed="65"/>
        </patternFill>
      </fill>
      <alignment horizontal="general" vertical="bottom" readingOrder="0"/>
    </odxf>
    <ndxf>
      <font>
        <sz val="11"/>
        <color theme="0"/>
        <name val="Calibri"/>
        <scheme val="minor"/>
      </font>
      <numFmt numFmtId="30" formatCode="@"/>
      <fill>
        <patternFill patternType="solid">
          <bgColor theme="1" tint="0.249977111117893"/>
        </patternFill>
      </fill>
      <alignment horizontal="center" vertical="center" readingOrder="0"/>
    </ndxf>
  </rcc>
  <rcc rId="438" sId="3" odxf="1" dxf="1">
    <nc r="E24" t="inlineStr">
      <is>
        <t>GAME PRICE</t>
      </is>
    </nc>
    <odxf>
      <font>
        <sz val="11"/>
        <color theme="1"/>
        <name val="Calibri"/>
        <scheme val="minor"/>
      </font>
      <numFmt numFmtId="0" formatCode="General"/>
      <fill>
        <patternFill patternType="none">
          <bgColor indexed="65"/>
        </patternFill>
      </fill>
      <alignment horizontal="general" vertical="bottom" readingOrder="0"/>
    </odxf>
    <ndxf>
      <font>
        <sz val="11"/>
        <color theme="0"/>
        <name val="Calibri"/>
        <scheme val="minor"/>
      </font>
      <numFmt numFmtId="30" formatCode="@"/>
      <fill>
        <patternFill patternType="solid">
          <bgColor theme="1" tint="0.249977111117893"/>
        </patternFill>
      </fill>
      <alignment horizontal="center" vertical="center" readingOrder="0"/>
    </ndxf>
  </rcc>
  <rcc rId="439" sId="3" odxf="1" dxf="1">
    <nc r="F24" t="inlineStr">
      <is>
        <t>L10</t>
      </is>
    </nc>
    <odxf>
      <font>
        <sz val="11"/>
        <color theme="1"/>
        <name val="Calibri"/>
        <scheme val="minor"/>
      </font>
      <numFmt numFmtId="0" formatCode="General"/>
      <fill>
        <patternFill patternType="none">
          <bgColor indexed="65"/>
        </patternFill>
      </fill>
      <alignment horizontal="general" vertical="bottom" readingOrder="0"/>
    </odxf>
    <ndxf>
      <font>
        <sz val="11"/>
        <color theme="0"/>
        <name val="Calibri"/>
        <scheme val="minor"/>
      </font>
      <numFmt numFmtId="30" formatCode="@"/>
      <fill>
        <patternFill patternType="solid">
          <bgColor theme="1" tint="0.249977111117893"/>
        </patternFill>
      </fill>
      <alignment horizontal="center" vertical="center" readingOrder="0"/>
    </ndxf>
  </rcc>
  <rcc rId="440" sId="3" odxf="1" dxf="1">
    <nc r="G24" t="inlineStr">
      <is>
        <t>SWEEP %</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441" sId="3" odxf="1" dxf="1">
    <nc r="H24" t="inlineStr">
      <is>
        <t>PITCHERS</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442" sId="3" odxf="1" dxf="1">
    <nc r="I24" t="inlineStr">
      <is>
        <t>ERA</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443" sId="3" odxf="1" dxf="1">
    <nc r="J24" t="inlineStr">
      <is>
        <t>LAST 3</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444" sId="3" odxf="1" dxf="1">
    <nc r="K24" t="inlineStr">
      <is>
        <t>STANDING</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445" sId="3" odxf="1" dxf="1">
    <nc r="L24" t="inlineStr">
      <is>
        <t>RECORD</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446" sId="3" odxf="1" dxf="1">
    <nc r="M24" t="inlineStr">
      <is>
        <t>RESULT</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fmt sheetId="3" sqref="N24" start="0" length="0">
    <dxf>
      <font>
        <sz val="11"/>
        <color theme="0"/>
        <name val="Calibri"/>
        <scheme val="minor"/>
      </font>
      <fill>
        <patternFill patternType="solid">
          <bgColor theme="1" tint="0.249977111117893"/>
        </patternFill>
      </fill>
      <alignment horizontal="center" vertical="center" readingOrder="0"/>
    </dxf>
  </rfmt>
  <rcc rId="447" sId="3" odxf="1" dxf="1">
    <nc r="O24" t="inlineStr">
      <is>
        <t>INSTRUCTION</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448" sId="3" odxf="1" dxf="1">
    <nc r="P24" t="inlineStr">
      <is>
        <t>RISK</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449" sId="3" odxf="1" dxf="1">
    <nc r="Q24" t="inlineStr">
      <is>
        <t>WIN</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450" sId="3" odxf="1" dxf="1">
    <nc r="R24" t="inlineStr">
      <is>
        <t>NET</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451" sId="3" odxf="1" dxf="1" numFmtId="19">
    <nc r="A25">
      <v>42978</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452" sId="3" odxf="1" dxf="1">
    <nc r="B25" t="inlineStr">
      <is>
        <t>GM 1</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453" sId="3" odxf="1" dxf="1">
    <nc r="C25" t="inlineStr">
      <is>
        <t>STL @</t>
      </is>
    </nc>
    <odxf>
      <numFmt numFmtId="0" formatCode="General"/>
      <fill>
        <patternFill patternType="none">
          <bgColor indexed="65"/>
        </patternFill>
      </fill>
      <alignment horizontal="general" vertical="bottom" readingOrder="0"/>
      <border outline="0">
        <left/>
        <right/>
        <top/>
        <bottom/>
      </border>
    </odxf>
    <ndxf>
      <numFmt numFmtId="30" formatCode="@"/>
      <fill>
        <patternFill patternType="solid">
          <bgColor rgb="FFFFFF00"/>
        </patternFill>
      </fill>
      <alignment horizontal="center" vertical="center" readingOrder="0"/>
      <border outline="0">
        <left style="thin">
          <color indexed="64"/>
        </left>
        <right style="thin">
          <color indexed="64"/>
        </right>
        <top style="thin">
          <color indexed="64"/>
        </top>
        <bottom style="thin">
          <color indexed="64"/>
        </bottom>
      </border>
    </ndxf>
  </rcc>
  <rcc rId="454" sId="3" odxf="1" dxf="1">
    <nc r="D25" t="inlineStr">
      <is>
        <t>-125</t>
      </is>
    </nc>
    <odxf>
      <font>
        <b val="0"/>
        <sz val="11"/>
        <color theme="1"/>
        <name val="Calibri"/>
        <scheme val="minor"/>
      </font>
      <numFmt numFmtId="0" formatCode="General"/>
      <fill>
        <patternFill patternType="none">
          <bgColor indexed="65"/>
        </patternFill>
      </fill>
      <alignment horizontal="general" vertical="bottom" readingOrder="0"/>
      <border outline="0">
        <left/>
        <right/>
        <top/>
        <bottom/>
      </border>
    </odxf>
    <n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455" sId="3" odxf="1" dxf="1">
    <nc r="E25" t="inlineStr">
      <is>
        <t>107</t>
      </is>
    </nc>
    <odxf>
      <font>
        <b val="0"/>
        <sz val="11"/>
        <color theme="1"/>
        <name val="Calibri"/>
        <scheme val="minor"/>
      </font>
      <numFmt numFmtId="0" formatCode="General"/>
      <fill>
        <patternFill patternType="none">
          <bgColor indexed="65"/>
        </patternFill>
      </fill>
      <alignment horizontal="general" vertical="bottom" readingOrder="0"/>
      <border outline="0">
        <left/>
        <right/>
        <top/>
        <bottom/>
      </border>
    </odxf>
    <n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456" sId="3" odxf="1" dxf="1">
    <nc r="F25" t="inlineStr">
      <is>
        <t>3-7</t>
      </is>
    </nc>
    <odxf>
      <font>
        <b val="0"/>
        <sz val="11"/>
        <color theme="1"/>
        <name val="Calibri"/>
        <scheme val="minor"/>
      </font>
      <numFmt numFmtId="0" formatCode="General"/>
      <fill>
        <patternFill patternType="none">
          <bgColor indexed="65"/>
        </patternFill>
      </fill>
      <alignment horizontal="general" vertical="bottom" readingOrder="0"/>
      <border outline="0">
        <left/>
        <right/>
        <top/>
        <bottom/>
      </border>
    </odxf>
    <n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1" sqref="G25" start="0" length="0">
    <dxf>
      <font>
        <b/>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457" sId="3" odxf="1" dxf="1">
    <nc r="H25" t="inlineStr">
      <is>
        <t>M WACHA</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458" sId="3" odxf="1" dxf="1">
    <nc r="I25">
      <v>4.33</v>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25"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459" sId="3" odxf="1" dxf="1">
    <nc r="K25" t="inlineStr">
      <is>
        <t>THIRD</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460" sId="3" odxf="1" dxf="1">
    <nc r="L25" t="inlineStr">
      <is>
        <t>66-66</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M25"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25"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25" start="0" length="0">
    <dxf>
      <font>
        <b/>
        <sz val="11"/>
        <color theme="1"/>
        <name val="Calibri"/>
        <scheme val="minor"/>
      </font>
      <fill>
        <patternFill patternType="solid">
          <bgColor rgb="FF92D050"/>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P25"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Q25"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R25" start="0" length="0">
    <dxf>
      <alignment horizontal="center" vertical="center" readingOrder="0"/>
      <border outline="0">
        <left style="thin">
          <color indexed="64"/>
        </left>
        <right style="thin">
          <color indexed="64"/>
        </right>
        <top style="thin">
          <color indexed="64"/>
        </top>
        <bottom style="thin">
          <color indexed="64"/>
        </bottom>
      </border>
    </dxf>
  </rfmt>
  <rcc rId="461" sId="3" odxf="1" dxf="1" numFmtId="19">
    <nc r="A26">
      <v>42978</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B2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462" sId="3" odxf="1" dxf="1">
    <nc r="C26" t="inlineStr">
      <is>
        <t>SF</t>
      </is>
    </nc>
    <odxf>
      <numFmt numFmtId="0" formatCode="General"/>
      <fill>
        <patternFill patternType="none">
          <bgColor indexed="65"/>
        </patternFill>
      </fill>
      <alignment horizontal="general" vertical="bottom" readingOrder="0"/>
      <border outline="0">
        <left/>
        <right/>
        <top/>
        <bottom/>
      </border>
    </odxf>
    <n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463" sId="3" odxf="1" dxf="1">
    <nc r="D26" t="inlineStr">
      <is>
        <t>+105</t>
      </is>
    </nc>
    <odxf>
      <numFmt numFmtId="0" formatCode="General"/>
      <fill>
        <patternFill patternType="none">
          <bgColor indexed="65"/>
        </patternFill>
      </fill>
      <alignment horizontal="general" vertical="bottom" readingOrder="0"/>
      <border outline="0">
        <left/>
        <right/>
        <top/>
        <bottom/>
      </border>
    </odxf>
    <n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464" sId="3" odxf="1" dxf="1">
    <nc r="E26" t="inlineStr">
      <is>
        <t>-116</t>
      </is>
    </nc>
    <odxf>
      <numFmt numFmtId="0" formatCode="General"/>
      <fill>
        <patternFill patternType="none">
          <bgColor indexed="65"/>
        </patternFill>
      </fill>
      <alignment horizontal="general" vertical="bottom" readingOrder="0"/>
      <border outline="0">
        <left/>
        <right/>
        <top/>
        <bottom/>
      </border>
    </odxf>
    <n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465" sId="3" odxf="1" dxf="1">
    <nc r="F26" t="inlineStr">
      <is>
        <t>3-7</t>
      </is>
    </nc>
    <odxf>
      <numFmt numFmtId="0" formatCode="General"/>
      <fill>
        <patternFill patternType="none">
          <bgColor indexed="65"/>
        </patternFill>
      </fill>
      <alignment horizontal="general" vertical="bottom" readingOrder="0"/>
      <border outline="0">
        <left/>
        <right/>
        <top/>
        <bottom/>
      </border>
    </odxf>
    <n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1" sqref="G26"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466" sId="3" odxf="1" dxf="1">
    <nc r="H26" t="inlineStr">
      <is>
        <t>M BUMBGARNER</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467" sId="3" odxf="1" dxf="1">
    <nc r="I26">
      <v>2.85</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2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468" sId="3" odxf="1" dxf="1">
    <nc r="K26" t="inlineStr">
      <is>
        <t>LAST</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469" sId="3" odxf="1" dxf="1">
    <nc r="L26" t="inlineStr">
      <is>
        <t>53-82</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M2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2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2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26" start="0" length="0">
    <dxf>
      <alignment horizontal="center" vertical="center" readingOrder="0"/>
      <border outline="0">
        <left style="thin">
          <color indexed="64"/>
        </left>
        <right style="thin">
          <color indexed="64"/>
        </right>
        <top style="thin">
          <color indexed="64"/>
        </top>
        <bottom style="thin">
          <color indexed="64"/>
        </bottom>
      </border>
    </dxf>
  </rfmt>
  <rfmt sheetId="3" sqref="Q26" start="0" length="0">
    <dxf>
      <alignment horizontal="center" vertical="center" readingOrder="0"/>
      <border outline="0">
        <left style="thin">
          <color indexed="64"/>
        </left>
        <right style="thin">
          <color indexed="64"/>
        </right>
        <top style="thin">
          <color indexed="64"/>
        </top>
        <bottom style="thin">
          <color indexed="64"/>
        </bottom>
      </border>
    </dxf>
  </rfmt>
  <rfmt sheetId="3" sqref="R26" start="0" length="0">
    <dxf>
      <alignment horizontal="center" vertical="center" readingOrder="0"/>
      <border outline="0">
        <left style="thin">
          <color indexed="64"/>
        </left>
        <right style="thin">
          <color indexed="64"/>
        </right>
        <top style="thin">
          <color indexed="64"/>
        </top>
        <bottom style="thin">
          <color indexed="64"/>
        </bottom>
      </border>
    </dxf>
  </rfmt>
  <rfmt sheetId="3" sqref="A27"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B2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2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2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2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2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27"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H2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I2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J2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2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2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2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2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2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27" start="0" length="0">
    <dxf>
      <alignment horizontal="center" vertical="center" readingOrder="0"/>
      <border outline="0">
        <left style="thin">
          <color indexed="64"/>
        </left>
        <right style="thin">
          <color indexed="64"/>
        </right>
        <top style="thin">
          <color indexed="64"/>
        </top>
        <bottom style="thin">
          <color indexed="64"/>
        </bottom>
      </border>
    </dxf>
  </rfmt>
  <rfmt sheetId="3" sqref="Q27" start="0" length="0">
    <dxf>
      <alignment horizontal="center" vertical="center" readingOrder="0"/>
      <border outline="0">
        <left style="thin">
          <color indexed="64"/>
        </left>
        <right style="thin">
          <color indexed="64"/>
        </right>
        <top style="thin">
          <color indexed="64"/>
        </top>
        <bottom style="thin">
          <color indexed="64"/>
        </bottom>
      </border>
    </dxf>
  </rfmt>
  <rfmt sheetId="3" sqref="R27" start="0" length="0">
    <dxf>
      <alignment horizontal="center" vertical="center" readingOrder="0"/>
      <border outline="0">
        <left style="thin">
          <color indexed="64"/>
        </left>
        <right style="thin">
          <color indexed="64"/>
        </right>
        <top style="thin">
          <color indexed="64"/>
        </top>
        <bottom style="thin">
          <color indexed="64"/>
        </bottom>
      </border>
    </dxf>
  </rfmt>
  <rcc rId="470" sId="3" odxf="1" dxf="1" numFmtId="19">
    <nc r="A28">
      <v>42979</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471" sId="3" odxf="1" dxf="1">
    <nc r="B28" t="inlineStr">
      <is>
        <t>GM 2</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C28"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28"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28"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28"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28" start="0" length="0">
    <dxf>
      <font>
        <b/>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472" sId="3" odxf="1" dxf="1">
    <nc r="H28" t="inlineStr">
      <is>
        <t>N/A</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I28"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J28"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28"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28"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28"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28"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28"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28"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Q28"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R28" start="0" length="0">
    <dxf>
      <alignment horizontal="center" vertical="center" readingOrder="0"/>
      <border outline="0">
        <left style="thin">
          <color indexed="64"/>
        </left>
        <right style="thin">
          <color indexed="64"/>
        </right>
        <top style="thin">
          <color indexed="64"/>
        </top>
        <bottom style="thin">
          <color indexed="64"/>
        </bottom>
      </border>
    </dxf>
  </rfmt>
  <rcc rId="473" sId="3" odxf="1" dxf="1" numFmtId="19">
    <nc r="A29">
      <v>42979</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B2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29"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29"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29"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29"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29"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474" sId="3" odxf="1" dxf="1">
    <nc r="H29" t="inlineStr">
      <is>
        <t>C STRATTON</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475" sId="3" odxf="1" dxf="1">
    <nc r="I29">
      <v>3.82</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2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2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2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2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2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2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29" start="0" length="0">
    <dxf>
      <alignment horizontal="center" vertical="center" readingOrder="0"/>
      <border outline="0">
        <left style="thin">
          <color indexed="64"/>
        </left>
        <right style="thin">
          <color indexed="64"/>
        </right>
        <top style="thin">
          <color indexed="64"/>
        </top>
        <bottom style="thin">
          <color indexed="64"/>
        </bottom>
      </border>
    </dxf>
  </rfmt>
  <rfmt sheetId="3" sqref="Q29" start="0" length="0">
    <dxf>
      <alignment horizontal="center" vertical="center" readingOrder="0"/>
      <border outline="0">
        <left style="thin">
          <color indexed="64"/>
        </left>
        <right style="thin">
          <color indexed="64"/>
        </right>
        <top style="thin">
          <color indexed="64"/>
        </top>
        <bottom style="thin">
          <color indexed="64"/>
        </bottom>
      </border>
    </dxf>
  </rfmt>
  <rfmt sheetId="3" sqref="R29" start="0" length="0">
    <dxf>
      <alignment horizontal="center" vertical="center" readingOrder="0"/>
      <border outline="0">
        <left style="thin">
          <color indexed="64"/>
        </left>
        <right style="thin">
          <color indexed="64"/>
        </right>
        <top style="thin">
          <color indexed="64"/>
        </top>
        <bottom style="thin">
          <color indexed="64"/>
        </bottom>
      </border>
    </dxf>
  </rfmt>
  <rfmt sheetId="3"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30" start="0" length="0">
    <dxf>
      <alignment horizontal="center" vertical="center" readingOrder="0"/>
      <border outline="0">
        <left style="thin">
          <color indexed="64"/>
        </left>
        <right style="thin">
          <color indexed="64"/>
        </right>
        <top style="thin">
          <color indexed="64"/>
        </top>
        <bottom style="thin">
          <color indexed="64"/>
        </bottom>
      </border>
    </dxf>
  </rfmt>
  <rfmt sheetId="3" sqref="Q30" start="0" length="0">
    <dxf>
      <alignment horizontal="center" vertical="center" readingOrder="0"/>
      <border outline="0">
        <left style="thin">
          <color indexed="64"/>
        </left>
        <right style="thin">
          <color indexed="64"/>
        </right>
        <top style="thin">
          <color indexed="64"/>
        </top>
        <bottom style="thin">
          <color indexed="64"/>
        </bottom>
      </border>
    </dxf>
  </rfmt>
  <rfmt sheetId="3" sqref="R30" start="0" length="0">
    <dxf>
      <alignment horizontal="center" vertical="center" readingOrder="0"/>
      <border outline="0">
        <left style="thin">
          <color indexed="64"/>
        </left>
        <right style="thin">
          <color indexed="64"/>
        </right>
        <top style="thin">
          <color indexed="64"/>
        </top>
        <bottom style="thin">
          <color indexed="64"/>
        </bottom>
      </border>
    </dxf>
  </rfmt>
  <rcc rId="476" sId="3" odxf="1" dxf="1" numFmtId="19">
    <nc r="A31">
      <v>42980</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477" sId="3" odxf="1" dxf="1">
    <nc r="B31" t="inlineStr">
      <is>
        <t>GM 3</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C31"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31"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31"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31"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31"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478" sId="3" odxf="1" dxf="1">
    <nc r="H31" t="inlineStr">
      <is>
        <t>L LYNN</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479" sId="3" odxf="1" dxf="1">
    <nc r="I31">
      <v>3.14</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3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3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3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3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3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3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31" start="0" length="0">
    <dxf>
      <alignment horizontal="center" vertical="center" readingOrder="0"/>
      <border outline="0">
        <left style="thin">
          <color indexed="64"/>
        </left>
        <right style="thin">
          <color indexed="64"/>
        </right>
        <top style="thin">
          <color indexed="64"/>
        </top>
        <bottom style="thin">
          <color indexed="64"/>
        </bottom>
      </border>
    </dxf>
  </rfmt>
  <rfmt sheetId="3" sqref="Q31" start="0" length="0">
    <dxf>
      <alignment horizontal="center" vertical="center" readingOrder="0"/>
      <border outline="0">
        <left style="thin">
          <color indexed="64"/>
        </left>
        <right style="thin">
          <color indexed="64"/>
        </right>
        <top style="thin">
          <color indexed="64"/>
        </top>
        <bottom style="thin">
          <color indexed="64"/>
        </bottom>
      </border>
    </dxf>
  </rfmt>
  <rfmt sheetId="3" sqref="R31" start="0" length="0">
    <dxf>
      <alignment horizontal="center" vertical="center" readingOrder="0"/>
      <border outline="0">
        <left style="thin">
          <color indexed="64"/>
        </left>
        <right style="thin">
          <color indexed="64"/>
        </right>
        <top style="thin">
          <color indexed="64"/>
        </top>
        <bottom style="thin">
          <color indexed="64"/>
        </bottom>
      </border>
    </dxf>
  </rfmt>
  <rcc rId="480" sId="3" odxf="1" dxf="1" numFmtId="19">
    <nc r="A32">
      <v>42980</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B3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32"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32"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32"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32"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32"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481" sId="3" odxf="1" dxf="1">
    <nc r="H32" t="inlineStr">
      <is>
        <t>J SAMARDZIJA</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482" sId="3" odxf="1" dxf="1">
    <nc r="I32">
      <v>4.43</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3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3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3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3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3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3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32" start="0" length="0">
    <dxf>
      <alignment horizontal="center" vertical="center" readingOrder="0"/>
      <border outline="0">
        <left style="thin">
          <color indexed="64"/>
        </left>
        <right style="thin">
          <color indexed="64"/>
        </right>
        <top style="thin">
          <color indexed="64"/>
        </top>
        <bottom style="thin">
          <color indexed="64"/>
        </bottom>
      </border>
    </dxf>
  </rfmt>
  <rfmt sheetId="3" sqref="Q32" start="0" length="0">
    <dxf>
      <alignment horizontal="center" vertical="center" readingOrder="0"/>
      <border outline="0">
        <left style="thin">
          <color indexed="64"/>
        </left>
        <right style="thin">
          <color indexed="64"/>
        </right>
        <top style="thin">
          <color indexed="64"/>
        </top>
        <bottom style="thin">
          <color indexed="64"/>
        </bottom>
      </border>
    </dxf>
  </rfmt>
  <rfmt sheetId="3" sqref="R32" start="0" length="0">
    <dxf>
      <alignment horizontal="center" vertical="center" readingOrder="0"/>
      <border outline="0">
        <left style="thin">
          <color indexed="64"/>
        </left>
        <right style="thin">
          <color indexed="64"/>
        </right>
        <top style="thin">
          <color indexed="64"/>
        </top>
        <bottom style="thin">
          <color indexed="64"/>
        </bottom>
      </border>
    </dxf>
  </rfmt>
  <rfmt sheetId="3" sqref="A33"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B3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33"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33"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33"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33"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33"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H3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I3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J3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3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3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3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3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3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33" start="0" length="0">
    <dxf>
      <alignment horizontal="center" vertical="center" readingOrder="0"/>
      <border outline="0">
        <left style="thin">
          <color indexed="64"/>
        </left>
        <right style="thin">
          <color indexed="64"/>
        </right>
        <top style="thin">
          <color indexed="64"/>
        </top>
        <bottom style="thin">
          <color indexed="64"/>
        </bottom>
      </border>
    </dxf>
  </rfmt>
  <rfmt sheetId="3" sqref="Q33" start="0" length="0">
    <dxf>
      <alignment horizontal="center" vertical="center" readingOrder="0"/>
      <border outline="0">
        <left style="thin">
          <color indexed="64"/>
        </left>
        <right style="thin">
          <color indexed="64"/>
        </right>
        <top style="thin">
          <color indexed="64"/>
        </top>
        <bottom style="thin">
          <color indexed="64"/>
        </bottom>
      </border>
    </dxf>
  </rfmt>
  <rfmt sheetId="3" sqref="R33" start="0" length="0">
    <dxf>
      <alignment horizontal="center" vertical="center" readingOrder="0"/>
      <border outline="0">
        <left style="thin">
          <color indexed="64"/>
        </left>
        <right style="thin">
          <color indexed="64"/>
        </right>
        <top style="thin">
          <color indexed="64"/>
        </top>
        <bottom style="thin">
          <color indexed="64"/>
        </bottom>
      </border>
    </dxf>
  </rfmt>
  <rcc rId="483" sId="3" odxf="1" dxf="1" numFmtId="19">
    <nc r="A34">
      <v>42981</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484" sId="3" odxf="1" dxf="1">
    <nc r="B34" t="inlineStr">
      <is>
        <t>GM 4</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C34"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34"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34"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34"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34"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485" sId="3" odxf="1" dxf="1">
    <nc r="H34" t="inlineStr">
      <is>
        <t>L WEAVER</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486" sId="3" odxf="1" dxf="1">
    <nc r="I34">
      <v>2.48</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3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3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3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3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3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3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34"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Q34"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R34" start="0" length="0">
    <dxf>
      <alignment horizontal="center" vertical="center" readingOrder="0"/>
      <border outline="0">
        <left style="thin">
          <color indexed="64"/>
        </left>
        <right style="thin">
          <color indexed="64"/>
        </right>
        <top style="thin">
          <color indexed="64"/>
        </top>
        <bottom style="thin">
          <color indexed="64"/>
        </bottom>
      </border>
    </dxf>
  </rfmt>
  <rcc rId="487" sId="3" odxf="1" dxf="1" numFmtId="19">
    <nc r="A35">
      <v>42981</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B35"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35"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35"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35"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35"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35"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488" sId="3" odxf="1" dxf="1">
    <nc r="H35" t="inlineStr">
      <is>
        <t>M MOORE</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489" sId="3" odxf="1" dxf="1">
    <nc r="I35">
      <v>5.49</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35"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35"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35"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35"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35"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35"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35" start="0" length="0">
    <dxf>
      <alignment horizontal="center" vertical="center" readingOrder="0"/>
      <border outline="0">
        <left style="thin">
          <color indexed="64"/>
        </left>
        <right style="thin">
          <color indexed="64"/>
        </right>
        <top style="thin">
          <color indexed="64"/>
        </top>
        <bottom style="thin">
          <color indexed="64"/>
        </bottom>
      </border>
    </dxf>
  </rfmt>
  <rfmt sheetId="3" sqref="Q35" start="0" length="0">
    <dxf>
      <alignment horizontal="center" vertical="center" readingOrder="0"/>
      <border outline="0">
        <left style="thin">
          <color indexed="64"/>
        </left>
        <right style="thin">
          <color indexed="64"/>
        </right>
        <top style="thin">
          <color indexed="64"/>
        </top>
        <bottom style="thin">
          <color indexed="64"/>
        </bottom>
      </border>
    </dxf>
  </rfmt>
  <rfmt sheetId="3" sqref="R35" start="0" length="0">
    <dxf>
      <alignment horizontal="center" vertical="center" readingOrder="0"/>
      <border outline="0">
        <left style="thin">
          <color indexed="64"/>
        </left>
        <right style="thin">
          <color indexed="64"/>
        </right>
        <top style="thin">
          <color indexed="64"/>
        </top>
        <bottom style="thin">
          <color indexed="64"/>
        </bottom>
      </border>
    </dxf>
  </rfmt>
  <rfmt sheetId="3" sqref="A36"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B3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36"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36"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36"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36"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36"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H3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I3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J3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3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3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3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3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3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36" start="0" length="0">
    <dxf>
      <alignment horizontal="center" vertical="center" readingOrder="0"/>
      <border outline="0">
        <left style="thin">
          <color indexed="64"/>
        </left>
        <right style="thin">
          <color indexed="64"/>
        </right>
        <top style="thin">
          <color indexed="64"/>
        </top>
        <bottom style="thin">
          <color indexed="64"/>
        </bottom>
      </border>
    </dxf>
  </rfmt>
  <rfmt sheetId="3" sqref="Q36" start="0" length="0">
    <dxf>
      <alignment horizontal="center" vertical="center" readingOrder="0"/>
      <border outline="0">
        <left style="thin">
          <color indexed="64"/>
        </left>
        <right style="thin">
          <color indexed="64"/>
        </right>
        <top style="thin">
          <color indexed="64"/>
        </top>
        <bottom style="thin">
          <color indexed="64"/>
        </bottom>
      </border>
    </dxf>
  </rfmt>
  <rfmt sheetId="3" sqref="R36" start="0" length="0">
    <dxf>
      <alignment horizontal="center" vertical="center" readingOrder="0"/>
      <border outline="0">
        <left style="thin">
          <color indexed="64"/>
        </left>
        <right style="thin">
          <color indexed="64"/>
        </right>
        <top style="thin">
          <color indexed="64"/>
        </top>
        <bottom style="thin">
          <color indexed="64"/>
        </bottom>
      </border>
    </dxf>
  </rfmt>
  <rcc rId="490" sId="3" odxf="1" dxf="1">
    <nc r="A37" t="inlineStr">
      <is>
        <t>DATE</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491" sId="3" odxf="1" dxf="1">
    <nc r="B37" t="inlineStr">
      <is>
        <t>WHICH GAME IS BEING PLAYED</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492" sId="3" odxf="1" dxf="1">
    <nc r="C37" t="inlineStr">
      <is>
        <t>TEAMS</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493" sId="3" odxf="1" dxf="1">
    <nc r="D37" t="inlineStr">
      <is>
        <t>SERIES PRICE</t>
      </is>
    </nc>
    <odxf>
      <font>
        <sz val="11"/>
        <color theme="1"/>
        <name val="Calibri"/>
        <scheme val="minor"/>
      </font>
      <numFmt numFmtId="0" formatCode="General"/>
      <fill>
        <patternFill patternType="none">
          <bgColor indexed="65"/>
        </patternFill>
      </fill>
      <alignment horizontal="general" vertical="bottom" readingOrder="0"/>
    </odxf>
    <ndxf>
      <font>
        <sz val="11"/>
        <color theme="0"/>
        <name val="Calibri"/>
        <scheme val="minor"/>
      </font>
      <numFmt numFmtId="30" formatCode="@"/>
      <fill>
        <patternFill patternType="solid">
          <bgColor theme="1" tint="0.249977111117893"/>
        </patternFill>
      </fill>
      <alignment horizontal="center" vertical="center" readingOrder="0"/>
    </ndxf>
  </rcc>
  <rcc rId="494" sId="3" odxf="1" dxf="1">
    <nc r="E37" t="inlineStr">
      <is>
        <t>GAME PRICE</t>
      </is>
    </nc>
    <odxf>
      <font>
        <sz val="11"/>
        <color theme="1"/>
        <name val="Calibri"/>
        <scheme val="minor"/>
      </font>
      <numFmt numFmtId="0" formatCode="General"/>
      <fill>
        <patternFill patternType="none">
          <bgColor indexed="65"/>
        </patternFill>
      </fill>
      <alignment horizontal="general" vertical="bottom" readingOrder="0"/>
    </odxf>
    <ndxf>
      <font>
        <sz val="11"/>
        <color theme="0"/>
        <name val="Calibri"/>
        <scheme val="minor"/>
      </font>
      <numFmt numFmtId="30" formatCode="@"/>
      <fill>
        <patternFill patternType="solid">
          <bgColor theme="1" tint="0.249977111117893"/>
        </patternFill>
      </fill>
      <alignment horizontal="center" vertical="center" readingOrder="0"/>
    </ndxf>
  </rcc>
  <rcc rId="495" sId="3" odxf="1" dxf="1">
    <nc r="F37" t="inlineStr">
      <is>
        <t>L10</t>
      </is>
    </nc>
    <odxf>
      <font>
        <sz val="11"/>
        <color theme="1"/>
        <name val="Calibri"/>
        <scheme val="minor"/>
      </font>
      <numFmt numFmtId="0" formatCode="General"/>
      <fill>
        <patternFill patternType="none">
          <bgColor indexed="65"/>
        </patternFill>
      </fill>
      <alignment horizontal="general" vertical="bottom" readingOrder="0"/>
    </odxf>
    <ndxf>
      <font>
        <sz val="11"/>
        <color theme="0"/>
        <name val="Calibri"/>
        <scheme val="minor"/>
      </font>
      <numFmt numFmtId="30" formatCode="@"/>
      <fill>
        <patternFill patternType="solid">
          <bgColor theme="1" tint="0.249977111117893"/>
        </patternFill>
      </fill>
      <alignment horizontal="center" vertical="center" readingOrder="0"/>
    </ndxf>
  </rcc>
  <rcc rId="496" sId="3" odxf="1" dxf="1">
    <nc r="G37" t="inlineStr">
      <is>
        <t>SWEEP %</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497" sId="3" odxf="1" dxf="1">
    <nc r="H37" t="inlineStr">
      <is>
        <t>PITCHERS</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498" sId="3" odxf="1" dxf="1">
    <nc r="I37" t="inlineStr">
      <is>
        <t>ERA</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499" sId="3" odxf="1" dxf="1">
    <nc r="J37" t="inlineStr">
      <is>
        <t>LAST 3</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500" sId="3" odxf="1" dxf="1">
    <nc r="K37" t="inlineStr">
      <is>
        <t>STANDING</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501" sId="3" odxf="1" dxf="1">
    <nc r="L37" t="inlineStr">
      <is>
        <t>RECORD</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502" sId="3" odxf="1" dxf="1">
    <nc r="M37" t="inlineStr">
      <is>
        <t>RESULT</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fmt sheetId="3" sqref="N37" start="0" length="0">
    <dxf>
      <font>
        <sz val="11"/>
        <color theme="0"/>
        <name val="Calibri"/>
        <scheme val="minor"/>
      </font>
      <fill>
        <patternFill patternType="solid">
          <bgColor theme="1" tint="0.249977111117893"/>
        </patternFill>
      </fill>
      <alignment horizontal="center" vertical="center" readingOrder="0"/>
    </dxf>
  </rfmt>
  <rcc rId="503" sId="3" odxf="1" dxf="1">
    <nc r="O37" t="inlineStr">
      <is>
        <t>INSTRUCTION</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504" sId="3" odxf="1" dxf="1">
    <nc r="P37" t="inlineStr">
      <is>
        <t>RISK</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505" sId="3" odxf="1" dxf="1">
    <nc r="Q37" t="inlineStr">
      <is>
        <t>WIN</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506" sId="3" odxf="1" dxf="1">
    <nc r="R37" t="inlineStr">
      <is>
        <t>NET</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507" sId="2" numFmtId="19">
    <oc r="A44">
      <v>42978</v>
    </oc>
    <nc r="A44"/>
  </rcc>
  <rcc rId="508" sId="2">
    <oc r="B44" t="inlineStr">
      <is>
        <t>GM 1</t>
      </is>
    </oc>
    <nc r="B44"/>
  </rcc>
  <rcc rId="509" sId="2">
    <oc r="C44" t="inlineStr">
      <is>
        <t>STL @</t>
      </is>
    </oc>
    <nc r="C44"/>
  </rcc>
  <rcc rId="510" sId="2">
    <oc r="E44" t="inlineStr">
      <is>
        <t>107</t>
      </is>
    </oc>
    <nc r="E44"/>
  </rcc>
  <rcc rId="511" sId="2">
    <oc r="F44" t="inlineStr">
      <is>
        <t>3-7</t>
      </is>
    </oc>
    <nc r="F44"/>
  </rcc>
  <rcc rId="512" sId="2">
    <oc r="H44" t="inlineStr">
      <is>
        <t>M WACHA</t>
      </is>
    </oc>
    <nc r="H44"/>
  </rcc>
  <rcc rId="513" sId="2">
    <oc r="I44">
      <v>4.33</v>
    </oc>
    <nc r="I44"/>
  </rcc>
  <rcc rId="514" sId="2">
    <oc r="K44" t="inlineStr">
      <is>
        <t>THIRD</t>
      </is>
    </oc>
    <nc r="K44"/>
  </rcc>
  <rcc rId="515" sId="2">
    <oc r="L44" t="inlineStr">
      <is>
        <t>66-66</t>
      </is>
    </oc>
    <nc r="L44"/>
  </rcc>
  <rcc rId="516" sId="2" numFmtId="19">
    <oc r="A45">
      <v>42978</v>
    </oc>
    <nc r="A45"/>
  </rcc>
  <rcc rId="517" sId="2">
    <oc r="C45" t="inlineStr">
      <is>
        <t>SF</t>
      </is>
    </oc>
    <nc r="C45"/>
  </rcc>
  <rcc rId="518" sId="2">
    <oc r="E45" t="inlineStr">
      <is>
        <t>-116</t>
      </is>
    </oc>
    <nc r="E45"/>
  </rcc>
  <rcc rId="519" sId="2">
    <oc r="F45" t="inlineStr">
      <is>
        <t>3-7</t>
      </is>
    </oc>
    <nc r="F45"/>
  </rcc>
  <rcc rId="520" sId="2">
    <oc r="H45" t="inlineStr">
      <is>
        <t>M BUMBGARNER</t>
      </is>
    </oc>
    <nc r="H45"/>
  </rcc>
  <rcc rId="521" sId="2">
    <oc r="I45">
      <v>2.85</v>
    </oc>
    <nc r="I45"/>
  </rcc>
  <rcc rId="522" sId="2">
    <oc r="K45" t="inlineStr">
      <is>
        <t>LAST</t>
      </is>
    </oc>
    <nc r="K45"/>
  </rcc>
  <rcc rId="523" sId="2">
    <oc r="L45" t="inlineStr">
      <is>
        <t>53-82</t>
      </is>
    </oc>
    <nc r="L45"/>
  </rcc>
  <rcc rId="524" sId="2" numFmtId="19">
    <oc r="A47">
      <v>42979</v>
    </oc>
    <nc r="A47"/>
  </rcc>
  <rcc rId="525" sId="2">
    <oc r="B47" t="inlineStr">
      <is>
        <t>GM 2</t>
      </is>
    </oc>
    <nc r="B47"/>
  </rcc>
  <rcc rId="526" sId="2">
    <oc r="H47" t="inlineStr">
      <is>
        <t>N/A</t>
      </is>
    </oc>
    <nc r="H47"/>
  </rcc>
  <rcc rId="527" sId="2" numFmtId="19">
    <oc r="A48">
      <v>42979</v>
    </oc>
    <nc r="A48"/>
  </rcc>
  <rcc rId="528" sId="2">
    <oc r="H48" t="inlineStr">
      <is>
        <t>C STRATTON</t>
      </is>
    </oc>
    <nc r="H48"/>
  </rcc>
  <rcc rId="529" sId="2">
    <oc r="I48">
      <v>3.82</v>
    </oc>
    <nc r="I48"/>
  </rcc>
  <rcc rId="530" sId="2" numFmtId="19">
    <oc r="A50">
      <v>42980</v>
    </oc>
    <nc r="A50"/>
  </rcc>
  <rcc rId="531" sId="2">
    <oc r="B50" t="inlineStr">
      <is>
        <t>GM 3</t>
      </is>
    </oc>
    <nc r="B50"/>
  </rcc>
  <rcc rId="532" sId="2">
    <oc r="H50" t="inlineStr">
      <is>
        <t>L LYNN</t>
      </is>
    </oc>
    <nc r="H50"/>
  </rcc>
  <rcc rId="533" sId="2">
    <oc r="I50">
      <v>3.14</v>
    </oc>
    <nc r="I50"/>
  </rcc>
  <rcc rId="534" sId="2" numFmtId="19">
    <oc r="A51">
      <v>42980</v>
    </oc>
    <nc r="A51"/>
  </rcc>
  <rcc rId="535" sId="2">
    <oc r="H51" t="inlineStr">
      <is>
        <t>J SAMARDZIJA</t>
      </is>
    </oc>
    <nc r="H51"/>
  </rcc>
  <rcc rId="536" sId="2">
    <oc r="I51">
      <v>4.43</v>
    </oc>
    <nc r="I51"/>
  </rcc>
  <rcc rId="537" sId="2" numFmtId="19">
    <oc r="A53">
      <v>42981</v>
    </oc>
    <nc r="A53"/>
  </rcc>
  <rcc rId="538" sId="2">
    <oc r="B53" t="inlineStr">
      <is>
        <t>GM 4</t>
      </is>
    </oc>
    <nc r="B53"/>
  </rcc>
  <rcc rId="539" sId="2">
    <oc r="H53" t="inlineStr">
      <is>
        <t>L WEAVER</t>
      </is>
    </oc>
    <nc r="H53"/>
  </rcc>
  <rcc rId="540" sId="2">
    <oc r="I53">
      <v>2.48</v>
    </oc>
    <nc r="I53"/>
  </rcc>
  <rcc rId="541" sId="2" numFmtId="19">
    <oc r="A54">
      <v>42981</v>
    </oc>
    <nc r="A54"/>
  </rcc>
  <rcc rId="542" sId="2">
    <oc r="H54" t="inlineStr">
      <is>
        <t>M MOORE</t>
      </is>
    </oc>
    <nc r="H54"/>
  </rcc>
  <rcc rId="543" sId="2">
    <oc r="I54">
      <v>5.49</v>
    </oc>
    <nc r="I54"/>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 sId="3" odxf="1" dxf="1">
    <nc r="A38" t="inlineStr">
      <is>
        <t>DATE</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545" sId="3" odxf="1" dxf="1">
    <nc r="B38" t="inlineStr">
      <is>
        <t>WHICH GAME IS BEING PLAYED</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546" sId="3" odxf="1" dxf="1">
    <nc r="C38" t="inlineStr">
      <is>
        <t>TEAMS</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547" sId="3" odxf="1" dxf="1">
    <nc r="D38" t="inlineStr">
      <is>
        <t>SERIES PRICE</t>
      </is>
    </nc>
    <odxf>
      <font>
        <sz val="11"/>
        <color theme="1"/>
        <name val="Calibri"/>
        <scheme val="minor"/>
      </font>
      <numFmt numFmtId="0" formatCode="General"/>
      <fill>
        <patternFill patternType="none">
          <bgColor indexed="65"/>
        </patternFill>
      </fill>
      <alignment horizontal="general" vertical="bottom" readingOrder="0"/>
    </odxf>
    <ndxf>
      <font>
        <sz val="11"/>
        <color theme="0"/>
        <name val="Calibri"/>
        <scheme val="minor"/>
      </font>
      <numFmt numFmtId="30" formatCode="@"/>
      <fill>
        <patternFill patternType="solid">
          <bgColor theme="1" tint="0.249977111117893"/>
        </patternFill>
      </fill>
      <alignment horizontal="center" vertical="center" readingOrder="0"/>
    </ndxf>
  </rcc>
  <rcc rId="548" sId="3" odxf="1" dxf="1">
    <nc r="E38" t="inlineStr">
      <is>
        <t>GAME PRICE</t>
      </is>
    </nc>
    <odxf>
      <font>
        <sz val="11"/>
        <color theme="1"/>
        <name val="Calibri"/>
        <scheme val="minor"/>
      </font>
      <numFmt numFmtId="0" formatCode="General"/>
      <fill>
        <patternFill patternType="none">
          <bgColor indexed="65"/>
        </patternFill>
      </fill>
      <alignment horizontal="general" vertical="bottom" readingOrder="0"/>
    </odxf>
    <ndxf>
      <font>
        <sz val="11"/>
        <color theme="0"/>
        <name val="Calibri"/>
        <scheme val="minor"/>
      </font>
      <numFmt numFmtId="30" formatCode="@"/>
      <fill>
        <patternFill patternType="solid">
          <bgColor theme="1" tint="0.249977111117893"/>
        </patternFill>
      </fill>
      <alignment horizontal="center" vertical="center" readingOrder="0"/>
    </ndxf>
  </rcc>
  <rcc rId="549" sId="3" odxf="1" dxf="1">
    <nc r="F38" t="inlineStr">
      <is>
        <t>L10</t>
      </is>
    </nc>
    <odxf>
      <font>
        <sz val="11"/>
        <color theme="1"/>
        <name val="Calibri"/>
        <scheme val="minor"/>
      </font>
      <numFmt numFmtId="0" formatCode="General"/>
      <fill>
        <patternFill patternType="none">
          <bgColor indexed="65"/>
        </patternFill>
      </fill>
      <alignment horizontal="general" vertical="bottom" readingOrder="0"/>
    </odxf>
    <ndxf>
      <font>
        <sz val="11"/>
        <color theme="0"/>
        <name val="Calibri"/>
        <scheme val="minor"/>
      </font>
      <numFmt numFmtId="30" formatCode="@"/>
      <fill>
        <patternFill patternType="solid">
          <bgColor theme="1" tint="0.249977111117893"/>
        </patternFill>
      </fill>
      <alignment horizontal="center" vertical="center" readingOrder="0"/>
    </ndxf>
  </rcc>
  <rcc rId="550" sId="3" odxf="1" dxf="1">
    <nc r="G38" t="inlineStr">
      <is>
        <t>SWEEP %</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551" sId="3" odxf="1" dxf="1">
    <nc r="H38" t="inlineStr">
      <is>
        <t>PITCHERS</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552" sId="3" odxf="1" dxf="1">
    <nc r="I38" t="inlineStr">
      <is>
        <t>ERA</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553" sId="3" odxf="1" dxf="1">
    <nc r="J38" t="inlineStr">
      <is>
        <t>LAST 3</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554" sId="3" odxf="1" dxf="1">
    <nc r="K38" t="inlineStr">
      <is>
        <t>STANDING</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555" sId="3" odxf="1" dxf="1">
    <nc r="L38" t="inlineStr">
      <is>
        <t>RECORD</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556" sId="3" odxf="1" dxf="1">
    <nc r="M38" t="inlineStr">
      <is>
        <t>RESULT</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fmt sheetId="3" sqref="N38" start="0" length="0">
    <dxf>
      <font>
        <sz val="11"/>
        <color theme="0"/>
        <name val="Calibri"/>
        <scheme val="minor"/>
      </font>
      <fill>
        <patternFill patternType="solid">
          <bgColor theme="1" tint="0.249977111117893"/>
        </patternFill>
      </fill>
      <alignment horizontal="center" vertical="center" readingOrder="0"/>
    </dxf>
  </rfmt>
  <rcc rId="557" sId="3" odxf="1" dxf="1">
    <nc r="O38" t="inlineStr">
      <is>
        <t>INSTRUCTION</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558" sId="3" odxf="1" dxf="1">
    <nc r="P38" t="inlineStr">
      <is>
        <t>RISK</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559" sId="3" odxf="1" dxf="1">
    <nc r="Q38" t="inlineStr">
      <is>
        <t>WIN</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560" sId="3" odxf="1" dxf="1">
    <nc r="R38" t="inlineStr">
      <is>
        <t>NET</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561" sId="3" odxf="1" dxf="1" numFmtId="19">
    <nc r="A39">
      <v>42978</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562" sId="3" odxf="1" dxf="1">
    <nc r="B39" t="inlineStr">
      <is>
        <t>GM 1</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563" sId="3" odxf="1" dxf="1">
    <nc r="C39" t="inlineStr">
      <is>
        <t>TOR @</t>
      </is>
    </nc>
    <odxf>
      <numFmt numFmtId="0" formatCode="General"/>
      <fill>
        <patternFill patternType="none">
          <bgColor indexed="65"/>
        </patternFill>
      </fill>
      <alignment horizontal="general" vertical="bottom" readingOrder="0"/>
      <border outline="0">
        <left/>
        <right/>
        <top/>
        <bottom/>
      </border>
    </odxf>
    <n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564" sId="3" odxf="1" dxf="1">
    <nc r="D39" t="inlineStr">
      <is>
        <t>140</t>
      </is>
    </nc>
    <odxf>
      <font>
        <b val="0"/>
        <sz val="11"/>
        <color theme="1"/>
        <name val="Calibri"/>
        <scheme val="minor"/>
      </font>
      <numFmt numFmtId="0" formatCode="General"/>
      <fill>
        <patternFill patternType="none">
          <bgColor indexed="65"/>
        </patternFill>
      </fill>
      <alignment horizontal="general" vertical="bottom" readingOrder="0"/>
      <border outline="0">
        <left/>
        <right/>
        <top/>
        <bottom/>
      </border>
    </odxf>
    <n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565" sId="3" odxf="1" dxf="1">
    <nc r="E39" t="inlineStr">
      <is>
        <t>118</t>
      </is>
    </nc>
    <odxf>
      <font>
        <b val="0"/>
        <sz val="11"/>
        <color theme="1"/>
        <name val="Calibri"/>
        <scheme val="minor"/>
      </font>
      <numFmt numFmtId="0" formatCode="General"/>
      <fill>
        <patternFill patternType="none">
          <bgColor indexed="65"/>
        </patternFill>
      </fill>
      <alignment horizontal="general" vertical="bottom" readingOrder="0"/>
      <border outline="0">
        <left/>
        <right/>
        <top/>
        <bottom/>
      </border>
    </odxf>
    <n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566" sId="3" odxf="1" dxf="1">
    <nc r="F39" t="inlineStr">
      <is>
        <t>2-8</t>
      </is>
    </nc>
    <odxf>
      <font>
        <b val="0"/>
        <sz val="11"/>
        <color theme="1"/>
        <name val="Calibri"/>
        <scheme val="minor"/>
      </font>
      <numFmt numFmtId="0" formatCode="General"/>
      <fill>
        <patternFill patternType="none">
          <bgColor indexed="65"/>
        </patternFill>
      </fill>
      <alignment horizontal="general" vertical="bottom" readingOrder="0"/>
      <border outline="0">
        <left/>
        <right/>
        <top/>
        <bottom/>
      </border>
    </odxf>
    <n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1" sqref="G39" start="0" length="0">
    <dxf>
      <font>
        <b/>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567" sId="3" odxf="1" dxf="1">
    <nc r="H39" t="inlineStr">
      <is>
        <t>M ESTRADA</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568" sId="3" odxf="1" dxf="1">
    <nc r="I39">
      <v>5.04</v>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39"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569" sId="3" odxf="1" dxf="1">
    <nc r="K39" t="inlineStr">
      <is>
        <t>LAST</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570" sId="3" odxf="1" dxf="1">
    <nc r="L39" t="inlineStr">
      <is>
        <t>61-72</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M39"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39"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39" start="0" length="0">
    <dxf>
      <font>
        <b/>
        <sz val="11"/>
        <color theme="1"/>
        <name val="Calibri"/>
        <scheme val="minor"/>
      </font>
      <fill>
        <patternFill patternType="solid">
          <bgColor rgb="FF92D050"/>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P39"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Q39"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R39" start="0" length="0">
    <dxf>
      <alignment horizontal="center" vertical="center" readingOrder="0"/>
      <border outline="0">
        <left style="thin">
          <color indexed="64"/>
        </left>
        <right style="thin">
          <color indexed="64"/>
        </right>
        <top style="thin">
          <color indexed="64"/>
        </top>
        <bottom style="thin">
          <color indexed="64"/>
        </bottom>
      </border>
    </dxf>
  </rfmt>
  <rcc rId="571" sId="3" odxf="1" dxf="1" numFmtId="19">
    <nc r="A40">
      <v>42978</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B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572" sId="3" odxf="1" dxf="1">
    <nc r="C40" t="inlineStr">
      <is>
        <t>BAL</t>
      </is>
    </nc>
    <odxf>
      <numFmt numFmtId="0" formatCode="General"/>
      <fill>
        <patternFill patternType="none">
          <bgColor indexed="65"/>
        </patternFill>
      </fill>
      <alignment horizontal="general" vertical="bottom" readingOrder="0"/>
      <border outline="0">
        <left/>
        <right/>
        <top/>
        <bottom/>
      </border>
    </odxf>
    <ndxf>
      <numFmt numFmtId="30" formatCode="@"/>
      <fill>
        <patternFill patternType="solid">
          <bgColor rgb="FFFFFF00"/>
        </patternFill>
      </fill>
      <alignment horizontal="center" vertical="center" readingOrder="0"/>
      <border outline="0">
        <left style="thin">
          <color indexed="64"/>
        </left>
        <right style="thin">
          <color indexed="64"/>
        </right>
        <top style="thin">
          <color indexed="64"/>
        </top>
        <bottom style="thin">
          <color indexed="64"/>
        </bottom>
      </border>
    </ndxf>
  </rcc>
  <rcc rId="573" sId="3" odxf="1" dxf="1">
    <nc r="D40" t="inlineStr">
      <is>
        <t>-165</t>
      </is>
    </nc>
    <odxf>
      <numFmt numFmtId="0" formatCode="General"/>
      <fill>
        <patternFill patternType="none">
          <bgColor indexed="65"/>
        </patternFill>
      </fill>
      <alignment horizontal="general" vertical="bottom" readingOrder="0"/>
      <border outline="0">
        <left/>
        <right/>
        <top/>
        <bottom/>
      </border>
    </odxf>
    <n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574" sId="3" odxf="1" dxf="1">
    <nc r="E40" t="inlineStr">
      <is>
        <t>-128</t>
      </is>
    </nc>
    <odxf>
      <numFmt numFmtId="0" formatCode="General"/>
      <fill>
        <patternFill patternType="none">
          <bgColor indexed="65"/>
        </patternFill>
      </fill>
      <alignment horizontal="general" vertical="bottom" readingOrder="0"/>
      <border outline="0">
        <left/>
        <right/>
        <top/>
        <bottom/>
      </border>
    </odxf>
    <n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575" sId="3" odxf="1" dxf="1">
    <nc r="F40" t="inlineStr">
      <is>
        <t>8-2</t>
      </is>
    </nc>
    <odxf>
      <numFmt numFmtId="0" formatCode="General"/>
      <fill>
        <patternFill patternType="none">
          <bgColor indexed="65"/>
        </patternFill>
      </fill>
      <alignment horizontal="general" vertical="bottom" readingOrder="0"/>
      <border outline="0">
        <left/>
        <right/>
        <top/>
        <bottom/>
      </border>
    </odxf>
    <n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1" sqref="G4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576" sId="3" odxf="1" dxf="1">
    <nc r="H40" t="inlineStr">
      <is>
        <t>J HELLICKSON</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577" sId="3" odxf="1" dxf="1">
    <nc r="I40">
      <v>4.88</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578" sId="3" odxf="1" dxf="1">
    <nc r="K40" t="inlineStr">
      <is>
        <t>THIRD</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579" sId="3" odxf="1" dxf="1">
    <nc r="L40" t="inlineStr">
      <is>
        <t>68-65</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M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40" start="0" length="0">
    <dxf>
      <alignment horizontal="center" vertical="center" readingOrder="0"/>
      <border outline="0">
        <left style="thin">
          <color indexed="64"/>
        </left>
        <right style="thin">
          <color indexed="64"/>
        </right>
        <top style="thin">
          <color indexed="64"/>
        </top>
        <bottom style="thin">
          <color indexed="64"/>
        </bottom>
      </border>
    </dxf>
  </rfmt>
  <rfmt sheetId="3" sqref="Q40" start="0" length="0">
    <dxf>
      <alignment horizontal="center" vertical="center" readingOrder="0"/>
      <border outline="0">
        <left style="thin">
          <color indexed="64"/>
        </left>
        <right style="thin">
          <color indexed="64"/>
        </right>
        <top style="thin">
          <color indexed="64"/>
        </top>
        <bottom style="thin">
          <color indexed="64"/>
        </bottom>
      </border>
    </dxf>
  </rfmt>
  <rfmt sheetId="3" sqref="R40" start="0" length="0">
    <dxf>
      <alignment horizontal="center" vertical="center" readingOrder="0"/>
      <border outline="0">
        <left style="thin">
          <color indexed="64"/>
        </left>
        <right style="thin">
          <color indexed="64"/>
        </right>
        <top style="thin">
          <color indexed="64"/>
        </top>
        <bottom style="thin">
          <color indexed="64"/>
        </bottom>
      </border>
    </dxf>
  </rfmt>
  <rfmt sheetId="3" sqref="A41"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B4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41"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41"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41"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41"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41"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H4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I4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J4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4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4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4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4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4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41" start="0" length="0">
    <dxf>
      <alignment horizontal="center" vertical="center" readingOrder="0"/>
      <border outline="0">
        <left style="thin">
          <color indexed="64"/>
        </left>
        <right style="thin">
          <color indexed="64"/>
        </right>
        <top style="thin">
          <color indexed="64"/>
        </top>
        <bottom style="thin">
          <color indexed="64"/>
        </bottom>
      </border>
    </dxf>
  </rfmt>
  <rfmt sheetId="3" sqref="Q41" start="0" length="0">
    <dxf>
      <alignment horizontal="center" vertical="center" readingOrder="0"/>
      <border outline="0">
        <left style="thin">
          <color indexed="64"/>
        </left>
        <right style="thin">
          <color indexed="64"/>
        </right>
        <top style="thin">
          <color indexed="64"/>
        </top>
        <bottom style="thin">
          <color indexed="64"/>
        </bottom>
      </border>
    </dxf>
  </rfmt>
  <rfmt sheetId="3" sqref="R41" start="0" length="0">
    <dxf>
      <alignment horizontal="center" vertical="center" readingOrder="0"/>
      <border outline="0">
        <left style="thin">
          <color indexed="64"/>
        </left>
        <right style="thin">
          <color indexed="64"/>
        </right>
        <top style="thin">
          <color indexed="64"/>
        </top>
        <bottom style="thin">
          <color indexed="64"/>
        </bottom>
      </border>
    </dxf>
  </rfmt>
  <rcc rId="580" sId="3" odxf="1" dxf="1" numFmtId="19">
    <nc r="A42">
      <v>42979</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581" sId="3" odxf="1" dxf="1">
    <nc r="B42" t="inlineStr">
      <is>
        <t>GM 2</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C42"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42"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42"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42"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42" start="0" length="0">
    <dxf>
      <font>
        <b/>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582" sId="3" odxf="1" dxf="1">
    <nc r="H42" t="inlineStr">
      <is>
        <t>J BIAGINI</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583" sId="3" odxf="1" dxf="1">
    <nc r="I42">
      <v>5.4</v>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42"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42"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42"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42"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42"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42"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42"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Q42"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R42" start="0" length="0">
    <dxf>
      <alignment horizontal="center" vertical="center" readingOrder="0"/>
      <border outline="0">
        <left style="thin">
          <color indexed="64"/>
        </left>
        <right style="thin">
          <color indexed="64"/>
        </right>
        <top style="thin">
          <color indexed="64"/>
        </top>
        <bottom style="thin">
          <color indexed="64"/>
        </bottom>
      </border>
    </dxf>
  </rfmt>
  <rcc rId="584" sId="3" odxf="1" dxf="1" numFmtId="19">
    <nc r="A43">
      <v>42979</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B4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43"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43"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43"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43"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43"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585" sId="3" odxf="1" dxf="1">
    <nc r="H43" t="inlineStr">
      <is>
        <t>K GAUSMAN</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586" sId="3" odxf="1" dxf="1">
    <nc r="I43">
      <v>4.9800000000000004</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4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4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4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4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4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4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43" start="0" length="0">
    <dxf>
      <alignment horizontal="center" vertical="center" readingOrder="0"/>
      <border outline="0">
        <left style="thin">
          <color indexed="64"/>
        </left>
        <right style="thin">
          <color indexed="64"/>
        </right>
        <top style="thin">
          <color indexed="64"/>
        </top>
        <bottom style="thin">
          <color indexed="64"/>
        </bottom>
      </border>
    </dxf>
  </rfmt>
  <rfmt sheetId="3" sqref="Q43" start="0" length="0">
    <dxf>
      <alignment horizontal="center" vertical="center" readingOrder="0"/>
      <border outline="0">
        <left style="thin">
          <color indexed="64"/>
        </left>
        <right style="thin">
          <color indexed="64"/>
        </right>
        <top style="thin">
          <color indexed="64"/>
        </top>
        <bottom style="thin">
          <color indexed="64"/>
        </bottom>
      </border>
    </dxf>
  </rfmt>
  <rfmt sheetId="3" sqref="R43" start="0" length="0">
    <dxf>
      <alignment horizontal="center" vertical="center" readingOrder="0"/>
      <border outline="0">
        <left style="thin">
          <color indexed="64"/>
        </left>
        <right style="thin">
          <color indexed="64"/>
        </right>
        <top style="thin">
          <color indexed="64"/>
        </top>
        <bottom style="thin">
          <color indexed="64"/>
        </bottom>
      </border>
    </dxf>
  </rfmt>
  <rfmt sheetId="3" sqref="A44"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B4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44"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44"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44"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44"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44"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H4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I4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J4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4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4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4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4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44"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44" start="0" length="0">
    <dxf>
      <alignment horizontal="center" vertical="center" readingOrder="0"/>
      <border outline="0">
        <left style="thin">
          <color indexed="64"/>
        </left>
        <right style="thin">
          <color indexed="64"/>
        </right>
        <top style="thin">
          <color indexed="64"/>
        </top>
        <bottom style="thin">
          <color indexed="64"/>
        </bottom>
      </border>
    </dxf>
  </rfmt>
  <rfmt sheetId="3" sqref="Q44" start="0" length="0">
    <dxf>
      <alignment horizontal="center" vertical="center" readingOrder="0"/>
      <border outline="0">
        <left style="thin">
          <color indexed="64"/>
        </left>
        <right style="thin">
          <color indexed="64"/>
        </right>
        <top style="thin">
          <color indexed="64"/>
        </top>
        <bottom style="thin">
          <color indexed="64"/>
        </bottom>
      </border>
    </dxf>
  </rfmt>
  <rfmt sheetId="3" sqref="R44" start="0" length="0">
    <dxf>
      <alignment horizontal="center" vertical="center" readingOrder="0"/>
      <border outline="0">
        <left style="thin">
          <color indexed="64"/>
        </left>
        <right style="thin">
          <color indexed="64"/>
        </right>
        <top style="thin">
          <color indexed="64"/>
        </top>
        <bottom style="thin">
          <color indexed="64"/>
        </bottom>
      </border>
    </dxf>
  </rfmt>
  <rcc rId="587" sId="3" odxf="1" dxf="1" numFmtId="19">
    <nc r="A45">
      <v>42980</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588" sId="3" odxf="1" dxf="1">
    <nc r="B45" t="inlineStr">
      <is>
        <t>GM 3</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C45"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45"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45"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45"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45"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589" sId="3" odxf="1" dxf="1">
    <nc r="H45" t="inlineStr">
      <is>
        <t>M STROMAN</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590" sId="3" odxf="1" dxf="1">
    <nc r="I45">
      <v>3.11</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45"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45"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45"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45"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45"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45"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45" start="0" length="0">
    <dxf>
      <alignment horizontal="center" vertical="center" readingOrder="0"/>
      <border outline="0">
        <left style="thin">
          <color indexed="64"/>
        </left>
        <right style="thin">
          <color indexed="64"/>
        </right>
        <top style="thin">
          <color indexed="64"/>
        </top>
        <bottom style="thin">
          <color indexed="64"/>
        </bottom>
      </border>
    </dxf>
  </rfmt>
  <rfmt sheetId="3" sqref="Q45" start="0" length="0">
    <dxf>
      <alignment horizontal="center" vertical="center" readingOrder="0"/>
      <border outline="0">
        <left style="thin">
          <color indexed="64"/>
        </left>
        <right style="thin">
          <color indexed="64"/>
        </right>
        <top style="thin">
          <color indexed="64"/>
        </top>
        <bottom style="thin">
          <color indexed="64"/>
        </bottom>
      </border>
    </dxf>
  </rfmt>
  <rfmt sheetId="3" sqref="R45" start="0" length="0">
    <dxf>
      <alignment horizontal="center" vertical="center" readingOrder="0"/>
      <border outline="0">
        <left style="thin">
          <color indexed="64"/>
        </left>
        <right style="thin">
          <color indexed="64"/>
        </right>
        <top style="thin">
          <color indexed="64"/>
        </top>
        <bottom style="thin">
          <color indexed="64"/>
        </bottom>
      </border>
    </dxf>
  </rfmt>
  <rcc rId="591" sId="3" odxf="1" dxf="1" numFmtId="19">
    <nc r="A46">
      <v>42980</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B4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46"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46"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46"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46"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46"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592" sId="3" odxf="1" dxf="1">
    <nc r="H46" t="inlineStr">
      <is>
        <t>W MILEY</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593" sId="3" odxf="1" dxf="1">
    <nc r="I46">
      <v>4.99</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4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4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4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4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4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4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46" start="0" length="0">
    <dxf>
      <alignment horizontal="center" vertical="center" readingOrder="0"/>
      <border outline="0">
        <left style="thin">
          <color indexed="64"/>
        </left>
        <right style="thin">
          <color indexed="64"/>
        </right>
        <top style="thin">
          <color indexed="64"/>
        </top>
        <bottom style="thin">
          <color indexed="64"/>
        </bottom>
      </border>
    </dxf>
  </rfmt>
  <rfmt sheetId="3" sqref="Q46" start="0" length="0">
    <dxf>
      <alignment horizontal="center" vertical="center" readingOrder="0"/>
      <border outline="0">
        <left style="thin">
          <color indexed="64"/>
        </left>
        <right style="thin">
          <color indexed="64"/>
        </right>
        <top style="thin">
          <color indexed="64"/>
        </top>
        <bottom style="thin">
          <color indexed="64"/>
        </bottom>
      </border>
    </dxf>
  </rfmt>
  <rfmt sheetId="3" sqref="R46" start="0" length="0">
    <dxf>
      <alignment horizontal="center" vertical="center" readingOrder="0"/>
      <border outline="0">
        <left style="thin">
          <color indexed="64"/>
        </left>
        <right style="thin">
          <color indexed="64"/>
        </right>
        <top style="thin">
          <color indexed="64"/>
        </top>
        <bottom style="thin">
          <color indexed="64"/>
        </bottom>
      </border>
    </dxf>
  </rfmt>
  <rfmt sheetId="3" sqref="A47"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B4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4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4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4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4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47"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H4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I4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J4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4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4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4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4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4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47" start="0" length="0">
    <dxf>
      <alignment horizontal="center" vertical="center" readingOrder="0"/>
      <border outline="0">
        <left style="thin">
          <color indexed="64"/>
        </left>
        <right style="thin">
          <color indexed="64"/>
        </right>
        <top style="thin">
          <color indexed="64"/>
        </top>
        <bottom style="thin">
          <color indexed="64"/>
        </bottom>
      </border>
    </dxf>
  </rfmt>
  <rfmt sheetId="3" sqref="Q47" start="0" length="0">
    <dxf>
      <alignment horizontal="center" vertical="center" readingOrder="0"/>
      <border outline="0">
        <left style="thin">
          <color indexed="64"/>
        </left>
        <right style="thin">
          <color indexed="64"/>
        </right>
        <top style="thin">
          <color indexed="64"/>
        </top>
        <bottom style="thin">
          <color indexed="64"/>
        </bottom>
      </border>
    </dxf>
  </rfmt>
  <rfmt sheetId="3" sqref="R47" start="0" length="0">
    <dxf>
      <alignment horizontal="center" vertical="center" readingOrder="0"/>
      <border outline="0">
        <left style="thin">
          <color indexed="64"/>
        </left>
        <right style="thin">
          <color indexed="64"/>
        </right>
        <top style="thin">
          <color indexed="64"/>
        </top>
        <bottom style="thin">
          <color indexed="64"/>
        </bottom>
      </border>
    </dxf>
  </rfmt>
  <rcc rId="594" sId="3" odxf="1" dxf="1" numFmtId="19">
    <nc r="A48">
      <v>42981</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595" sId="3" odxf="1" dxf="1">
    <nc r="B48" t="inlineStr">
      <is>
        <t>GM 4</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C48"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48"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48"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48"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48"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596" sId="3" odxf="1" dxf="1">
    <nc r="H48" t="inlineStr">
      <is>
        <t>B ANDERSON</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597" sId="3" odxf="1" dxf="1">
    <nc r="I48">
      <v>6.83</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48"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48"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48"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48"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48"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48"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48"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Q48"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R48" start="0" length="0">
    <dxf>
      <alignment horizontal="center" vertical="center" readingOrder="0"/>
      <border outline="0">
        <left style="thin">
          <color indexed="64"/>
        </left>
        <right style="thin">
          <color indexed="64"/>
        </right>
        <top style="thin">
          <color indexed="64"/>
        </top>
        <bottom style="thin">
          <color indexed="64"/>
        </bottom>
      </border>
    </dxf>
  </rfmt>
  <rcc rId="598" sId="3" odxf="1" dxf="1" numFmtId="19">
    <nc r="A49">
      <v>42981</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B4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49"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49"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49"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49"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49"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599" sId="3" odxf="1" dxf="1">
    <nc r="H49" t="inlineStr">
      <is>
        <t>C TILLMAN</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600" sId="3" odxf="1" dxf="1">
    <nc r="I49">
      <v>7.91</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4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4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4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4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4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4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49" start="0" length="0">
    <dxf>
      <alignment horizontal="center" vertical="center" readingOrder="0"/>
      <border outline="0">
        <left style="thin">
          <color indexed="64"/>
        </left>
        <right style="thin">
          <color indexed="64"/>
        </right>
        <top style="thin">
          <color indexed="64"/>
        </top>
        <bottom style="thin">
          <color indexed="64"/>
        </bottom>
      </border>
    </dxf>
  </rfmt>
  <rfmt sheetId="3" sqref="Q49" start="0" length="0">
    <dxf>
      <alignment horizontal="center" vertical="center" readingOrder="0"/>
      <border outline="0">
        <left style="thin">
          <color indexed="64"/>
        </left>
        <right style="thin">
          <color indexed="64"/>
        </right>
        <top style="thin">
          <color indexed="64"/>
        </top>
        <bottom style="thin">
          <color indexed="64"/>
        </bottom>
      </border>
    </dxf>
  </rfmt>
  <rfmt sheetId="3" sqref="R49" start="0" length="0">
    <dxf>
      <alignment horizontal="center" vertical="center" readingOrder="0"/>
      <border outline="0">
        <left style="thin">
          <color indexed="64"/>
        </left>
        <right style="thin">
          <color indexed="64"/>
        </right>
        <top style="thin">
          <color indexed="64"/>
        </top>
        <bottom style="thin">
          <color indexed="64"/>
        </bottom>
      </border>
    </dxf>
  </rfmt>
  <rfmt sheetId="3" sqref="A5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B5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5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5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5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5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5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H5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I5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J5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5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5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5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5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5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50" start="0" length="0">
    <dxf>
      <alignment horizontal="center" vertical="center" readingOrder="0"/>
      <border outline="0">
        <left style="thin">
          <color indexed="64"/>
        </left>
        <right style="thin">
          <color indexed="64"/>
        </right>
        <top style="thin">
          <color indexed="64"/>
        </top>
        <bottom style="thin">
          <color indexed="64"/>
        </bottom>
      </border>
    </dxf>
  </rfmt>
  <rfmt sheetId="3" sqref="Q50" start="0" length="0">
    <dxf>
      <alignment horizontal="center" vertical="center" readingOrder="0"/>
      <border outline="0">
        <left style="thin">
          <color indexed="64"/>
        </left>
        <right style="thin">
          <color indexed="64"/>
        </right>
        <top style="thin">
          <color indexed="64"/>
        </top>
        <bottom style="thin">
          <color indexed="64"/>
        </bottom>
      </border>
    </dxf>
  </rfmt>
  <rfmt sheetId="3" sqref="R50" start="0" length="0">
    <dxf>
      <alignment horizontal="center" vertical="center" readingOrder="0"/>
      <border outline="0">
        <left style="thin">
          <color indexed="64"/>
        </left>
        <right style="thin">
          <color indexed="64"/>
        </right>
        <top style="thin">
          <color indexed="64"/>
        </top>
        <bottom style="thin">
          <color indexed="64"/>
        </bottom>
      </border>
    </dxf>
  </rfmt>
  <rrc rId="601" sId="3" ref="A37:XFD37" action="deleteRow">
    <rfmt sheetId="3" xfDxf="1" sqref="A37:XFD37" start="0" length="0"/>
    <rcc rId="0" sId="3" dxf="1">
      <nc r="A37" t="inlineStr">
        <is>
          <t>DATE</t>
        </is>
      </nc>
      <ndxf>
        <font>
          <sz val="11"/>
          <color theme="0"/>
          <name val="Calibri"/>
          <scheme val="minor"/>
        </font>
        <fill>
          <patternFill patternType="solid">
            <bgColor theme="1" tint="0.249977111117893"/>
          </patternFill>
        </fill>
        <alignment horizontal="center" vertical="center" readingOrder="0"/>
      </ndxf>
    </rcc>
    <rcc rId="0" sId="3" dxf="1">
      <nc r="B37" t="inlineStr">
        <is>
          <t>WHICH GAME IS BEING PLAYED</t>
        </is>
      </nc>
      <ndxf>
        <font>
          <sz val="11"/>
          <color theme="0"/>
          <name val="Calibri"/>
          <scheme val="minor"/>
        </font>
        <fill>
          <patternFill patternType="solid">
            <bgColor theme="1" tint="0.249977111117893"/>
          </patternFill>
        </fill>
        <alignment horizontal="center" vertical="center" readingOrder="0"/>
      </ndxf>
    </rcc>
    <rcc rId="0" sId="3" dxf="1">
      <nc r="C37" t="inlineStr">
        <is>
          <t>TEAMS</t>
        </is>
      </nc>
      <ndxf>
        <font>
          <sz val="11"/>
          <color theme="0"/>
          <name val="Calibri"/>
          <scheme val="minor"/>
        </font>
        <fill>
          <patternFill patternType="solid">
            <bgColor theme="1" tint="0.249977111117893"/>
          </patternFill>
        </fill>
        <alignment horizontal="center" vertical="center" readingOrder="0"/>
      </ndxf>
    </rcc>
    <rcc rId="0" sId="3" dxf="1">
      <nc r="D37" t="inlineStr">
        <is>
          <t>SERIES PRICE</t>
        </is>
      </nc>
      <ndxf>
        <font>
          <sz val="11"/>
          <color theme="0"/>
          <name val="Calibri"/>
          <scheme val="minor"/>
        </font>
        <numFmt numFmtId="30" formatCode="@"/>
        <fill>
          <patternFill patternType="solid">
            <bgColor theme="1" tint="0.249977111117893"/>
          </patternFill>
        </fill>
        <alignment horizontal="center" vertical="center" readingOrder="0"/>
      </ndxf>
    </rcc>
    <rcc rId="0" sId="3" dxf="1">
      <nc r="E37" t="inlineStr">
        <is>
          <t>GAME PRICE</t>
        </is>
      </nc>
      <ndxf>
        <font>
          <sz val="11"/>
          <color theme="0"/>
          <name val="Calibri"/>
          <scheme val="minor"/>
        </font>
        <numFmt numFmtId="30" formatCode="@"/>
        <fill>
          <patternFill patternType="solid">
            <bgColor theme="1" tint="0.249977111117893"/>
          </patternFill>
        </fill>
        <alignment horizontal="center" vertical="center" readingOrder="0"/>
      </ndxf>
    </rcc>
    <rcc rId="0" sId="3" dxf="1">
      <nc r="F37" t="inlineStr">
        <is>
          <t>L10</t>
        </is>
      </nc>
      <ndxf>
        <font>
          <sz val="11"/>
          <color theme="0"/>
          <name val="Calibri"/>
          <scheme val="minor"/>
        </font>
        <numFmt numFmtId="30" formatCode="@"/>
        <fill>
          <patternFill patternType="solid">
            <bgColor theme="1" tint="0.249977111117893"/>
          </patternFill>
        </fill>
        <alignment horizontal="center" vertical="center" readingOrder="0"/>
      </ndxf>
    </rcc>
    <rcc rId="0" sId="3" dxf="1">
      <nc r="G37" t="inlineStr">
        <is>
          <t>SWEEP %</t>
        </is>
      </nc>
      <ndxf>
        <font>
          <sz val="11"/>
          <color theme="0"/>
          <name val="Calibri"/>
          <scheme val="minor"/>
        </font>
        <fill>
          <patternFill patternType="solid">
            <bgColor theme="1" tint="0.249977111117893"/>
          </patternFill>
        </fill>
        <alignment horizontal="center" vertical="center" readingOrder="0"/>
      </ndxf>
    </rcc>
    <rcc rId="0" sId="3" dxf="1">
      <nc r="H37" t="inlineStr">
        <is>
          <t>PITCHERS</t>
        </is>
      </nc>
      <ndxf>
        <font>
          <sz val="11"/>
          <color theme="0"/>
          <name val="Calibri"/>
          <scheme val="minor"/>
        </font>
        <fill>
          <patternFill patternType="solid">
            <bgColor theme="1" tint="0.249977111117893"/>
          </patternFill>
        </fill>
        <alignment horizontal="center" vertical="center" readingOrder="0"/>
      </ndxf>
    </rcc>
    <rcc rId="0" sId="3" dxf="1">
      <nc r="I37" t="inlineStr">
        <is>
          <t>ERA</t>
        </is>
      </nc>
      <ndxf>
        <font>
          <sz val="11"/>
          <color theme="0"/>
          <name val="Calibri"/>
          <scheme val="minor"/>
        </font>
        <fill>
          <patternFill patternType="solid">
            <bgColor theme="1" tint="0.249977111117893"/>
          </patternFill>
        </fill>
        <alignment horizontal="center" vertical="center" readingOrder="0"/>
      </ndxf>
    </rcc>
    <rcc rId="0" sId="3" dxf="1">
      <nc r="J37" t="inlineStr">
        <is>
          <t>LAST 3</t>
        </is>
      </nc>
      <ndxf>
        <font>
          <sz val="11"/>
          <color theme="0"/>
          <name val="Calibri"/>
          <scheme val="minor"/>
        </font>
        <fill>
          <patternFill patternType="solid">
            <bgColor theme="1" tint="0.249977111117893"/>
          </patternFill>
        </fill>
        <alignment horizontal="center" vertical="center" readingOrder="0"/>
      </ndxf>
    </rcc>
    <rcc rId="0" sId="3" dxf="1">
      <nc r="K37" t="inlineStr">
        <is>
          <t>STANDING</t>
        </is>
      </nc>
      <ndxf>
        <font>
          <sz val="11"/>
          <color theme="0"/>
          <name val="Calibri"/>
          <scheme val="minor"/>
        </font>
        <fill>
          <patternFill patternType="solid">
            <bgColor theme="1" tint="0.249977111117893"/>
          </patternFill>
        </fill>
        <alignment horizontal="center" vertical="center" readingOrder="0"/>
      </ndxf>
    </rcc>
    <rcc rId="0" sId="3" dxf="1">
      <nc r="L37" t="inlineStr">
        <is>
          <t>RECORD</t>
        </is>
      </nc>
      <ndxf>
        <font>
          <sz val="11"/>
          <color theme="0"/>
          <name val="Calibri"/>
          <scheme val="minor"/>
        </font>
        <fill>
          <patternFill patternType="solid">
            <bgColor theme="1" tint="0.249977111117893"/>
          </patternFill>
        </fill>
        <alignment horizontal="center" vertical="center" readingOrder="0"/>
      </ndxf>
    </rcc>
    <rcc rId="0" sId="3" dxf="1">
      <nc r="M37" t="inlineStr">
        <is>
          <t>RESULT</t>
        </is>
      </nc>
      <ndxf>
        <font>
          <sz val="11"/>
          <color theme="0"/>
          <name val="Calibri"/>
          <scheme val="minor"/>
        </font>
        <fill>
          <patternFill patternType="solid">
            <bgColor theme="1" tint="0.249977111117893"/>
          </patternFill>
        </fill>
        <alignment horizontal="center" vertical="center" readingOrder="0"/>
      </ndxf>
    </rcc>
    <rfmt sheetId="3" sqref="N37" start="0" length="0">
      <dxf>
        <font>
          <sz val="11"/>
          <color theme="0"/>
          <name val="Calibri"/>
          <scheme val="minor"/>
        </font>
        <fill>
          <patternFill patternType="solid">
            <bgColor theme="1" tint="0.249977111117893"/>
          </patternFill>
        </fill>
        <alignment horizontal="center" vertical="center" readingOrder="0"/>
      </dxf>
    </rfmt>
    <rcc rId="0" sId="3" dxf="1">
      <nc r="O37" t="inlineStr">
        <is>
          <t>INSTRUCTION</t>
        </is>
      </nc>
      <ndxf>
        <font>
          <sz val="11"/>
          <color theme="0"/>
          <name val="Calibri"/>
          <scheme val="minor"/>
        </font>
        <fill>
          <patternFill patternType="solid">
            <bgColor theme="1" tint="0.249977111117893"/>
          </patternFill>
        </fill>
        <alignment horizontal="center" vertical="center" readingOrder="0"/>
      </ndxf>
    </rcc>
    <rcc rId="0" sId="3" dxf="1">
      <nc r="P37" t="inlineStr">
        <is>
          <t>RISK</t>
        </is>
      </nc>
      <ndxf>
        <font>
          <sz val="11"/>
          <color theme="0"/>
          <name val="Calibri"/>
          <scheme val="minor"/>
        </font>
        <fill>
          <patternFill patternType="solid">
            <bgColor theme="1" tint="0.249977111117893"/>
          </patternFill>
        </fill>
        <alignment horizontal="center" vertical="center" readingOrder="0"/>
      </ndxf>
    </rcc>
    <rcc rId="0" sId="3" dxf="1">
      <nc r="Q37" t="inlineStr">
        <is>
          <t>WIN</t>
        </is>
      </nc>
      <ndxf>
        <font>
          <sz val="11"/>
          <color theme="0"/>
          <name val="Calibri"/>
          <scheme val="minor"/>
        </font>
        <fill>
          <patternFill patternType="solid">
            <bgColor theme="1" tint="0.249977111117893"/>
          </patternFill>
        </fill>
        <alignment horizontal="center" vertical="center" readingOrder="0"/>
      </ndxf>
    </rcc>
    <rcc rId="0" sId="3" dxf="1">
      <nc r="R37" t="inlineStr">
        <is>
          <t>NET</t>
        </is>
      </nc>
      <ndxf>
        <font>
          <sz val="11"/>
          <color theme="0"/>
          <name val="Calibri"/>
          <scheme val="minor"/>
        </font>
        <fill>
          <patternFill patternType="solid">
            <bgColor theme="1" tint="0.249977111117893"/>
          </patternFill>
        </fill>
        <alignment horizontal="center" vertical="center" readingOrder="0"/>
      </ndxf>
    </rcc>
  </rrc>
  <rcc rId="602" sId="3">
    <oc r="B12" t="inlineStr">
      <is>
        <t>GM 1 1:10PM (MAKEUP)??????????</t>
      </is>
    </oc>
    <nc r="B12" t="inlineStr">
      <is>
        <t>GM 1 1:10PM (MAKEUP)??????????where is that info?</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 sId="3" odxf="1" dxf="1">
    <nc r="O25" t="inlineStr">
      <is>
        <t xml:space="preserve">WATCH THIS SERIES, IF BY GM 2 IT'S 2-0, PLAY LOSING TEAM ON 3RD GM </t>
      </is>
    </nc>
    <odxf>
      <fill>
        <patternFill>
          <bgColor rgb="FF92D050"/>
        </patternFill>
      </fill>
    </odxf>
    <ndxf>
      <fill>
        <patternFill>
          <bgColor theme="9" tint="0.59999389629810485"/>
        </patternFill>
      </fill>
    </ndxf>
  </rcc>
  <rcc rId="604" sId="3" odxf="1" dxf="1">
    <nc r="O38" t="inlineStr">
      <is>
        <t xml:space="preserve">WATCH THIS SERIES, IF BY GM 2 IT'S 2-0, PLAY LOSING TEAM ON 3RD GM </t>
      </is>
    </nc>
    <odxf>
      <fill>
        <patternFill>
          <bgColor rgb="FF92D050"/>
        </patternFill>
      </fill>
    </odxf>
    <ndxf>
      <fill>
        <patternFill>
          <bgColor theme="9" tint="0.59999389629810485"/>
        </patternFill>
      </fill>
    </ndxf>
  </rcc>
  <rcc rId="605" sId="2" numFmtId="19">
    <oc r="A57">
      <v>42978</v>
    </oc>
    <nc r="A57"/>
  </rcc>
  <rcc rId="606" sId="2">
    <oc r="B57" t="inlineStr">
      <is>
        <t>GM 1</t>
      </is>
    </oc>
    <nc r="B57"/>
  </rcc>
  <rcc rId="607" sId="2">
    <oc r="C57" t="inlineStr">
      <is>
        <t>TOR @</t>
      </is>
    </oc>
    <nc r="C57"/>
  </rcc>
  <rcc rId="608" sId="2">
    <oc r="D57" t="inlineStr">
      <is>
        <t>140</t>
      </is>
    </oc>
    <nc r="D57"/>
  </rcc>
  <rcc rId="609" sId="2">
    <oc r="E57" t="inlineStr">
      <is>
        <t>118</t>
      </is>
    </oc>
    <nc r="E57"/>
  </rcc>
  <rcc rId="610" sId="2">
    <oc r="F57" t="inlineStr">
      <is>
        <t>2-8</t>
      </is>
    </oc>
    <nc r="F57"/>
  </rcc>
  <rcc rId="611" sId="2">
    <oc r="H57" t="inlineStr">
      <is>
        <t>M ESTRADA</t>
      </is>
    </oc>
    <nc r="H57"/>
  </rcc>
  <rcc rId="612" sId="2">
    <oc r="I57">
      <v>5.04</v>
    </oc>
    <nc r="I57"/>
  </rcc>
  <rcc rId="613" sId="2">
    <oc r="K57" t="inlineStr">
      <is>
        <t>LAST</t>
      </is>
    </oc>
    <nc r="K57"/>
  </rcc>
  <rcc rId="614" sId="2">
    <oc r="L57" t="inlineStr">
      <is>
        <t>61-72</t>
      </is>
    </oc>
    <nc r="L57"/>
  </rcc>
  <rcc rId="615" sId="2" numFmtId="19">
    <oc r="A58">
      <v>42978</v>
    </oc>
    <nc r="A58"/>
  </rcc>
  <rcc rId="616" sId="2">
    <oc r="C58" t="inlineStr">
      <is>
        <t>BAL</t>
      </is>
    </oc>
    <nc r="C58"/>
  </rcc>
  <rcc rId="617" sId="2">
    <oc r="D58" t="inlineStr">
      <is>
        <t>-165</t>
      </is>
    </oc>
    <nc r="D58"/>
  </rcc>
  <rcc rId="618" sId="2">
    <oc r="E58" t="inlineStr">
      <is>
        <t>-128</t>
      </is>
    </oc>
    <nc r="E58"/>
  </rcc>
  <rcc rId="619" sId="2">
    <oc r="F58" t="inlineStr">
      <is>
        <t>8-2</t>
      </is>
    </oc>
    <nc r="F58"/>
  </rcc>
  <rcc rId="620" sId="2">
    <oc r="H58" t="inlineStr">
      <is>
        <t>J HELLICKSON</t>
      </is>
    </oc>
    <nc r="H58"/>
  </rcc>
  <rcc rId="621" sId="2">
    <oc r="I58">
      <v>4.88</v>
    </oc>
    <nc r="I58"/>
  </rcc>
  <rcc rId="622" sId="2">
    <oc r="K58" t="inlineStr">
      <is>
        <t>THIRD</t>
      </is>
    </oc>
    <nc r="K58"/>
  </rcc>
  <rcc rId="623" sId="2">
    <oc r="L58" t="inlineStr">
      <is>
        <t>68-65</t>
      </is>
    </oc>
    <nc r="L58"/>
  </rcc>
  <rcc rId="624" sId="2" numFmtId="19">
    <oc r="A60">
      <v>42979</v>
    </oc>
    <nc r="A60"/>
  </rcc>
  <rcc rId="625" sId="2">
    <oc r="B60" t="inlineStr">
      <is>
        <t>GM 2</t>
      </is>
    </oc>
    <nc r="B60"/>
  </rcc>
  <rcc rId="626" sId="2">
    <oc r="H60" t="inlineStr">
      <is>
        <t>J BIAGINI</t>
      </is>
    </oc>
    <nc r="H60"/>
  </rcc>
  <rcc rId="627" sId="2">
    <oc r="I60">
      <v>5.4</v>
    </oc>
    <nc r="I60"/>
  </rcc>
  <rcc rId="628" sId="2" numFmtId="19">
    <oc r="A61">
      <v>42979</v>
    </oc>
    <nc r="A61"/>
  </rcc>
  <rcc rId="629" sId="2">
    <oc r="H61" t="inlineStr">
      <is>
        <t>K GAUSMAN</t>
      </is>
    </oc>
    <nc r="H61"/>
  </rcc>
  <rcc rId="630" sId="2">
    <oc r="I61">
      <v>4.9800000000000004</v>
    </oc>
    <nc r="I61"/>
  </rcc>
  <rcc rId="631" sId="2" numFmtId="19">
    <oc r="A63">
      <v>42980</v>
    </oc>
    <nc r="A63"/>
  </rcc>
  <rcc rId="632" sId="2">
    <oc r="B63" t="inlineStr">
      <is>
        <t>GM 3</t>
      </is>
    </oc>
    <nc r="B63"/>
  </rcc>
  <rcc rId="633" sId="2">
    <oc r="H63" t="inlineStr">
      <is>
        <t>M STROMAN</t>
      </is>
    </oc>
    <nc r="H63"/>
  </rcc>
  <rcc rId="634" sId="2">
    <oc r="I63">
      <v>3.11</v>
    </oc>
    <nc r="I63"/>
  </rcc>
  <rcc rId="635" sId="2" numFmtId="19">
    <oc r="A64">
      <v>42980</v>
    </oc>
    <nc r="A64"/>
  </rcc>
  <rcc rId="636" sId="2">
    <oc r="H64" t="inlineStr">
      <is>
        <t>W MILEY</t>
      </is>
    </oc>
    <nc r="H64"/>
  </rcc>
  <rcc rId="637" sId="2">
    <oc r="I64">
      <v>4.99</v>
    </oc>
    <nc r="I64"/>
  </rcc>
  <rcc rId="638" sId="2" numFmtId="19">
    <oc r="A66">
      <v>42981</v>
    </oc>
    <nc r="A66"/>
  </rcc>
  <rcc rId="639" sId="2">
    <oc r="B66" t="inlineStr">
      <is>
        <t>GM 4</t>
      </is>
    </oc>
    <nc r="B66"/>
  </rcc>
  <rcc rId="640" sId="2">
    <oc r="H66" t="inlineStr">
      <is>
        <t>B ANDERSON</t>
      </is>
    </oc>
    <nc r="H66"/>
  </rcc>
  <rcc rId="641" sId="2">
    <oc r="I66">
      <v>6.83</v>
    </oc>
    <nc r="I66"/>
  </rcc>
  <rcc rId="642" sId="2" numFmtId="19">
    <oc r="A67">
      <v>42981</v>
    </oc>
    <nc r="A67"/>
  </rcc>
  <rcc rId="643" sId="2">
    <oc r="H67" t="inlineStr">
      <is>
        <t>C TILLMAN</t>
      </is>
    </oc>
    <nc r="H67"/>
  </rcc>
  <rcc rId="644" sId="2">
    <oc r="I67">
      <v>7.91</v>
    </oc>
    <nc r="I67"/>
  </rcc>
  <rcc rId="645" sId="3" odxf="1" dxf="1">
    <nc r="A50" t="inlineStr">
      <is>
        <t>DATE</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646" sId="3" odxf="1" dxf="1">
    <nc r="B50" t="inlineStr">
      <is>
        <t>WHICH GAME IS BEING PLAYED</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647" sId="3" odxf="1" dxf="1">
    <nc r="C50" t="inlineStr">
      <is>
        <t>TEAMS</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648" sId="3" odxf="1" dxf="1">
    <nc r="D50" t="inlineStr">
      <is>
        <t>SERIES PRICE</t>
      </is>
    </nc>
    <odxf>
      <font>
        <sz val="11"/>
        <color theme="1"/>
        <name val="Calibri"/>
        <scheme val="minor"/>
      </font>
      <numFmt numFmtId="0" formatCode="General"/>
      <fill>
        <patternFill patternType="none">
          <bgColor indexed="65"/>
        </patternFill>
      </fill>
      <alignment horizontal="general" vertical="bottom" readingOrder="0"/>
    </odxf>
    <ndxf>
      <font>
        <sz val="11"/>
        <color theme="0"/>
        <name val="Calibri"/>
        <scheme val="minor"/>
      </font>
      <numFmt numFmtId="30" formatCode="@"/>
      <fill>
        <patternFill patternType="solid">
          <bgColor theme="1" tint="0.249977111117893"/>
        </patternFill>
      </fill>
      <alignment horizontal="center" vertical="center" readingOrder="0"/>
    </ndxf>
  </rcc>
  <rcc rId="649" sId="3" odxf="1" dxf="1">
    <nc r="E50" t="inlineStr">
      <is>
        <t>GAME PRICE</t>
      </is>
    </nc>
    <odxf>
      <font>
        <sz val="11"/>
        <color theme="1"/>
        <name val="Calibri"/>
        <scheme val="minor"/>
      </font>
      <numFmt numFmtId="0" formatCode="General"/>
      <fill>
        <patternFill patternType="none">
          <bgColor indexed="65"/>
        </patternFill>
      </fill>
      <alignment horizontal="general" vertical="bottom" readingOrder="0"/>
    </odxf>
    <ndxf>
      <font>
        <sz val="11"/>
        <color theme="0"/>
        <name val="Calibri"/>
        <scheme val="minor"/>
      </font>
      <numFmt numFmtId="30" formatCode="@"/>
      <fill>
        <patternFill patternType="solid">
          <bgColor theme="1" tint="0.249977111117893"/>
        </patternFill>
      </fill>
      <alignment horizontal="center" vertical="center" readingOrder="0"/>
    </ndxf>
  </rcc>
  <rcc rId="650" sId="3" odxf="1" dxf="1">
    <nc r="F50" t="inlineStr">
      <is>
        <t>L10</t>
      </is>
    </nc>
    <odxf>
      <font>
        <sz val="11"/>
        <color theme="1"/>
        <name val="Calibri"/>
        <scheme val="minor"/>
      </font>
      <numFmt numFmtId="0" formatCode="General"/>
      <fill>
        <patternFill patternType="none">
          <bgColor indexed="65"/>
        </patternFill>
      </fill>
      <alignment horizontal="general" vertical="bottom" readingOrder="0"/>
    </odxf>
    <ndxf>
      <font>
        <sz val="11"/>
        <color theme="0"/>
        <name val="Calibri"/>
        <scheme val="minor"/>
      </font>
      <numFmt numFmtId="30" formatCode="@"/>
      <fill>
        <patternFill patternType="solid">
          <bgColor theme="1" tint="0.249977111117893"/>
        </patternFill>
      </fill>
      <alignment horizontal="center" vertical="center" readingOrder="0"/>
    </ndxf>
  </rcc>
  <rcc rId="651" sId="3" odxf="1" dxf="1">
    <nc r="G50" t="inlineStr">
      <is>
        <t>SWEEP %</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652" sId="3" odxf="1" dxf="1">
    <nc r="H50" t="inlineStr">
      <is>
        <t>PITCHERS</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653" sId="3" odxf="1" dxf="1">
    <nc r="I50" t="inlineStr">
      <is>
        <t>ERA</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654" sId="3" odxf="1" dxf="1">
    <nc r="J50" t="inlineStr">
      <is>
        <t>LAST 3</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655" sId="3" odxf="1" dxf="1">
    <nc r="K50" t="inlineStr">
      <is>
        <t>STANDING</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656" sId="3" odxf="1" dxf="1">
    <nc r="L50" t="inlineStr">
      <is>
        <t>RECORD</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657" sId="3" odxf="1" dxf="1">
    <nc r="M50" t="inlineStr">
      <is>
        <t>RESULT</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fmt sheetId="3" sqref="N50" start="0" length="0">
    <dxf>
      <font>
        <sz val="11"/>
        <color theme="0"/>
        <name val="Calibri"/>
        <scheme val="minor"/>
      </font>
      <fill>
        <patternFill patternType="solid">
          <bgColor theme="1" tint="0.249977111117893"/>
        </patternFill>
      </fill>
      <alignment horizontal="center" vertical="center" readingOrder="0"/>
    </dxf>
  </rfmt>
  <rcc rId="658" sId="3" odxf="1" dxf="1">
    <nc r="O50" t="inlineStr">
      <is>
        <t>INSTRUCTION</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659" sId="3" odxf="1" dxf="1">
    <nc r="P50" t="inlineStr">
      <is>
        <t>RISK</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660" sId="3" odxf="1" dxf="1">
    <nc r="Q50" t="inlineStr">
      <is>
        <t>WIN</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661" sId="3" odxf="1" dxf="1">
    <nc r="R50" t="inlineStr">
      <is>
        <t>NET</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662" sId="3" odxf="1" dxf="1" numFmtId="19">
    <nc r="A51">
      <v>42978</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663" sId="3" odxf="1" dxf="1">
    <nc r="B51" t="inlineStr">
      <is>
        <t>GM 1</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664" sId="3" odxf="1" dxf="1">
    <nc r="C51" t="inlineStr">
      <is>
        <t>WAS @</t>
      </is>
    </nc>
    <odxf>
      <numFmt numFmtId="0" formatCode="General"/>
      <fill>
        <patternFill patternType="none">
          <bgColor indexed="65"/>
        </patternFill>
      </fill>
      <alignment horizontal="general" vertical="bottom" readingOrder="0"/>
      <border outline="0">
        <left/>
        <right/>
        <top/>
        <bottom/>
      </border>
    </odxf>
    <n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ndxf>
  </rcc>
  <rcc rId="665" sId="3" odxf="1" dxf="1">
    <nc r="D51" t="inlineStr">
      <is>
        <t>-101</t>
      </is>
    </nc>
    <odxf>
      <font>
        <b val="0"/>
        <sz val="11"/>
        <color theme="1"/>
        <name val="Calibri"/>
        <scheme val="minor"/>
      </font>
      <numFmt numFmtId="0" formatCode="General"/>
      <fill>
        <patternFill patternType="none">
          <bgColor indexed="65"/>
        </patternFill>
      </fill>
      <alignment horizontal="general" vertical="bottom" readingOrder="0"/>
      <border outline="0">
        <left/>
        <right/>
        <top/>
        <bottom/>
      </border>
    </odxf>
    <n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666" sId="3" odxf="1" dxf="1">
    <nc r="E51" t="inlineStr">
      <is>
        <t>-113</t>
      </is>
    </nc>
    <odxf>
      <font>
        <b val="0"/>
        <sz val="11"/>
        <color theme="1"/>
        <name val="Calibri"/>
        <scheme val="minor"/>
      </font>
      <numFmt numFmtId="0" formatCode="General"/>
      <fill>
        <patternFill patternType="none">
          <bgColor indexed="65"/>
        </patternFill>
      </fill>
      <alignment horizontal="general" vertical="bottom" readingOrder="0"/>
      <border outline="0">
        <left/>
        <right/>
        <top/>
        <bottom/>
      </border>
    </odxf>
    <n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667" sId="3" odxf="1" dxf="1">
    <nc r="F51" t="inlineStr">
      <is>
        <t>7-3</t>
      </is>
    </nc>
    <odxf>
      <font>
        <b val="0"/>
        <sz val="11"/>
        <color theme="1"/>
        <name val="Calibri"/>
        <scheme val="minor"/>
      </font>
      <numFmt numFmtId="0" formatCode="General"/>
      <fill>
        <patternFill patternType="none">
          <bgColor indexed="65"/>
        </patternFill>
      </fill>
      <alignment horizontal="general" vertical="bottom" readingOrder="0"/>
      <border outline="0">
        <left/>
        <right/>
        <top/>
        <bottom/>
      </border>
    </odxf>
    <n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1" sqref="G51" start="0" length="0">
    <dxf>
      <font>
        <b/>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668" sId="3" odxf="1" dxf="1">
    <nc r="H51" t="inlineStr">
      <is>
        <t>G GONZALEZ</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669" sId="3" odxf="1" dxf="1">
    <nc r="I51">
      <v>2.4</v>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51"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670" sId="3" odxf="1" dxf="1">
    <nc r="K51" t="inlineStr">
      <is>
        <t>FIRST</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671" sId="3" odxf="1" dxf="1">
    <nc r="L51" t="inlineStr">
      <is>
        <t>81-51</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M51"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51"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51" start="0" length="0">
    <dxf>
      <font>
        <b/>
        <sz val="11"/>
        <color theme="1"/>
        <name val="Calibri"/>
        <scheme val="minor"/>
      </font>
      <fill>
        <patternFill patternType="solid">
          <bgColor rgb="FF92D050"/>
        </patternFill>
      </fill>
      <alignment horizontal="center" vertical="center" wrapText="1" readingOrder="0"/>
      <border outline="0">
        <left style="thin">
          <color indexed="64"/>
        </left>
        <right style="thin">
          <color indexed="64"/>
        </right>
        <top style="thin">
          <color indexed="64"/>
        </top>
        <bottom style="thin">
          <color indexed="64"/>
        </bottom>
      </border>
    </dxf>
  </rfmt>
  <rfmt sheetId="3" sqref="P51"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Q51"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R51" start="0" length="0">
    <dxf>
      <alignment horizontal="center" vertical="center" readingOrder="0"/>
      <border outline="0">
        <left style="thin">
          <color indexed="64"/>
        </left>
        <right style="thin">
          <color indexed="64"/>
        </right>
        <top style="thin">
          <color indexed="64"/>
        </top>
        <bottom style="thin">
          <color indexed="64"/>
        </bottom>
      </border>
    </dxf>
  </rfmt>
  <rcc rId="672" sId="3" odxf="1" dxf="1" numFmtId="19">
    <nc r="A52">
      <v>42978</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B5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673" sId="3" odxf="1" dxf="1">
    <nc r="C52" t="inlineStr">
      <is>
        <t>MIL</t>
      </is>
    </nc>
    <odxf>
      <numFmt numFmtId="0" formatCode="General"/>
      <fill>
        <patternFill patternType="none">
          <bgColor indexed="65"/>
        </patternFill>
      </fill>
      <alignment horizontal="general" vertical="bottom" readingOrder="0"/>
      <border outline="0">
        <left/>
        <right/>
        <top/>
        <bottom/>
      </border>
    </odxf>
    <ndxf>
      <numFmt numFmtId="30" formatCode="@"/>
      <fill>
        <patternFill patternType="solid">
          <bgColor rgb="FFFFFF00"/>
        </patternFill>
      </fill>
      <alignment horizontal="center" vertical="center" readingOrder="0"/>
      <border outline="0">
        <left style="thin">
          <color indexed="64"/>
        </left>
        <right style="thin">
          <color indexed="64"/>
        </right>
        <top style="thin">
          <color indexed="64"/>
        </top>
        <bottom style="thin">
          <color indexed="64"/>
        </bottom>
      </border>
    </ndxf>
  </rcc>
  <rcc rId="674" sId="3" odxf="1" dxf="1">
    <nc r="D52">
      <v>-119</v>
    </nc>
    <odxf>
      <font>
        <b val="0"/>
        <sz val="11"/>
        <color theme="1"/>
        <name val="Calibri"/>
        <scheme val="minor"/>
      </font>
      <fill>
        <patternFill patternType="none">
          <bgColor indexed="65"/>
        </patternFill>
      </fill>
      <alignment horizontal="general" vertical="bottom" wrapText="0" readingOrder="0"/>
      <border outline="0">
        <left/>
        <right/>
        <top/>
        <bottom/>
      </border>
    </odxf>
    <ndxf>
      <font>
        <b/>
        <sz val="11"/>
        <color theme="1"/>
        <name val="Calibri"/>
        <scheme val="minor"/>
      </font>
      <fill>
        <patternFill patternType="solid">
          <bgColor rgb="FF92D050"/>
        </patternFill>
      </fill>
      <alignment horizontal="center" vertical="center" wrapText="1" readingOrder="0"/>
      <border outline="0">
        <left style="thin">
          <color indexed="64"/>
        </left>
        <right style="thin">
          <color indexed="64"/>
        </right>
        <top style="thin">
          <color indexed="64"/>
        </top>
        <bottom style="thin">
          <color indexed="64"/>
        </bottom>
      </border>
    </ndxf>
  </rcc>
  <rcc rId="675" sId="3" odxf="1" dxf="1">
    <nc r="E52" t="inlineStr">
      <is>
        <t>104</t>
      </is>
    </nc>
    <odxf>
      <numFmt numFmtId="0" formatCode="General"/>
      <fill>
        <patternFill patternType="none">
          <bgColor indexed="65"/>
        </patternFill>
      </fill>
      <alignment horizontal="general" vertical="bottom" readingOrder="0"/>
      <border outline="0">
        <left/>
        <right/>
        <top/>
        <bottom/>
      </border>
    </odxf>
    <n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676" sId="3" odxf="1" dxf="1">
    <nc r="F52" t="inlineStr">
      <is>
        <t>6-4</t>
      </is>
    </nc>
    <odxf>
      <numFmt numFmtId="0" formatCode="General"/>
      <fill>
        <patternFill patternType="none">
          <bgColor indexed="65"/>
        </patternFill>
      </fill>
      <alignment horizontal="general" vertical="bottom" readingOrder="0"/>
      <border outline="0">
        <left/>
        <right/>
        <top/>
        <bottom/>
      </border>
    </odxf>
    <n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1" sqref="G52"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677" sId="3" odxf="1" dxf="1">
    <nc r="H52" t="inlineStr">
      <is>
        <t>Z DAVIES</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678" sId="3" odxf="1" dxf="1">
    <nc r="I52">
      <v>3.91</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5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679" sId="3" odxf="1" dxf="1">
    <nc r="K52" t="inlineStr">
      <is>
        <t>SECOND</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680" sId="3" odxf="1" dxf="1">
    <nc r="L52" t="inlineStr">
      <is>
        <t>69-64</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M5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5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5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52" start="0" length="0">
    <dxf>
      <alignment horizontal="center" vertical="center" readingOrder="0"/>
      <border outline="0">
        <left style="thin">
          <color indexed="64"/>
        </left>
        <right style="thin">
          <color indexed="64"/>
        </right>
        <top style="thin">
          <color indexed="64"/>
        </top>
        <bottom style="thin">
          <color indexed="64"/>
        </bottom>
      </border>
    </dxf>
  </rfmt>
  <rfmt sheetId="3" sqref="Q52" start="0" length="0">
    <dxf>
      <alignment horizontal="center" vertical="center" readingOrder="0"/>
      <border outline="0">
        <left style="thin">
          <color indexed="64"/>
        </left>
        <right style="thin">
          <color indexed="64"/>
        </right>
        <top style="thin">
          <color indexed="64"/>
        </top>
        <bottom style="thin">
          <color indexed="64"/>
        </bottom>
      </border>
    </dxf>
  </rfmt>
  <rfmt sheetId="3" sqref="R52" start="0" length="0">
    <dxf>
      <alignment horizontal="center" vertical="center" readingOrder="0"/>
      <border outline="0">
        <left style="thin">
          <color indexed="64"/>
        </left>
        <right style="thin">
          <color indexed="64"/>
        </right>
        <top style="thin">
          <color indexed="64"/>
        </top>
        <bottom style="thin">
          <color indexed="64"/>
        </bottom>
      </border>
    </dxf>
  </rfmt>
  <rfmt sheetId="3" sqref="A53"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B5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53"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53"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53"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53"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53"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H5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I5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J5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5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5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5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5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53"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53" start="0" length="0">
    <dxf>
      <alignment horizontal="center" vertical="center" readingOrder="0"/>
      <border outline="0">
        <left style="thin">
          <color indexed="64"/>
        </left>
        <right style="thin">
          <color indexed="64"/>
        </right>
        <top style="thin">
          <color indexed="64"/>
        </top>
        <bottom style="thin">
          <color indexed="64"/>
        </bottom>
      </border>
    </dxf>
  </rfmt>
  <rfmt sheetId="3" sqref="Q53" start="0" length="0">
    <dxf>
      <alignment horizontal="center" vertical="center" readingOrder="0"/>
      <border outline="0">
        <left style="thin">
          <color indexed="64"/>
        </left>
        <right style="thin">
          <color indexed="64"/>
        </right>
        <top style="thin">
          <color indexed="64"/>
        </top>
        <bottom style="thin">
          <color indexed="64"/>
        </bottom>
      </border>
    </dxf>
  </rfmt>
  <rfmt sheetId="3" sqref="R53" start="0" length="0">
    <dxf>
      <alignment horizontal="center" vertical="center" readingOrder="0"/>
      <border outline="0">
        <left style="thin">
          <color indexed="64"/>
        </left>
        <right style="thin">
          <color indexed="64"/>
        </right>
        <top style="thin">
          <color indexed="64"/>
        </top>
        <bottom style="thin">
          <color indexed="64"/>
        </bottom>
      </border>
    </dxf>
  </rfmt>
  <rcc rId="681" sId="3" odxf="1" dxf="1" numFmtId="19">
    <nc r="A54">
      <v>42979</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682" sId="3" odxf="1" dxf="1">
    <nc r="B54" t="inlineStr">
      <is>
        <t>GM 2</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C54"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54"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54"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54"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54" start="0" length="0">
    <dxf>
      <font>
        <b/>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683" sId="3" odxf="1" dxf="1">
    <nc r="H54" t="inlineStr">
      <is>
        <t>T ROARK</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684" sId="3" odxf="1" dxf="1">
    <nc r="I54">
      <v>4.63</v>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54"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54"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54"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54"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54"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54"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54"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Q54"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R54" start="0" length="0">
    <dxf>
      <alignment horizontal="center" vertical="center" readingOrder="0"/>
      <border outline="0">
        <left style="thin">
          <color indexed="64"/>
        </left>
        <right style="thin">
          <color indexed="64"/>
        </right>
        <top style="thin">
          <color indexed="64"/>
        </top>
        <bottom style="thin">
          <color indexed="64"/>
        </bottom>
      </border>
    </dxf>
  </rfmt>
  <rcc rId="685" sId="3" odxf="1" dxf="1" numFmtId="19">
    <nc r="A55">
      <v>42979</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B55"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55"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55"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55"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55"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55"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686" sId="3" odxf="1" dxf="1">
    <nc r="H55" t="inlineStr">
      <is>
        <t>J NELSON</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687" sId="3" odxf="1" dxf="1">
    <nc r="I55">
      <v>3.75</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55"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55"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55"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55"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55"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55"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55" start="0" length="0">
    <dxf>
      <alignment horizontal="center" vertical="center" readingOrder="0"/>
      <border outline="0">
        <left style="thin">
          <color indexed="64"/>
        </left>
        <right style="thin">
          <color indexed="64"/>
        </right>
        <top style="thin">
          <color indexed="64"/>
        </top>
        <bottom style="thin">
          <color indexed="64"/>
        </bottom>
      </border>
    </dxf>
  </rfmt>
  <rfmt sheetId="3" sqref="Q55" start="0" length="0">
    <dxf>
      <alignment horizontal="center" vertical="center" readingOrder="0"/>
      <border outline="0">
        <left style="thin">
          <color indexed="64"/>
        </left>
        <right style="thin">
          <color indexed="64"/>
        </right>
        <top style="thin">
          <color indexed="64"/>
        </top>
        <bottom style="thin">
          <color indexed="64"/>
        </bottom>
      </border>
    </dxf>
  </rfmt>
  <rfmt sheetId="3" sqref="R55" start="0" length="0">
    <dxf>
      <alignment horizontal="center" vertical="center" readingOrder="0"/>
      <border outline="0">
        <left style="thin">
          <color indexed="64"/>
        </left>
        <right style="thin">
          <color indexed="64"/>
        </right>
        <top style="thin">
          <color indexed="64"/>
        </top>
        <bottom style="thin">
          <color indexed="64"/>
        </bottom>
      </border>
    </dxf>
  </rfmt>
  <rfmt sheetId="3" sqref="A56"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B5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56"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56"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56"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56"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56"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H5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I5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J5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5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5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5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5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56"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56" start="0" length="0">
    <dxf>
      <alignment horizontal="center" vertical="center" readingOrder="0"/>
      <border outline="0">
        <left style="thin">
          <color indexed="64"/>
        </left>
        <right style="thin">
          <color indexed="64"/>
        </right>
        <top style="thin">
          <color indexed="64"/>
        </top>
        <bottom style="thin">
          <color indexed="64"/>
        </bottom>
      </border>
    </dxf>
  </rfmt>
  <rfmt sheetId="3" sqref="Q56" start="0" length="0">
    <dxf>
      <alignment horizontal="center" vertical="center" readingOrder="0"/>
      <border outline="0">
        <left style="thin">
          <color indexed="64"/>
        </left>
        <right style="thin">
          <color indexed="64"/>
        </right>
        <top style="thin">
          <color indexed="64"/>
        </top>
        <bottom style="thin">
          <color indexed="64"/>
        </bottom>
      </border>
    </dxf>
  </rfmt>
  <rfmt sheetId="3" sqref="R56" start="0" length="0">
    <dxf>
      <alignment horizontal="center" vertical="center" readingOrder="0"/>
      <border outline="0">
        <left style="thin">
          <color indexed="64"/>
        </left>
        <right style="thin">
          <color indexed="64"/>
        </right>
        <top style="thin">
          <color indexed="64"/>
        </top>
        <bottom style="thin">
          <color indexed="64"/>
        </bottom>
      </border>
    </dxf>
  </rfmt>
  <rcc rId="688" sId="3" odxf="1" dxf="1" numFmtId="19">
    <nc r="A57">
      <v>42980</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689" sId="3" odxf="1" dxf="1">
    <nc r="B57" t="inlineStr">
      <is>
        <t>GM 3</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C5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5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5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5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57"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690" sId="3" odxf="1" dxf="1">
    <nc r="H57" t="inlineStr">
      <is>
        <t>M SCHERZER</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691" sId="3" odxf="1" dxf="1">
    <nc r="I57">
      <v>2.21</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5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5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5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5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5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5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57" start="0" length="0">
    <dxf>
      <alignment horizontal="center" vertical="center" readingOrder="0"/>
      <border outline="0">
        <left style="thin">
          <color indexed="64"/>
        </left>
        <right style="thin">
          <color indexed="64"/>
        </right>
        <top style="thin">
          <color indexed="64"/>
        </top>
        <bottom style="thin">
          <color indexed="64"/>
        </bottom>
      </border>
    </dxf>
  </rfmt>
  <rfmt sheetId="3" sqref="Q57" start="0" length="0">
    <dxf>
      <alignment horizontal="center" vertical="center" readingOrder="0"/>
      <border outline="0">
        <left style="thin">
          <color indexed="64"/>
        </left>
        <right style="thin">
          <color indexed="64"/>
        </right>
        <top style="thin">
          <color indexed="64"/>
        </top>
        <bottom style="thin">
          <color indexed="64"/>
        </bottom>
      </border>
    </dxf>
  </rfmt>
  <rfmt sheetId="3" sqref="R57" start="0" length="0">
    <dxf>
      <alignment horizontal="center" vertical="center" readingOrder="0"/>
      <border outline="0">
        <left style="thin">
          <color indexed="64"/>
        </left>
        <right style="thin">
          <color indexed="64"/>
        </right>
        <top style="thin">
          <color indexed="64"/>
        </top>
        <bottom style="thin">
          <color indexed="64"/>
        </bottom>
      </border>
    </dxf>
  </rfmt>
  <rcc rId="692" sId="3" odxf="1" dxf="1" numFmtId="19">
    <nc r="A58">
      <v>42980</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B58"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58"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58"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58"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58"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58"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693" sId="3" odxf="1" dxf="1">
    <nc r="H58" t="inlineStr">
      <is>
        <t>B WOODRUFF</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694" sId="3" odxf="1" dxf="1">
    <nc r="I58">
      <v>1.62</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58"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58"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58"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58"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58"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58"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58" start="0" length="0">
    <dxf>
      <alignment horizontal="center" vertical="center" readingOrder="0"/>
      <border outline="0">
        <left style="thin">
          <color indexed="64"/>
        </left>
        <right style="thin">
          <color indexed="64"/>
        </right>
        <top style="thin">
          <color indexed="64"/>
        </top>
        <bottom style="thin">
          <color indexed="64"/>
        </bottom>
      </border>
    </dxf>
  </rfmt>
  <rfmt sheetId="3" sqref="Q58" start="0" length="0">
    <dxf>
      <alignment horizontal="center" vertical="center" readingOrder="0"/>
      <border outline="0">
        <left style="thin">
          <color indexed="64"/>
        </left>
        <right style="thin">
          <color indexed="64"/>
        </right>
        <top style="thin">
          <color indexed="64"/>
        </top>
        <bottom style="thin">
          <color indexed="64"/>
        </bottom>
      </border>
    </dxf>
  </rfmt>
  <rfmt sheetId="3" sqref="R58" start="0" length="0">
    <dxf>
      <alignment horizontal="center" vertical="center" readingOrder="0"/>
      <border outline="0">
        <left style="thin">
          <color indexed="64"/>
        </left>
        <right style="thin">
          <color indexed="64"/>
        </right>
        <top style="thin">
          <color indexed="64"/>
        </top>
        <bottom style="thin">
          <color indexed="64"/>
        </bottom>
      </border>
    </dxf>
  </rfmt>
  <rfmt sheetId="3" sqref="A59"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B5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59"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59"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59"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59"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59"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H5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I5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J5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5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5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5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5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59"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59" start="0" length="0">
    <dxf>
      <alignment horizontal="center" vertical="center" readingOrder="0"/>
      <border outline="0">
        <left style="thin">
          <color indexed="64"/>
        </left>
        <right style="thin">
          <color indexed="64"/>
        </right>
        <top style="thin">
          <color indexed="64"/>
        </top>
        <bottom style="thin">
          <color indexed="64"/>
        </bottom>
      </border>
    </dxf>
  </rfmt>
  <rfmt sheetId="3" sqref="Q59" start="0" length="0">
    <dxf>
      <alignment horizontal="center" vertical="center" readingOrder="0"/>
      <border outline="0">
        <left style="thin">
          <color indexed="64"/>
        </left>
        <right style="thin">
          <color indexed="64"/>
        </right>
        <top style="thin">
          <color indexed="64"/>
        </top>
        <bottom style="thin">
          <color indexed="64"/>
        </bottom>
      </border>
    </dxf>
  </rfmt>
  <rfmt sheetId="3" sqref="R59" start="0" length="0">
    <dxf>
      <alignment horizontal="center" vertical="center" readingOrder="0"/>
      <border outline="0">
        <left style="thin">
          <color indexed="64"/>
        </left>
        <right style="thin">
          <color indexed="64"/>
        </right>
        <top style="thin">
          <color indexed="64"/>
        </top>
        <bottom style="thin">
          <color indexed="64"/>
        </bottom>
      </border>
    </dxf>
  </rfmt>
  <rcc rId="695" sId="3" odxf="1" dxf="1" numFmtId="19">
    <nc r="A60">
      <v>42981</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696" sId="3" odxf="1" dxf="1">
    <nc r="B60" t="inlineStr">
      <is>
        <t>GM 4</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C6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6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6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6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6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697" sId="3" odxf="1" dxf="1">
    <nc r="H60" t="inlineStr">
      <is>
        <t>E JACKSON</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698" sId="3" odxf="1" dxf="1">
    <nc r="I60">
      <v>3.33</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6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6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6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6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6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6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6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Q6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3" sqref="R60" start="0" length="0">
    <dxf>
      <alignment horizontal="center" vertical="center" readingOrder="0"/>
      <border outline="0">
        <left style="thin">
          <color indexed="64"/>
        </left>
        <right style="thin">
          <color indexed="64"/>
        </right>
        <top style="thin">
          <color indexed="64"/>
        </top>
        <bottom style="thin">
          <color indexed="64"/>
        </bottom>
      </border>
    </dxf>
  </rfmt>
  <rcc rId="699" sId="3" odxf="1" dxf="1" numFmtId="19">
    <nc r="A61">
      <v>42981</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B6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61"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61"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61"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61"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61"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700" sId="3" odxf="1" dxf="1">
    <nc r="H61" t="inlineStr">
      <is>
        <t>M GARZA</t>
      </is>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701" sId="3" odxf="1" dxf="1">
    <nc r="I61">
      <v>4.7699999999999996</v>
    </nc>
    <odxf>
      <fill>
        <patternFill patternType="none">
          <bgColor indexed="65"/>
        </patternFill>
      </fill>
      <alignment horizontal="general" vertical="bottom" readingOrder="0"/>
      <border outline="0">
        <left/>
        <right/>
        <top/>
        <bottom/>
      </border>
    </odxf>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3" sqref="J6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6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6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6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6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61"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61" start="0" length="0">
    <dxf>
      <alignment horizontal="center" vertical="center" readingOrder="0"/>
      <border outline="0">
        <left style="thin">
          <color indexed="64"/>
        </left>
        <right style="thin">
          <color indexed="64"/>
        </right>
        <top style="thin">
          <color indexed="64"/>
        </top>
        <bottom style="thin">
          <color indexed="64"/>
        </bottom>
      </border>
    </dxf>
  </rfmt>
  <rfmt sheetId="3" sqref="Q61" start="0" length="0">
    <dxf>
      <alignment horizontal="center" vertical="center" readingOrder="0"/>
      <border outline="0">
        <left style="thin">
          <color indexed="64"/>
        </left>
        <right style="thin">
          <color indexed="64"/>
        </right>
        <top style="thin">
          <color indexed="64"/>
        </top>
        <bottom style="thin">
          <color indexed="64"/>
        </bottom>
      </border>
    </dxf>
  </rfmt>
  <rfmt sheetId="3" sqref="R61" start="0" length="0">
    <dxf>
      <alignment horizontal="center" vertical="center" readingOrder="0"/>
      <border outline="0">
        <left style="thin">
          <color indexed="64"/>
        </left>
        <right style="thin">
          <color indexed="64"/>
        </right>
        <top style="thin">
          <color indexed="64"/>
        </top>
        <bottom style="thin">
          <color indexed="64"/>
        </bottom>
      </border>
    </dxf>
  </rfmt>
  <rfmt sheetId="3" sqref="A62"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B6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C62"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D62"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E62"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F62"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1" sqref="G62"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H6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I6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J6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K6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L6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M6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N6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O62"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3" sqref="P62" start="0" length="0">
    <dxf>
      <alignment horizontal="center" vertical="center" readingOrder="0"/>
      <border outline="0">
        <left style="thin">
          <color indexed="64"/>
        </left>
        <right style="thin">
          <color indexed="64"/>
        </right>
        <top style="thin">
          <color indexed="64"/>
        </top>
        <bottom style="thin">
          <color indexed="64"/>
        </bottom>
      </border>
    </dxf>
  </rfmt>
  <rfmt sheetId="3" sqref="Q62" start="0" length="0">
    <dxf>
      <alignment horizontal="center" vertical="center" readingOrder="0"/>
      <border outline="0">
        <left style="thin">
          <color indexed="64"/>
        </left>
        <right style="thin">
          <color indexed="64"/>
        </right>
        <top style="thin">
          <color indexed="64"/>
        </top>
        <bottom style="thin">
          <color indexed="64"/>
        </bottom>
      </border>
    </dxf>
  </rfmt>
  <rfmt sheetId="3" sqref="R62" start="0" length="0">
    <dxf>
      <alignment horizontal="center" vertical="center" readingOrder="0"/>
      <border outline="0">
        <left style="thin">
          <color indexed="64"/>
        </left>
        <right style="thin">
          <color indexed="64"/>
        </right>
        <top style="thin">
          <color indexed="64"/>
        </top>
        <bottom style="thin">
          <color indexed="64"/>
        </bottom>
      </border>
    </dxf>
  </rfmt>
  <rcc rId="702" sId="3" odxf="1" dxf="1">
    <nc r="O51" t="inlineStr">
      <is>
        <t xml:space="preserve">WATCH THIS SERIES, IF BY GM 2 IT'S 2-0, PLAY LOSING TEAM ON 3RD GM </t>
      </is>
    </nc>
    <ndxf>
      <fill>
        <patternFill>
          <bgColor theme="9" tint="0.59999389629810485"/>
        </patternFill>
      </fill>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03" sId="2" ref="A17:XFD17" action="deleteRow">
    <rfmt sheetId="2" xfDxf="1" sqref="A17:XFD17" start="0" length="0"/>
    <rcc rId="0" sId="2" dxf="1">
      <nc r="A17" t="inlineStr">
        <is>
          <t>DATE</t>
        </is>
      </nc>
      <ndxf>
        <font>
          <sz val="11"/>
          <color theme="0"/>
          <name val="Calibri"/>
          <scheme val="minor"/>
        </font>
        <fill>
          <patternFill patternType="solid">
            <bgColor theme="1" tint="0.249977111117893"/>
          </patternFill>
        </fill>
        <alignment horizontal="center" vertical="center" readingOrder="0"/>
      </ndxf>
    </rcc>
    <rcc rId="0" sId="2" dxf="1">
      <nc r="B17" t="inlineStr">
        <is>
          <t>WHICH GAME IS BEING PLAYED</t>
        </is>
      </nc>
      <ndxf>
        <font>
          <sz val="11"/>
          <color theme="0"/>
          <name val="Calibri"/>
          <scheme val="minor"/>
        </font>
        <fill>
          <patternFill patternType="solid">
            <bgColor theme="1" tint="0.249977111117893"/>
          </patternFill>
        </fill>
        <alignment horizontal="center" vertical="center" readingOrder="0"/>
      </ndxf>
    </rcc>
    <rcc rId="0" sId="2" dxf="1">
      <nc r="C17" t="inlineStr">
        <is>
          <t>TEAMS</t>
        </is>
      </nc>
      <ndxf>
        <font>
          <sz val="11"/>
          <color theme="0"/>
          <name val="Calibri"/>
          <scheme val="minor"/>
        </font>
        <fill>
          <patternFill patternType="solid">
            <bgColor theme="1" tint="0.249977111117893"/>
          </patternFill>
        </fill>
        <alignment horizontal="center" vertical="center" readingOrder="0"/>
      </ndxf>
    </rcc>
    <rcc rId="0" sId="2" dxf="1">
      <nc r="D17" t="inlineStr">
        <is>
          <t>SERIES PRICE</t>
        </is>
      </nc>
      <ndxf>
        <font>
          <sz val="11"/>
          <color theme="0"/>
          <name val="Calibri"/>
          <scheme val="minor"/>
        </font>
        <numFmt numFmtId="30" formatCode="@"/>
        <fill>
          <patternFill patternType="solid">
            <bgColor theme="1" tint="0.249977111117893"/>
          </patternFill>
        </fill>
        <alignment horizontal="center" vertical="center" readingOrder="0"/>
      </ndxf>
    </rcc>
    <rcc rId="0" sId="2" dxf="1">
      <nc r="E17" t="inlineStr">
        <is>
          <t>GAME PRICE</t>
        </is>
      </nc>
      <ndxf>
        <font>
          <sz val="11"/>
          <color theme="0"/>
          <name val="Calibri"/>
          <scheme val="minor"/>
        </font>
        <numFmt numFmtId="30" formatCode="@"/>
        <fill>
          <patternFill patternType="solid">
            <bgColor theme="1" tint="0.249977111117893"/>
          </patternFill>
        </fill>
        <alignment horizontal="center" vertical="center" readingOrder="0"/>
      </ndxf>
    </rcc>
    <rcc rId="0" sId="2" dxf="1">
      <nc r="F17" t="inlineStr">
        <is>
          <t>L10</t>
        </is>
      </nc>
      <ndxf>
        <font>
          <sz val="11"/>
          <color theme="0"/>
          <name val="Calibri"/>
          <scheme val="minor"/>
        </font>
        <numFmt numFmtId="30" formatCode="@"/>
        <fill>
          <patternFill patternType="solid">
            <bgColor theme="1" tint="0.249977111117893"/>
          </patternFill>
        </fill>
        <alignment horizontal="center" vertical="center" readingOrder="0"/>
      </ndxf>
    </rcc>
    <rcc rId="0" sId="2" dxf="1">
      <nc r="G17" t="inlineStr">
        <is>
          <t>SWEEP %</t>
        </is>
      </nc>
      <ndxf>
        <font>
          <sz val="11"/>
          <color theme="0"/>
          <name val="Calibri"/>
          <scheme val="minor"/>
        </font>
        <fill>
          <patternFill patternType="solid">
            <bgColor theme="1" tint="0.249977111117893"/>
          </patternFill>
        </fill>
        <alignment horizontal="center" vertical="center" readingOrder="0"/>
      </ndxf>
    </rcc>
    <rcc rId="0" sId="2" dxf="1">
      <nc r="H17" t="inlineStr">
        <is>
          <t>PITCHERS</t>
        </is>
      </nc>
      <ndxf>
        <font>
          <sz val="11"/>
          <color theme="0"/>
          <name val="Calibri"/>
          <scheme val="minor"/>
        </font>
        <fill>
          <patternFill patternType="solid">
            <bgColor theme="1" tint="0.249977111117893"/>
          </patternFill>
        </fill>
        <alignment horizontal="center" vertical="center" readingOrder="0"/>
      </ndxf>
    </rcc>
    <rcc rId="0" sId="2" dxf="1">
      <nc r="I17" t="inlineStr">
        <is>
          <t>ERA</t>
        </is>
      </nc>
      <ndxf>
        <font>
          <sz val="11"/>
          <color theme="0"/>
          <name val="Calibri"/>
          <scheme val="minor"/>
        </font>
        <fill>
          <patternFill patternType="solid">
            <bgColor theme="1" tint="0.249977111117893"/>
          </patternFill>
        </fill>
        <alignment horizontal="center" vertical="center" readingOrder="0"/>
      </ndxf>
    </rcc>
    <rcc rId="0" sId="2" dxf="1">
      <nc r="J17" t="inlineStr">
        <is>
          <t>LAST 3</t>
        </is>
      </nc>
      <ndxf>
        <font>
          <sz val="11"/>
          <color theme="0"/>
          <name val="Calibri"/>
          <scheme val="minor"/>
        </font>
        <fill>
          <patternFill patternType="solid">
            <bgColor theme="1" tint="0.249977111117893"/>
          </patternFill>
        </fill>
        <alignment horizontal="center" vertical="center" readingOrder="0"/>
      </ndxf>
    </rcc>
    <rcc rId="0" sId="2" dxf="1">
      <nc r="K17" t="inlineStr">
        <is>
          <t>STANDING</t>
        </is>
      </nc>
      <ndxf>
        <font>
          <sz val="11"/>
          <color theme="0"/>
          <name val="Calibri"/>
          <scheme val="minor"/>
        </font>
        <fill>
          <patternFill patternType="solid">
            <bgColor theme="1" tint="0.249977111117893"/>
          </patternFill>
        </fill>
        <alignment horizontal="center" vertical="center" readingOrder="0"/>
      </ndxf>
    </rcc>
    <rcc rId="0" sId="2" dxf="1">
      <nc r="L17" t="inlineStr">
        <is>
          <t>RECORD</t>
        </is>
      </nc>
      <ndxf>
        <font>
          <sz val="11"/>
          <color theme="0"/>
          <name val="Calibri"/>
          <scheme val="minor"/>
        </font>
        <fill>
          <patternFill patternType="solid">
            <bgColor theme="1" tint="0.249977111117893"/>
          </patternFill>
        </fill>
        <alignment horizontal="center" vertical="center" readingOrder="0"/>
      </ndxf>
    </rcc>
    <rcc rId="0" sId="2" dxf="1">
      <nc r="M17" t="inlineStr">
        <is>
          <t>RESULT</t>
        </is>
      </nc>
      <ndxf>
        <font>
          <sz val="11"/>
          <color theme="0"/>
          <name val="Calibri"/>
          <scheme val="minor"/>
        </font>
        <fill>
          <patternFill patternType="solid">
            <bgColor theme="1" tint="0.249977111117893"/>
          </patternFill>
        </fill>
        <alignment horizontal="center" vertical="center" readingOrder="0"/>
      </ndxf>
    </rcc>
    <rfmt sheetId="2" sqref="N17" start="0" length="0">
      <dxf>
        <font>
          <sz val="11"/>
          <color theme="0"/>
          <name val="Calibri"/>
          <scheme val="minor"/>
        </font>
        <fill>
          <patternFill patternType="solid">
            <bgColor theme="1" tint="0.249977111117893"/>
          </patternFill>
        </fill>
        <alignment horizontal="center" vertical="center" readingOrder="0"/>
      </dxf>
    </rfmt>
    <rcc rId="0" sId="2" dxf="1">
      <nc r="O17" t="inlineStr">
        <is>
          <t>INSTRUCTION</t>
        </is>
      </nc>
      <ndxf>
        <font>
          <sz val="11"/>
          <color theme="0"/>
          <name val="Calibri"/>
          <scheme val="minor"/>
        </font>
        <fill>
          <patternFill patternType="solid">
            <bgColor theme="1" tint="0.249977111117893"/>
          </patternFill>
        </fill>
        <alignment horizontal="center" vertical="center" readingOrder="0"/>
      </ndxf>
    </rcc>
    <rcc rId="0" sId="2" dxf="1">
      <nc r="P17" t="inlineStr">
        <is>
          <t>RISK</t>
        </is>
      </nc>
      <ndxf>
        <font>
          <sz val="11"/>
          <color theme="0"/>
          <name val="Calibri"/>
          <scheme val="minor"/>
        </font>
        <fill>
          <patternFill patternType="solid">
            <bgColor theme="1" tint="0.249977111117893"/>
          </patternFill>
        </fill>
        <alignment horizontal="center" vertical="center" readingOrder="0"/>
      </ndxf>
    </rcc>
    <rcc rId="0" sId="2" dxf="1">
      <nc r="Q17" t="inlineStr">
        <is>
          <t>WIN</t>
        </is>
      </nc>
      <ndxf>
        <font>
          <sz val="11"/>
          <color theme="0"/>
          <name val="Calibri"/>
          <scheme val="minor"/>
        </font>
        <fill>
          <patternFill patternType="solid">
            <bgColor theme="1" tint="0.249977111117893"/>
          </patternFill>
        </fill>
        <alignment horizontal="center" vertical="center" readingOrder="0"/>
      </ndxf>
    </rcc>
    <rcc rId="0" sId="2" dxf="1">
      <nc r="R17" t="inlineStr">
        <is>
          <t>NET</t>
        </is>
      </nc>
      <ndxf>
        <font>
          <sz val="11"/>
          <color theme="0"/>
          <name val="Calibri"/>
          <scheme val="minor"/>
        </font>
        <fill>
          <patternFill patternType="solid">
            <bgColor theme="1" tint="0.249977111117893"/>
          </patternFill>
        </fill>
        <alignment horizontal="center" vertical="center" readingOrder="0"/>
      </ndxf>
    </rcc>
  </rrc>
  <rrc rId="704" sId="2" ref="A17:XFD17" action="deleteRow">
    <rfmt sheetId="2" xfDxf="1" sqref="A17:XFD17" start="0" length="0"/>
    <rcc rId="0" sId="2" dxf="1" numFmtId="19">
      <nc r="A17">
        <v>42978</v>
      </nc>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B17" t="inlineStr">
        <is>
          <t>GM 1 1:10PM (MAKEUP)??????????</t>
        </is>
      </nc>
      <ndxf>
        <font>
          <b/>
          <sz val="11"/>
          <color theme="1"/>
          <name val="Calibri"/>
          <scheme val="minor"/>
        </font>
        <fill>
          <patternFill patternType="solid">
            <bgColor rgb="FFFFC000"/>
          </patternFill>
        </fill>
        <alignment horizontal="center" vertical="center" wrapText="1" readingOrder="0"/>
        <border outline="0">
          <left style="thin">
            <color indexed="64"/>
          </left>
          <right style="thin">
            <color indexed="64"/>
          </right>
          <top style="thin">
            <color indexed="64"/>
          </top>
          <bottom style="thin">
            <color indexed="64"/>
          </bottom>
        </border>
      </ndxf>
    </rcc>
    <rfmt sheetId="2" sqref="C17"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2" sqref="D17"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17"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17"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17" start="0" length="0">
      <dxf>
        <font>
          <b/>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17"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17"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17"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17"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17"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17"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17"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17" start="0" length="0">
      <dxf>
        <font>
          <b/>
          <sz val="11"/>
          <color theme="1"/>
          <name val="Calibri"/>
          <scheme val="minor"/>
        </font>
        <fill>
          <patternFill patternType="solid">
            <bgColor rgb="FF92D050"/>
          </patternFill>
        </fill>
        <alignment horizontal="center" vertical="center" wrapText="1" readingOrder="0"/>
        <border outline="0">
          <left style="thin">
            <color indexed="64"/>
          </left>
          <right style="thin">
            <color indexed="64"/>
          </right>
          <top style="thin">
            <color indexed="64"/>
          </top>
          <bottom style="thin">
            <color indexed="64"/>
          </bottom>
        </border>
      </dxf>
    </rfmt>
    <rfmt sheetId="2" sqref="P17"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Q17"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R17" start="0" length="0">
      <dxf>
        <alignment horizontal="center" vertical="center" readingOrder="0"/>
        <border outline="0">
          <left style="thin">
            <color indexed="64"/>
          </left>
          <right style="thin">
            <color indexed="64"/>
          </right>
          <top style="thin">
            <color indexed="64"/>
          </top>
          <bottom style="thin">
            <color indexed="64"/>
          </bottom>
        </border>
      </dxf>
    </rfmt>
  </rrc>
  <rrc rId="705" sId="2" ref="A17:XFD17" action="deleteRow">
    <rfmt sheetId="2" xfDxf="1" sqref="A17:XFD17" start="0" length="0"/>
    <rcc rId="0" sId="2" dxf="1" numFmtId="19">
      <nc r="A17">
        <v>42978</v>
      </nc>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B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17" start="0" length="0">
      <dxf>
        <numFmt numFmtId="30" formatCode="@"/>
        <fill>
          <patternFill patternType="solid">
            <bgColor rgb="FFFFFF00"/>
          </patternFill>
        </fill>
        <alignment horizontal="center" vertical="center" readingOrder="0"/>
        <border outline="0">
          <left style="thin">
            <color indexed="64"/>
          </left>
          <right style="thin">
            <color indexed="64"/>
          </right>
          <top style="thin">
            <color indexed="64"/>
          </top>
          <bottom style="thin">
            <color indexed="64"/>
          </bottom>
        </border>
      </dxf>
    </rfmt>
    <rfmt sheetId="2" sqref="D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17"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17" start="0" length="0">
      <dxf>
        <alignment horizontal="center" vertical="center" readingOrder="0"/>
        <border outline="0">
          <left style="thin">
            <color indexed="64"/>
          </left>
          <right style="thin">
            <color indexed="64"/>
          </right>
          <top style="thin">
            <color indexed="64"/>
          </top>
          <bottom style="thin">
            <color indexed="64"/>
          </bottom>
        </border>
      </dxf>
    </rfmt>
    <rfmt sheetId="2" sqref="Q17" start="0" length="0">
      <dxf>
        <alignment horizontal="center" vertical="center" readingOrder="0"/>
        <border outline="0">
          <left style="thin">
            <color indexed="64"/>
          </left>
          <right style="thin">
            <color indexed="64"/>
          </right>
          <top style="thin">
            <color indexed="64"/>
          </top>
          <bottom style="thin">
            <color indexed="64"/>
          </bottom>
        </border>
      </dxf>
    </rfmt>
    <rfmt sheetId="2" sqref="R17" start="0" length="0">
      <dxf>
        <alignment horizontal="center" vertical="center" readingOrder="0"/>
        <border outline="0">
          <left style="thin">
            <color indexed="64"/>
          </left>
          <right style="thin">
            <color indexed="64"/>
          </right>
          <top style="thin">
            <color indexed="64"/>
          </top>
          <bottom style="thin">
            <color indexed="64"/>
          </bottom>
        </border>
      </dxf>
    </rfmt>
  </rrc>
  <rrc rId="706" sId="2" ref="A17:XFD17" action="deleteRow">
    <rfmt sheetId="2" xfDxf="1" sqref="A17:XFD17" start="0" length="0"/>
    <rfmt sheetId="2" sqref="A17"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17"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17" start="0" length="0">
      <dxf>
        <alignment horizontal="center" vertical="center" readingOrder="0"/>
        <border outline="0">
          <left style="thin">
            <color indexed="64"/>
          </left>
          <right style="thin">
            <color indexed="64"/>
          </right>
          <top style="thin">
            <color indexed="64"/>
          </top>
          <bottom style="thin">
            <color indexed="64"/>
          </bottom>
        </border>
      </dxf>
    </rfmt>
    <rfmt sheetId="2" sqref="Q17" start="0" length="0">
      <dxf>
        <alignment horizontal="center" vertical="center" readingOrder="0"/>
        <border outline="0">
          <left style="thin">
            <color indexed="64"/>
          </left>
          <right style="thin">
            <color indexed="64"/>
          </right>
          <top style="thin">
            <color indexed="64"/>
          </top>
          <bottom style="thin">
            <color indexed="64"/>
          </bottom>
        </border>
      </dxf>
    </rfmt>
    <rfmt sheetId="2" sqref="R17" start="0" length="0">
      <dxf>
        <alignment horizontal="center" vertical="center" readingOrder="0"/>
        <border outline="0">
          <left style="thin">
            <color indexed="64"/>
          </left>
          <right style="thin">
            <color indexed="64"/>
          </right>
          <top style="thin">
            <color indexed="64"/>
          </top>
          <bottom style="thin">
            <color indexed="64"/>
          </bottom>
        </border>
      </dxf>
    </rfmt>
  </rrc>
  <rrc rId="707" sId="2" ref="A17:XFD17" action="deleteRow">
    <rfmt sheetId="2" xfDxf="1" sqref="A17:XFD17" start="0" length="0"/>
    <rcc rId="0" sId="2" dxf="1" numFmtId="19">
      <nc r="A17">
        <v>42979</v>
      </nc>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B17" t="inlineStr">
        <is>
          <t>GM 2 7:10PM</t>
        </is>
      </nc>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C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17"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17"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17"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17" start="0" length="0">
      <dxf>
        <font>
          <b/>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17"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17"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17"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17"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17"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17"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17"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17"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17"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Q17"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R17" start="0" length="0">
      <dxf>
        <alignment horizontal="center" vertical="center" readingOrder="0"/>
        <border outline="0">
          <left style="thin">
            <color indexed="64"/>
          </left>
          <right style="thin">
            <color indexed="64"/>
          </right>
          <top style="thin">
            <color indexed="64"/>
          </top>
          <bottom style="thin">
            <color indexed="64"/>
          </bottom>
        </border>
      </dxf>
    </rfmt>
  </rrc>
  <rrc rId="708" sId="2" ref="A17:XFD17" action="deleteRow">
    <rfmt sheetId="2" xfDxf="1" sqref="A17:XFD17" start="0" length="0"/>
    <rcc rId="0" sId="2" dxf="1" numFmtId="19">
      <nc r="A17">
        <v>42979</v>
      </nc>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B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17"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17" start="0" length="0">
      <dxf>
        <alignment horizontal="center" vertical="center" readingOrder="0"/>
        <border outline="0">
          <left style="thin">
            <color indexed="64"/>
          </left>
          <right style="thin">
            <color indexed="64"/>
          </right>
          <top style="thin">
            <color indexed="64"/>
          </top>
          <bottom style="thin">
            <color indexed="64"/>
          </bottom>
        </border>
      </dxf>
    </rfmt>
    <rfmt sheetId="2" sqref="Q17" start="0" length="0">
      <dxf>
        <alignment horizontal="center" vertical="center" readingOrder="0"/>
        <border outline="0">
          <left style="thin">
            <color indexed="64"/>
          </left>
          <right style="thin">
            <color indexed="64"/>
          </right>
          <top style="thin">
            <color indexed="64"/>
          </top>
          <bottom style="thin">
            <color indexed="64"/>
          </bottom>
        </border>
      </dxf>
    </rfmt>
    <rfmt sheetId="2" sqref="R17" start="0" length="0">
      <dxf>
        <alignment horizontal="center" vertical="center" readingOrder="0"/>
        <border outline="0">
          <left style="thin">
            <color indexed="64"/>
          </left>
          <right style="thin">
            <color indexed="64"/>
          </right>
          <top style="thin">
            <color indexed="64"/>
          </top>
          <bottom style="thin">
            <color indexed="64"/>
          </bottom>
        </border>
      </dxf>
    </rfmt>
  </rrc>
  <rrc rId="709" sId="2" ref="A17:XFD17" action="deleteRow">
    <rfmt sheetId="2" xfDxf="1" sqref="A17:XFD17" start="0" length="0"/>
    <rfmt sheetId="2" sqref="A17"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17"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17" start="0" length="0">
      <dxf>
        <alignment horizontal="center" vertical="center" readingOrder="0"/>
        <border outline="0">
          <left style="thin">
            <color indexed="64"/>
          </left>
          <right style="thin">
            <color indexed="64"/>
          </right>
          <top style="thin">
            <color indexed="64"/>
          </top>
          <bottom style="thin">
            <color indexed="64"/>
          </bottom>
        </border>
      </dxf>
    </rfmt>
    <rfmt sheetId="2" sqref="Q17" start="0" length="0">
      <dxf>
        <alignment horizontal="center" vertical="center" readingOrder="0"/>
        <border outline="0">
          <left style="thin">
            <color indexed="64"/>
          </left>
          <right style="thin">
            <color indexed="64"/>
          </right>
          <top style="thin">
            <color indexed="64"/>
          </top>
          <bottom style="thin">
            <color indexed="64"/>
          </bottom>
        </border>
      </dxf>
    </rfmt>
    <rfmt sheetId="2" sqref="R17" start="0" length="0">
      <dxf>
        <alignment horizontal="center" vertical="center" readingOrder="0"/>
        <border outline="0">
          <left style="thin">
            <color indexed="64"/>
          </left>
          <right style="thin">
            <color indexed="64"/>
          </right>
          <top style="thin">
            <color indexed="64"/>
          </top>
          <bottom style="thin">
            <color indexed="64"/>
          </bottom>
        </border>
      </dxf>
    </rfmt>
  </rrc>
  <rrc rId="710" sId="2" ref="A17:XFD17" action="deleteRow">
    <rfmt sheetId="2" xfDxf="1" sqref="A17:XFD17" start="0" length="0"/>
    <rcc rId="0" sId="2" dxf="1" numFmtId="19">
      <nc r="A17">
        <v>42980</v>
      </nc>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B17" t="inlineStr">
        <is>
          <t>GM 3</t>
        </is>
      </nc>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C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17"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17" start="0" length="0">
      <dxf>
        <alignment horizontal="center" vertical="center" readingOrder="0"/>
        <border outline="0">
          <left style="thin">
            <color indexed="64"/>
          </left>
          <right style="thin">
            <color indexed="64"/>
          </right>
          <top style="thin">
            <color indexed="64"/>
          </top>
          <bottom style="thin">
            <color indexed="64"/>
          </bottom>
        </border>
      </dxf>
    </rfmt>
    <rfmt sheetId="2" sqref="Q17" start="0" length="0">
      <dxf>
        <alignment horizontal="center" vertical="center" readingOrder="0"/>
        <border outline="0">
          <left style="thin">
            <color indexed="64"/>
          </left>
          <right style="thin">
            <color indexed="64"/>
          </right>
          <top style="thin">
            <color indexed="64"/>
          </top>
          <bottom style="thin">
            <color indexed="64"/>
          </bottom>
        </border>
      </dxf>
    </rfmt>
    <rfmt sheetId="2" sqref="R17" start="0" length="0">
      <dxf>
        <alignment horizontal="center" vertical="center" readingOrder="0"/>
        <border outline="0">
          <left style="thin">
            <color indexed="64"/>
          </left>
          <right style="thin">
            <color indexed="64"/>
          </right>
          <top style="thin">
            <color indexed="64"/>
          </top>
          <bottom style="thin">
            <color indexed="64"/>
          </bottom>
        </border>
      </dxf>
    </rfmt>
  </rrc>
  <rrc rId="711" sId="2" ref="A17:XFD17" action="deleteRow">
    <rfmt sheetId="2" xfDxf="1" sqref="A17:XFD17" start="0" length="0"/>
    <rcc rId="0" sId="2" dxf="1" numFmtId="19">
      <nc r="A17">
        <v>42980</v>
      </nc>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B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17"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17" start="0" length="0">
      <dxf>
        <alignment horizontal="center" vertical="center" readingOrder="0"/>
        <border outline="0">
          <left style="thin">
            <color indexed="64"/>
          </left>
          <right style="thin">
            <color indexed="64"/>
          </right>
          <top style="thin">
            <color indexed="64"/>
          </top>
          <bottom style="thin">
            <color indexed="64"/>
          </bottom>
        </border>
      </dxf>
    </rfmt>
    <rfmt sheetId="2" sqref="Q17" start="0" length="0">
      <dxf>
        <alignment horizontal="center" vertical="center" readingOrder="0"/>
        <border outline="0">
          <left style="thin">
            <color indexed="64"/>
          </left>
          <right style="thin">
            <color indexed="64"/>
          </right>
          <top style="thin">
            <color indexed="64"/>
          </top>
          <bottom style="thin">
            <color indexed="64"/>
          </bottom>
        </border>
      </dxf>
    </rfmt>
    <rfmt sheetId="2" sqref="R17" start="0" length="0">
      <dxf>
        <alignment horizontal="center" vertical="center" readingOrder="0"/>
        <border outline="0">
          <left style="thin">
            <color indexed="64"/>
          </left>
          <right style="thin">
            <color indexed="64"/>
          </right>
          <top style="thin">
            <color indexed="64"/>
          </top>
          <bottom style="thin">
            <color indexed="64"/>
          </bottom>
        </border>
      </dxf>
    </rfmt>
  </rrc>
  <rrc rId="712" sId="2" ref="A17:XFD17" action="deleteRow">
    <rfmt sheetId="2" xfDxf="1" sqref="A17:XFD17" start="0" length="0"/>
    <rfmt sheetId="2" sqref="A17"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17"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17" start="0" length="0">
      <dxf>
        <alignment horizontal="center" vertical="center" readingOrder="0"/>
        <border outline="0">
          <left style="thin">
            <color indexed="64"/>
          </left>
          <right style="thin">
            <color indexed="64"/>
          </right>
          <top style="thin">
            <color indexed="64"/>
          </top>
          <bottom style="thin">
            <color indexed="64"/>
          </bottom>
        </border>
      </dxf>
    </rfmt>
    <rfmt sheetId="2" sqref="Q17" start="0" length="0">
      <dxf>
        <alignment horizontal="center" vertical="center" readingOrder="0"/>
        <border outline="0">
          <left style="thin">
            <color indexed="64"/>
          </left>
          <right style="thin">
            <color indexed="64"/>
          </right>
          <top style="thin">
            <color indexed="64"/>
          </top>
          <bottom style="thin">
            <color indexed="64"/>
          </bottom>
        </border>
      </dxf>
    </rfmt>
    <rfmt sheetId="2" sqref="R17" start="0" length="0">
      <dxf>
        <alignment horizontal="center" vertical="center" readingOrder="0"/>
        <border outline="0">
          <left style="thin">
            <color indexed="64"/>
          </left>
          <right style="thin">
            <color indexed="64"/>
          </right>
          <top style="thin">
            <color indexed="64"/>
          </top>
          <bottom style="thin">
            <color indexed="64"/>
          </bottom>
        </border>
      </dxf>
    </rfmt>
  </rrc>
  <rrc rId="713" sId="2" ref="A17:XFD17" action="deleteRow">
    <rfmt sheetId="2" xfDxf="1" sqref="A17:XFD17" start="0" length="0"/>
    <rcc rId="0" sId="2" dxf="1" numFmtId="19">
      <nc r="A17">
        <v>42981</v>
      </nc>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B17" t="inlineStr">
        <is>
          <t>GM 4</t>
        </is>
      </nc>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C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17"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17"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Q17"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R17" start="0" length="0">
      <dxf>
        <alignment horizontal="center" vertical="center" readingOrder="0"/>
        <border outline="0">
          <left style="thin">
            <color indexed="64"/>
          </left>
          <right style="thin">
            <color indexed="64"/>
          </right>
          <top style="thin">
            <color indexed="64"/>
          </top>
          <bottom style="thin">
            <color indexed="64"/>
          </bottom>
        </border>
      </dxf>
    </rfmt>
  </rrc>
  <rrc rId="714" sId="2" ref="A17:XFD17" action="deleteRow">
    <rfmt sheetId="2" xfDxf="1" sqref="A17:XFD17" start="0" length="0"/>
    <rcc rId="0" sId="2" dxf="1" numFmtId="19">
      <nc r="A17">
        <v>42981</v>
      </nc>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B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17"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17" start="0" length="0">
      <dxf>
        <alignment horizontal="center" vertical="center" readingOrder="0"/>
        <border outline="0">
          <left style="thin">
            <color indexed="64"/>
          </left>
          <right style="thin">
            <color indexed="64"/>
          </right>
          <top style="thin">
            <color indexed="64"/>
          </top>
          <bottom style="thin">
            <color indexed="64"/>
          </bottom>
        </border>
      </dxf>
    </rfmt>
    <rfmt sheetId="2" sqref="Q17" start="0" length="0">
      <dxf>
        <alignment horizontal="center" vertical="center" readingOrder="0"/>
        <border outline="0">
          <left style="thin">
            <color indexed="64"/>
          </left>
          <right style="thin">
            <color indexed="64"/>
          </right>
          <top style="thin">
            <color indexed="64"/>
          </top>
          <bottom style="thin">
            <color indexed="64"/>
          </bottom>
        </border>
      </dxf>
    </rfmt>
    <rfmt sheetId="2" sqref="R17" start="0" length="0">
      <dxf>
        <alignment horizontal="center" vertical="center" readingOrder="0"/>
        <border outline="0">
          <left style="thin">
            <color indexed="64"/>
          </left>
          <right style="thin">
            <color indexed="64"/>
          </right>
          <top style="thin">
            <color indexed="64"/>
          </top>
          <bottom style="thin">
            <color indexed="64"/>
          </bottom>
        </border>
      </dxf>
    </rfmt>
  </rrc>
  <rrc rId="715" sId="2" ref="A17:XFD17" action="deleteRow">
    <rfmt sheetId="2" xfDxf="1" sqref="A17:XFD17" start="0" length="0"/>
    <rfmt sheetId="2" sqref="A17"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17"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17"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17"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17" start="0" length="0">
      <dxf>
        <alignment horizontal="center" vertical="center" readingOrder="0"/>
        <border outline="0">
          <left style="thin">
            <color indexed="64"/>
          </left>
          <right style="thin">
            <color indexed="64"/>
          </right>
          <top style="thin">
            <color indexed="64"/>
          </top>
          <bottom style="thin">
            <color indexed="64"/>
          </bottom>
        </border>
      </dxf>
    </rfmt>
    <rfmt sheetId="2" sqref="Q17" start="0" length="0">
      <dxf>
        <alignment horizontal="center" vertical="center" readingOrder="0"/>
        <border outline="0">
          <left style="thin">
            <color indexed="64"/>
          </left>
          <right style="thin">
            <color indexed="64"/>
          </right>
          <top style="thin">
            <color indexed="64"/>
          </top>
          <bottom style="thin">
            <color indexed="64"/>
          </bottom>
        </border>
      </dxf>
    </rfmt>
    <rfmt sheetId="2" sqref="R17" start="0" length="0">
      <dxf>
        <alignment horizontal="center" vertical="center" readingOrder="0"/>
        <border outline="0">
          <left style="thin">
            <color indexed="64"/>
          </left>
          <right style="thin">
            <color indexed="64"/>
          </right>
          <top style="thin">
            <color indexed="64"/>
          </top>
          <bottom style="thin">
            <color indexed="64"/>
          </bottom>
        </border>
      </dxf>
    </rfmt>
  </rrc>
  <rrc rId="716" sId="2" ref="A30:XFD30" action="deleteRow">
    <rfmt sheetId="2" xfDxf="1" sqref="A30:XFD30" start="0" length="0"/>
    <rcc rId="0" sId="2" dxf="1">
      <nc r="A30" t="inlineStr">
        <is>
          <t>DATE</t>
        </is>
      </nc>
      <ndxf>
        <font>
          <sz val="11"/>
          <color theme="0"/>
          <name val="Calibri"/>
          <scheme val="minor"/>
        </font>
        <fill>
          <patternFill patternType="solid">
            <bgColor theme="1" tint="0.249977111117893"/>
          </patternFill>
        </fill>
        <alignment horizontal="center" vertical="center" readingOrder="0"/>
      </ndxf>
    </rcc>
    <rcc rId="0" sId="2" dxf="1">
      <nc r="B30" t="inlineStr">
        <is>
          <t>WHICH GAME IS BEING PLAYED</t>
        </is>
      </nc>
      <ndxf>
        <font>
          <sz val="11"/>
          <color theme="0"/>
          <name val="Calibri"/>
          <scheme val="minor"/>
        </font>
        <fill>
          <patternFill patternType="solid">
            <bgColor theme="1" tint="0.249977111117893"/>
          </patternFill>
        </fill>
        <alignment horizontal="center" vertical="center" readingOrder="0"/>
      </ndxf>
    </rcc>
    <rcc rId="0" sId="2" dxf="1">
      <nc r="C30" t="inlineStr">
        <is>
          <t>TEAMS</t>
        </is>
      </nc>
      <ndxf>
        <font>
          <sz val="11"/>
          <color theme="0"/>
          <name val="Calibri"/>
          <scheme val="minor"/>
        </font>
        <fill>
          <patternFill patternType="solid">
            <bgColor theme="1" tint="0.249977111117893"/>
          </patternFill>
        </fill>
        <alignment horizontal="center" vertical="center" readingOrder="0"/>
      </ndxf>
    </rcc>
    <rcc rId="0" sId="2" dxf="1">
      <nc r="D30" t="inlineStr">
        <is>
          <t>SERIES PRICE</t>
        </is>
      </nc>
      <ndxf>
        <font>
          <sz val="11"/>
          <color theme="0"/>
          <name val="Calibri"/>
          <scheme val="minor"/>
        </font>
        <numFmt numFmtId="30" formatCode="@"/>
        <fill>
          <patternFill patternType="solid">
            <bgColor theme="1" tint="0.249977111117893"/>
          </patternFill>
        </fill>
        <alignment horizontal="center" vertical="center" readingOrder="0"/>
      </ndxf>
    </rcc>
    <rcc rId="0" sId="2" dxf="1">
      <nc r="E30" t="inlineStr">
        <is>
          <t>GAME PRICE</t>
        </is>
      </nc>
      <ndxf>
        <font>
          <sz val="11"/>
          <color theme="0"/>
          <name val="Calibri"/>
          <scheme val="minor"/>
        </font>
        <numFmt numFmtId="30" formatCode="@"/>
        <fill>
          <patternFill patternType="solid">
            <bgColor theme="1" tint="0.249977111117893"/>
          </patternFill>
        </fill>
        <alignment horizontal="center" vertical="center" readingOrder="0"/>
      </ndxf>
    </rcc>
    <rcc rId="0" sId="2" dxf="1">
      <nc r="F30" t="inlineStr">
        <is>
          <t>L10</t>
        </is>
      </nc>
      <ndxf>
        <font>
          <sz val="11"/>
          <color theme="0"/>
          <name val="Calibri"/>
          <scheme val="minor"/>
        </font>
        <numFmt numFmtId="30" formatCode="@"/>
        <fill>
          <patternFill patternType="solid">
            <bgColor theme="1" tint="0.249977111117893"/>
          </patternFill>
        </fill>
        <alignment horizontal="center" vertical="center" readingOrder="0"/>
      </ndxf>
    </rcc>
    <rcc rId="0" sId="2" dxf="1">
      <nc r="G30" t="inlineStr">
        <is>
          <t>SWEEP %</t>
        </is>
      </nc>
      <ndxf>
        <font>
          <sz val="11"/>
          <color theme="0"/>
          <name val="Calibri"/>
          <scheme val="minor"/>
        </font>
        <fill>
          <patternFill patternType="solid">
            <bgColor theme="1" tint="0.249977111117893"/>
          </patternFill>
        </fill>
        <alignment horizontal="center" vertical="center" readingOrder="0"/>
      </ndxf>
    </rcc>
    <rcc rId="0" sId="2" dxf="1">
      <nc r="H30" t="inlineStr">
        <is>
          <t>PITCHERS</t>
        </is>
      </nc>
      <ndxf>
        <font>
          <sz val="11"/>
          <color theme="0"/>
          <name val="Calibri"/>
          <scheme val="minor"/>
        </font>
        <fill>
          <patternFill patternType="solid">
            <bgColor theme="1" tint="0.249977111117893"/>
          </patternFill>
        </fill>
        <alignment horizontal="center" vertical="center" readingOrder="0"/>
      </ndxf>
    </rcc>
    <rcc rId="0" sId="2" dxf="1">
      <nc r="I30" t="inlineStr">
        <is>
          <t>ERA</t>
        </is>
      </nc>
      <ndxf>
        <font>
          <sz val="11"/>
          <color theme="0"/>
          <name val="Calibri"/>
          <scheme val="minor"/>
        </font>
        <fill>
          <patternFill patternType="solid">
            <bgColor theme="1" tint="0.249977111117893"/>
          </patternFill>
        </fill>
        <alignment horizontal="center" vertical="center" readingOrder="0"/>
      </ndxf>
    </rcc>
    <rcc rId="0" sId="2" dxf="1">
      <nc r="J30" t="inlineStr">
        <is>
          <t>LAST 3</t>
        </is>
      </nc>
      <ndxf>
        <font>
          <sz val="11"/>
          <color theme="0"/>
          <name val="Calibri"/>
          <scheme val="minor"/>
        </font>
        <fill>
          <patternFill patternType="solid">
            <bgColor theme="1" tint="0.249977111117893"/>
          </patternFill>
        </fill>
        <alignment horizontal="center" vertical="center" readingOrder="0"/>
      </ndxf>
    </rcc>
    <rcc rId="0" sId="2" dxf="1">
      <nc r="K30" t="inlineStr">
        <is>
          <t>STANDING</t>
        </is>
      </nc>
      <ndxf>
        <font>
          <sz val="11"/>
          <color theme="0"/>
          <name val="Calibri"/>
          <scheme val="minor"/>
        </font>
        <fill>
          <patternFill patternType="solid">
            <bgColor theme="1" tint="0.249977111117893"/>
          </patternFill>
        </fill>
        <alignment horizontal="center" vertical="center" readingOrder="0"/>
      </ndxf>
    </rcc>
    <rcc rId="0" sId="2" dxf="1">
      <nc r="L30" t="inlineStr">
        <is>
          <t>RECORD</t>
        </is>
      </nc>
      <ndxf>
        <font>
          <sz val="11"/>
          <color theme="0"/>
          <name val="Calibri"/>
          <scheme val="minor"/>
        </font>
        <fill>
          <patternFill patternType="solid">
            <bgColor theme="1" tint="0.249977111117893"/>
          </patternFill>
        </fill>
        <alignment horizontal="center" vertical="center" readingOrder="0"/>
      </ndxf>
    </rcc>
    <rcc rId="0" sId="2" dxf="1">
      <nc r="M30" t="inlineStr">
        <is>
          <t>RESULT</t>
        </is>
      </nc>
      <ndxf>
        <font>
          <sz val="11"/>
          <color theme="0"/>
          <name val="Calibri"/>
          <scheme val="minor"/>
        </font>
        <fill>
          <patternFill patternType="solid">
            <bgColor theme="1" tint="0.249977111117893"/>
          </patternFill>
        </fill>
        <alignment horizontal="center" vertical="center" readingOrder="0"/>
      </ndxf>
    </rcc>
    <rfmt sheetId="2" sqref="N30" start="0" length="0">
      <dxf>
        <font>
          <sz val="11"/>
          <color theme="0"/>
          <name val="Calibri"/>
          <scheme val="minor"/>
        </font>
        <fill>
          <patternFill patternType="solid">
            <bgColor theme="1" tint="0.249977111117893"/>
          </patternFill>
        </fill>
        <alignment horizontal="center" vertical="center" readingOrder="0"/>
      </dxf>
    </rfmt>
    <rcc rId="0" sId="2" dxf="1">
      <nc r="O30" t="inlineStr">
        <is>
          <t>INSTRUCTION</t>
        </is>
      </nc>
      <ndxf>
        <font>
          <sz val="11"/>
          <color theme="0"/>
          <name val="Calibri"/>
          <scheme val="minor"/>
        </font>
        <fill>
          <patternFill patternType="solid">
            <bgColor theme="1" tint="0.249977111117893"/>
          </patternFill>
        </fill>
        <alignment horizontal="center" vertical="center" readingOrder="0"/>
      </ndxf>
    </rcc>
    <rcc rId="0" sId="2" dxf="1">
      <nc r="P30" t="inlineStr">
        <is>
          <t>RISK</t>
        </is>
      </nc>
      <ndxf>
        <font>
          <sz val="11"/>
          <color theme="0"/>
          <name val="Calibri"/>
          <scheme val="minor"/>
        </font>
        <fill>
          <patternFill patternType="solid">
            <bgColor theme="1" tint="0.249977111117893"/>
          </patternFill>
        </fill>
        <alignment horizontal="center" vertical="center" readingOrder="0"/>
      </ndxf>
    </rcc>
    <rcc rId="0" sId="2" dxf="1">
      <nc r="Q30" t="inlineStr">
        <is>
          <t>WIN</t>
        </is>
      </nc>
      <ndxf>
        <font>
          <sz val="11"/>
          <color theme="0"/>
          <name val="Calibri"/>
          <scheme val="minor"/>
        </font>
        <fill>
          <patternFill patternType="solid">
            <bgColor theme="1" tint="0.249977111117893"/>
          </patternFill>
        </fill>
        <alignment horizontal="center" vertical="center" readingOrder="0"/>
      </ndxf>
    </rcc>
    <rcc rId="0" sId="2" dxf="1">
      <nc r="R30" t="inlineStr">
        <is>
          <t>NET</t>
        </is>
      </nc>
      <ndxf>
        <font>
          <sz val="11"/>
          <color theme="0"/>
          <name val="Calibri"/>
          <scheme val="minor"/>
        </font>
        <fill>
          <patternFill patternType="solid">
            <bgColor theme="1" tint="0.249977111117893"/>
          </patternFill>
        </fill>
        <alignment horizontal="center" vertical="center" readingOrder="0"/>
      </ndxf>
    </rcc>
  </rrc>
  <rrc rId="717"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FFFF0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b/>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ont>
          <b/>
          <sz val="11"/>
          <color theme="1"/>
          <name val="Calibri"/>
          <scheme val="minor"/>
        </font>
        <fill>
          <patternFill patternType="solid">
            <bgColor rgb="FF92D050"/>
          </patternFill>
        </fill>
        <alignment horizontal="center" vertical="center" wrapText="1" readingOrder="0"/>
        <border outline="0">
          <left style="thin">
            <color indexed="64"/>
          </left>
          <right style="thin">
            <color indexed="64"/>
          </right>
          <top style="thin">
            <color indexed="64"/>
          </top>
          <bottom style="thin">
            <color indexed="64"/>
          </bottom>
        </border>
      </dxf>
    </rfmt>
    <rfmt sheetId="2" sqref="P3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Q3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18"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19"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20"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b/>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Q3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21"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22"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23"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24"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25"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26"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Q3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27"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28"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29" sId="2" ref="A30:XFD30" action="deleteRow">
    <rfmt sheetId="2" xfDxf="1" sqref="A30:XFD30" start="0" length="0"/>
    <rcc rId="0" sId="2" dxf="1">
      <nc r="A30" t="inlineStr">
        <is>
          <t>DATE</t>
        </is>
      </nc>
      <ndxf>
        <font>
          <sz val="11"/>
          <color theme="0"/>
          <name val="Calibri"/>
          <scheme val="minor"/>
        </font>
        <fill>
          <patternFill patternType="solid">
            <bgColor theme="1" tint="0.249977111117893"/>
          </patternFill>
        </fill>
        <alignment horizontal="center" vertical="center" readingOrder="0"/>
      </ndxf>
    </rcc>
    <rcc rId="0" sId="2" dxf="1">
      <nc r="B30" t="inlineStr">
        <is>
          <t>WHICH GAME IS BEING PLAYED</t>
        </is>
      </nc>
      <ndxf>
        <font>
          <sz val="11"/>
          <color theme="0"/>
          <name val="Calibri"/>
          <scheme val="minor"/>
        </font>
        <fill>
          <patternFill patternType="solid">
            <bgColor theme="1" tint="0.249977111117893"/>
          </patternFill>
        </fill>
        <alignment horizontal="center" vertical="center" readingOrder="0"/>
      </ndxf>
    </rcc>
    <rcc rId="0" sId="2" dxf="1">
      <nc r="C30" t="inlineStr">
        <is>
          <t>TEAMS</t>
        </is>
      </nc>
      <ndxf>
        <font>
          <sz val="11"/>
          <color theme="0"/>
          <name val="Calibri"/>
          <scheme val="minor"/>
        </font>
        <fill>
          <patternFill patternType="solid">
            <bgColor theme="1" tint="0.249977111117893"/>
          </patternFill>
        </fill>
        <alignment horizontal="center" vertical="center" readingOrder="0"/>
      </ndxf>
    </rcc>
    <rcc rId="0" sId="2" dxf="1">
      <nc r="D30" t="inlineStr">
        <is>
          <t>SERIES PRICE</t>
        </is>
      </nc>
      <ndxf>
        <font>
          <sz val="11"/>
          <color theme="0"/>
          <name val="Calibri"/>
          <scheme val="minor"/>
        </font>
        <numFmt numFmtId="30" formatCode="@"/>
        <fill>
          <patternFill patternType="solid">
            <bgColor theme="1" tint="0.249977111117893"/>
          </patternFill>
        </fill>
        <alignment horizontal="center" vertical="center" readingOrder="0"/>
      </ndxf>
    </rcc>
    <rcc rId="0" sId="2" dxf="1">
      <nc r="E30" t="inlineStr">
        <is>
          <t>GAME PRICE</t>
        </is>
      </nc>
      <ndxf>
        <font>
          <sz val="11"/>
          <color theme="0"/>
          <name val="Calibri"/>
          <scheme val="minor"/>
        </font>
        <numFmt numFmtId="30" formatCode="@"/>
        <fill>
          <patternFill patternType="solid">
            <bgColor theme="1" tint="0.249977111117893"/>
          </patternFill>
        </fill>
        <alignment horizontal="center" vertical="center" readingOrder="0"/>
      </ndxf>
    </rcc>
    <rcc rId="0" sId="2" dxf="1">
      <nc r="F30" t="inlineStr">
        <is>
          <t>L10</t>
        </is>
      </nc>
      <ndxf>
        <font>
          <sz val="11"/>
          <color theme="0"/>
          <name val="Calibri"/>
          <scheme val="minor"/>
        </font>
        <numFmt numFmtId="30" formatCode="@"/>
        <fill>
          <patternFill patternType="solid">
            <bgColor theme="1" tint="0.249977111117893"/>
          </patternFill>
        </fill>
        <alignment horizontal="center" vertical="center" readingOrder="0"/>
      </ndxf>
    </rcc>
    <rcc rId="0" sId="2" dxf="1">
      <nc r="G30" t="inlineStr">
        <is>
          <t>SWEEP %</t>
        </is>
      </nc>
      <ndxf>
        <font>
          <sz val="11"/>
          <color theme="0"/>
          <name val="Calibri"/>
          <scheme val="minor"/>
        </font>
        <fill>
          <patternFill patternType="solid">
            <bgColor theme="1" tint="0.249977111117893"/>
          </patternFill>
        </fill>
        <alignment horizontal="center" vertical="center" readingOrder="0"/>
      </ndxf>
    </rcc>
    <rcc rId="0" sId="2" dxf="1">
      <nc r="H30" t="inlineStr">
        <is>
          <t>PITCHERS</t>
        </is>
      </nc>
      <ndxf>
        <font>
          <sz val="11"/>
          <color theme="0"/>
          <name val="Calibri"/>
          <scheme val="minor"/>
        </font>
        <fill>
          <patternFill patternType="solid">
            <bgColor theme="1" tint="0.249977111117893"/>
          </patternFill>
        </fill>
        <alignment horizontal="center" vertical="center" readingOrder="0"/>
      </ndxf>
    </rcc>
    <rcc rId="0" sId="2" dxf="1">
      <nc r="I30" t="inlineStr">
        <is>
          <t>ERA</t>
        </is>
      </nc>
      <ndxf>
        <font>
          <sz val="11"/>
          <color theme="0"/>
          <name val="Calibri"/>
          <scheme val="minor"/>
        </font>
        <fill>
          <patternFill patternType="solid">
            <bgColor theme="1" tint="0.249977111117893"/>
          </patternFill>
        </fill>
        <alignment horizontal="center" vertical="center" readingOrder="0"/>
      </ndxf>
    </rcc>
    <rcc rId="0" sId="2" dxf="1">
      <nc r="J30" t="inlineStr">
        <is>
          <t>LAST 3</t>
        </is>
      </nc>
      <ndxf>
        <font>
          <sz val="11"/>
          <color theme="0"/>
          <name val="Calibri"/>
          <scheme val="minor"/>
        </font>
        <fill>
          <patternFill patternType="solid">
            <bgColor theme="1" tint="0.249977111117893"/>
          </patternFill>
        </fill>
        <alignment horizontal="center" vertical="center" readingOrder="0"/>
      </ndxf>
    </rcc>
    <rcc rId="0" sId="2" dxf="1">
      <nc r="K30" t="inlineStr">
        <is>
          <t>STANDING</t>
        </is>
      </nc>
      <ndxf>
        <font>
          <sz val="11"/>
          <color theme="0"/>
          <name val="Calibri"/>
          <scheme val="minor"/>
        </font>
        <fill>
          <patternFill patternType="solid">
            <bgColor theme="1" tint="0.249977111117893"/>
          </patternFill>
        </fill>
        <alignment horizontal="center" vertical="center" readingOrder="0"/>
      </ndxf>
    </rcc>
    <rcc rId="0" sId="2" dxf="1">
      <nc r="L30" t="inlineStr">
        <is>
          <t>RECORD</t>
        </is>
      </nc>
      <ndxf>
        <font>
          <sz val="11"/>
          <color theme="0"/>
          <name val="Calibri"/>
          <scheme val="minor"/>
        </font>
        <fill>
          <patternFill patternType="solid">
            <bgColor theme="1" tint="0.249977111117893"/>
          </patternFill>
        </fill>
        <alignment horizontal="center" vertical="center" readingOrder="0"/>
      </ndxf>
    </rcc>
    <rcc rId="0" sId="2" dxf="1">
      <nc r="M30" t="inlineStr">
        <is>
          <t>RESULT</t>
        </is>
      </nc>
      <ndxf>
        <font>
          <sz val="11"/>
          <color theme="0"/>
          <name val="Calibri"/>
          <scheme val="minor"/>
        </font>
        <fill>
          <patternFill patternType="solid">
            <bgColor theme="1" tint="0.249977111117893"/>
          </patternFill>
        </fill>
        <alignment horizontal="center" vertical="center" readingOrder="0"/>
      </ndxf>
    </rcc>
    <rfmt sheetId="2" sqref="N30" start="0" length="0">
      <dxf>
        <font>
          <sz val="11"/>
          <color theme="0"/>
          <name val="Calibri"/>
          <scheme val="minor"/>
        </font>
        <fill>
          <patternFill patternType="solid">
            <bgColor theme="1" tint="0.249977111117893"/>
          </patternFill>
        </fill>
        <alignment horizontal="center" vertical="center" readingOrder="0"/>
      </dxf>
    </rfmt>
    <rcc rId="0" sId="2" dxf="1">
      <nc r="O30" t="inlineStr">
        <is>
          <t>INSTRUCTION</t>
        </is>
      </nc>
      <ndxf>
        <font>
          <sz val="11"/>
          <color theme="0"/>
          <name val="Calibri"/>
          <scheme val="minor"/>
        </font>
        <fill>
          <patternFill patternType="solid">
            <bgColor theme="1" tint="0.249977111117893"/>
          </patternFill>
        </fill>
        <alignment horizontal="center" vertical="center" readingOrder="0"/>
      </ndxf>
    </rcc>
    <rcc rId="0" sId="2" dxf="1">
      <nc r="P30" t="inlineStr">
        <is>
          <t>RISK</t>
        </is>
      </nc>
      <ndxf>
        <font>
          <sz val="11"/>
          <color theme="0"/>
          <name val="Calibri"/>
          <scheme val="minor"/>
        </font>
        <fill>
          <patternFill patternType="solid">
            <bgColor theme="1" tint="0.249977111117893"/>
          </patternFill>
        </fill>
        <alignment horizontal="center" vertical="center" readingOrder="0"/>
      </ndxf>
    </rcc>
    <rcc rId="0" sId="2" dxf="1">
      <nc r="Q30" t="inlineStr">
        <is>
          <t>WIN</t>
        </is>
      </nc>
      <ndxf>
        <font>
          <sz val="11"/>
          <color theme="0"/>
          <name val="Calibri"/>
          <scheme val="minor"/>
        </font>
        <fill>
          <patternFill patternType="solid">
            <bgColor theme="1" tint="0.249977111117893"/>
          </patternFill>
        </fill>
        <alignment horizontal="center" vertical="center" readingOrder="0"/>
      </ndxf>
    </rcc>
    <rcc rId="0" sId="2" dxf="1">
      <nc r="R30" t="inlineStr">
        <is>
          <t>NET</t>
        </is>
      </nc>
      <ndxf>
        <font>
          <sz val="11"/>
          <color theme="0"/>
          <name val="Calibri"/>
          <scheme val="minor"/>
        </font>
        <fill>
          <patternFill patternType="solid">
            <bgColor theme="1" tint="0.249977111117893"/>
          </patternFill>
        </fill>
        <alignment horizontal="center" vertical="center" readingOrder="0"/>
      </ndxf>
    </rcc>
  </rrc>
  <rrc rId="730"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b/>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ont>
          <b/>
          <sz val="11"/>
          <color theme="1"/>
          <name val="Calibri"/>
          <scheme val="minor"/>
        </font>
        <fill>
          <patternFill patternType="solid">
            <bgColor rgb="FF92D050"/>
          </patternFill>
        </fill>
        <alignment horizontal="center" vertical="center" wrapText="1" readingOrder="0"/>
        <border outline="0">
          <left style="thin">
            <color indexed="64"/>
          </left>
          <right style="thin">
            <color indexed="64"/>
          </right>
          <top style="thin">
            <color indexed="64"/>
          </top>
          <bottom style="thin">
            <color indexed="64"/>
          </bottom>
        </border>
      </dxf>
    </rfmt>
    <rfmt sheetId="2" sqref="P3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Q3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31"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FFFF0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32"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33"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b/>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Q3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34"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35"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36"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37"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38"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39"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Q3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40"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41"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42" sId="2" ref="A30:XFD30" action="deleteRow">
    <rfmt sheetId="2" xfDxf="1" sqref="A30:XFD30" start="0" length="0"/>
    <rcc rId="0" sId="2" dxf="1">
      <nc r="A30" t="inlineStr">
        <is>
          <t>DATE</t>
        </is>
      </nc>
      <ndxf>
        <font>
          <sz val="11"/>
          <color theme="0"/>
          <name val="Calibri"/>
          <scheme val="minor"/>
        </font>
        <fill>
          <patternFill patternType="solid">
            <bgColor theme="1" tint="0.249977111117893"/>
          </patternFill>
        </fill>
        <alignment horizontal="center" vertical="center" readingOrder="0"/>
      </ndxf>
    </rcc>
    <rcc rId="0" sId="2" dxf="1">
      <nc r="B30" t="inlineStr">
        <is>
          <t>WHICH GAME IS BEING PLAYED</t>
        </is>
      </nc>
      <ndxf>
        <font>
          <sz val="11"/>
          <color theme="0"/>
          <name val="Calibri"/>
          <scheme val="minor"/>
        </font>
        <fill>
          <patternFill patternType="solid">
            <bgColor theme="1" tint="0.249977111117893"/>
          </patternFill>
        </fill>
        <alignment horizontal="center" vertical="center" readingOrder="0"/>
      </ndxf>
    </rcc>
    <rcc rId="0" sId="2" dxf="1">
      <nc r="C30" t="inlineStr">
        <is>
          <t>TEAMS</t>
        </is>
      </nc>
      <ndxf>
        <font>
          <sz val="11"/>
          <color theme="0"/>
          <name val="Calibri"/>
          <scheme val="minor"/>
        </font>
        <fill>
          <patternFill patternType="solid">
            <bgColor theme="1" tint="0.249977111117893"/>
          </patternFill>
        </fill>
        <alignment horizontal="center" vertical="center" readingOrder="0"/>
      </ndxf>
    </rcc>
    <rcc rId="0" sId="2" dxf="1">
      <nc r="D30" t="inlineStr">
        <is>
          <t>SERIES PRICE</t>
        </is>
      </nc>
      <ndxf>
        <font>
          <sz val="11"/>
          <color theme="0"/>
          <name val="Calibri"/>
          <scheme val="minor"/>
        </font>
        <numFmt numFmtId="30" formatCode="@"/>
        <fill>
          <patternFill patternType="solid">
            <bgColor theme="1" tint="0.249977111117893"/>
          </patternFill>
        </fill>
        <alignment horizontal="center" vertical="center" readingOrder="0"/>
      </ndxf>
    </rcc>
    <rcc rId="0" sId="2" dxf="1">
      <nc r="E30" t="inlineStr">
        <is>
          <t>GAME PRICE</t>
        </is>
      </nc>
      <ndxf>
        <font>
          <sz val="11"/>
          <color theme="0"/>
          <name val="Calibri"/>
          <scheme val="minor"/>
        </font>
        <numFmt numFmtId="30" formatCode="@"/>
        <fill>
          <patternFill patternType="solid">
            <bgColor theme="1" tint="0.249977111117893"/>
          </patternFill>
        </fill>
        <alignment horizontal="center" vertical="center" readingOrder="0"/>
      </ndxf>
    </rcc>
    <rcc rId="0" sId="2" dxf="1">
      <nc r="F30" t="inlineStr">
        <is>
          <t>L10</t>
        </is>
      </nc>
      <ndxf>
        <font>
          <sz val="11"/>
          <color theme="0"/>
          <name val="Calibri"/>
          <scheme val="minor"/>
        </font>
        <numFmt numFmtId="30" formatCode="@"/>
        <fill>
          <patternFill patternType="solid">
            <bgColor theme="1" tint="0.249977111117893"/>
          </patternFill>
        </fill>
        <alignment horizontal="center" vertical="center" readingOrder="0"/>
      </ndxf>
    </rcc>
    <rcc rId="0" sId="2" dxf="1">
      <nc r="G30" t="inlineStr">
        <is>
          <t>SWEEP %</t>
        </is>
      </nc>
      <ndxf>
        <font>
          <sz val="11"/>
          <color theme="0"/>
          <name val="Calibri"/>
          <scheme val="minor"/>
        </font>
        <fill>
          <patternFill patternType="solid">
            <bgColor theme="1" tint="0.249977111117893"/>
          </patternFill>
        </fill>
        <alignment horizontal="center" vertical="center" readingOrder="0"/>
      </ndxf>
    </rcc>
    <rcc rId="0" sId="2" dxf="1">
      <nc r="H30" t="inlineStr">
        <is>
          <t>PITCHERS</t>
        </is>
      </nc>
      <ndxf>
        <font>
          <sz val="11"/>
          <color theme="0"/>
          <name val="Calibri"/>
          <scheme val="minor"/>
        </font>
        <fill>
          <patternFill patternType="solid">
            <bgColor theme="1" tint="0.249977111117893"/>
          </patternFill>
        </fill>
        <alignment horizontal="center" vertical="center" readingOrder="0"/>
      </ndxf>
    </rcc>
    <rcc rId="0" sId="2" dxf="1">
      <nc r="I30" t="inlineStr">
        <is>
          <t>ERA</t>
        </is>
      </nc>
      <ndxf>
        <font>
          <sz val="11"/>
          <color theme="0"/>
          <name val="Calibri"/>
          <scheme val="minor"/>
        </font>
        <fill>
          <patternFill patternType="solid">
            <bgColor theme="1" tint="0.249977111117893"/>
          </patternFill>
        </fill>
        <alignment horizontal="center" vertical="center" readingOrder="0"/>
      </ndxf>
    </rcc>
    <rcc rId="0" sId="2" dxf="1">
      <nc r="J30" t="inlineStr">
        <is>
          <t>LAST 3</t>
        </is>
      </nc>
      <ndxf>
        <font>
          <sz val="11"/>
          <color theme="0"/>
          <name val="Calibri"/>
          <scheme val="minor"/>
        </font>
        <fill>
          <patternFill patternType="solid">
            <bgColor theme="1" tint="0.249977111117893"/>
          </patternFill>
        </fill>
        <alignment horizontal="center" vertical="center" readingOrder="0"/>
      </ndxf>
    </rcc>
    <rcc rId="0" sId="2" dxf="1">
      <nc r="K30" t="inlineStr">
        <is>
          <t>STANDING</t>
        </is>
      </nc>
      <ndxf>
        <font>
          <sz val="11"/>
          <color theme="0"/>
          <name val="Calibri"/>
          <scheme val="minor"/>
        </font>
        <fill>
          <patternFill patternType="solid">
            <bgColor theme="1" tint="0.249977111117893"/>
          </patternFill>
        </fill>
        <alignment horizontal="center" vertical="center" readingOrder="0"/>
      </ndxf>
    </rcc>
    <rcc rId="0" sId="2" dxf="1">
      <nc r="L30" t="inlineStr">
        <is>
          <t>RECORD</t>
        </is>
      </nc>
      <ndxf>
        <font>
          <sz val="11"/>
          <color theme="0"/>
          <name val="Calibri"/>
          <scheme val="minor"/>
        </font>
        <fill>
          <patternFill patternType="solid">
            <bgColor theme="1" tint="0.249977111117893"/>
          </patternFill>
        </fill>
        <alignment horizontal="center" vertical="center" readingOrder="0"/>
      </ndxf>
    </rcc>
    <rcc rId="0" sId="2" dxf="1">
      <nc r="M30" t="inlineStr">
        <is>
          <t>RESULT</t>
        </is>
      </nc>
      <ndxf>
        <font>
          <sz val="11"/>
          <color theme="0"/>
          <name val="Calibri"/>
          <scheme val="minor"/>
        </font>
        <fill>
          <patternFill patternType="solid">
            <bgColor theme="1" tint="0.249977111117893"/>
          </patternFill>
        </fill>
        <alignment horizontal="center" vertical="center" readingOrder="0"/>
      </ndxf>
    </rcc>
    <rfmt sheetId="2" sqref="N30" start="0" length="0">
      <dxf>
        <font>
          <sz val="11"/>
          <color theme="0"/>
          <name val="Calibri"/>
          <scheme val="minor"/>
        </font>
        <fill>
          <patternFill patternType="solid">
            <bgColor theme="1" tint="0.249977111117893"/>
          </patternFill>
        </fill>
        <alignment horizontal="center" vertical="center" readingOrder="0"/>
      </dxf>
    </rfmt>
    <rcc rId="0" sId="2" dxf="1">
      <nc r="O30" t="inlineStr">
        <is>
          <t>INSTRUCTION</t>
        </is>
      </nc>
      <ndxf>
        <font>
          <sz val="11"/>
          <color theme="0"/>
          <name val="Calibri"/>
          <scheme val="minor"/>
        </font>
        <fill>
          <patternFill patternType="solid">
            <bgColor theme="1" tint="0.249977111117893"/>
          </patternFill>
        </fill>
        <alignment horizontal="center" vertical="center" readingOrder="0"/>
      </ndxf>
    </rcc>
    <rcc rId="0" sId="2" dxf="1">
      <nc r="P30" t="inlineStr">
        <is>
          <t>RISK</t>
        </is>
      </nc>
      <ndxf>
        <font>
          <sz val="11"/>
          <color theme="0"/>
          <name val="Calibri"/>
          <scheme val="minor"/>
        </font>
        <fill>
          <patternFill patternType="solid">
            <bgColor theme="1" tint="0.249977111117893"/>
          </patternFill>
        </fill>
        <alignment horizontal="center" vertical="center" readingOrder="0"/>
      </ndxf>
    </rcc>
    <rcc rId="0" sId="2" dxf="1">
      <nc r="Q30" t="inlineStr">
        <is>
          <t>WIN</t>
        </is>
      </nc>
      <ndxf>
        <font>
          <sz val="11"/>
          <color theme="0"/>
          <name val="Calibri"/>
          <scheme val="minor"/>
        </font>
        <fill>
          <patternFill patternType="solid">
            <bgColor theme="1" tint="0.249977111117893"/>
          </patternFill>
        </fill>
        <alignment horizontal="center" vertical="center" readingOrder="0"/>
      </ndxf>
    </rcc>
    <rcc rId="0" sId="2" dxf="1">
      <nc r="R30" t="inlineStr">
        <is>
          <t>NET</t>
        </is>
      </nc>
      <ndxf>
        <font>
          <sz val="11"/>
          <color theme="0"/>
          <name val="Calibri"/>
          <scheme val="minor"/>
        </font>
        <fill>
          <patternFill patternType="solid">
            <bgColor theme="1" tint="0.249977111117893"/>
          </patternFill>
        </fill>
        <alignment horizontal="center" vertical="center" readingOrder="0"/>
      </ndxf>
    </rcc>
  </rrc>
  <rrc rId="743" sId="2" ref="A30:XFD30" action="deleteRow">
    <rfmt sheetId="2" xfDxf="1" sqref="A30:XFD30" start="0" length="0"/>
    <rcc rId="0" sId="2" dxf="1" numFmtId="19">
      <nc r="A30">
        <v>42978</v>
      </nc>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B30" t="inlineStr">
        <is>
          <t>GM 1</t>
        </is>
      </nc>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C30" t="inlineStr">
        <is>
          <t>WAS @</t>
        </is>
      </nc>
      <n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ndxf>
    </rcc>
    <rcc rId="0" sId="2" dxf="1">
      <nc r="D30" t="inlineStr">
        <is>
          <t>-101</t>
        </is>
      </nc>
      <n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E30" t="inlineStr">
        <is>
          <t>-113</t>
        </is>
      </nc>
      <n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F30" t="inlineStr">
        <is>
          <t>7-3</t>
        </is>
      </nc>
      <n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1" sqref="G30" start="0" length="0">
      <dxf>
        <font>
          <b/>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0" sId="2" dxf="1">
      <nc r="H30" t="inlineStr">
        <is>
          <t>G GONZALEZ</t>
        </is>
      </nc>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I30">
        <v>2.4</v>
      </nc>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J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0" sId="2" dxf="1">
      <nc r="K30" t="inlineStr">
        <is>
          <t>FIRST</t>
        </is>
      </nc>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L30" t="inlineStr">
        <is>
          <t>81-51</t>
        </is>
      </nc>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M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ont>
          <b/>
          <sz val="11"/>
          <color theme="1"/>
          <name val="Calibri"/>
          <scheme val="minor"/>
        </font>
        <fill>
          <patternFill patternType="solid">
            <bgColor rgb="FF92D050"/>
          </patternFill>
        </fill>
        <alignment horizontal="center" vertical="center" wrapText="1" readingOrder="0"/>
        <border outline="0">
          <left style="thin">
            <color indexed="64"/>
          </left>
          <right style="thin">
            <color indexed="64"/>
          </right>
          <top style="thin">
            <color indexed="64"/>
          </top>
          <bottom style="thin">
            <color indexed="64"/>
          </bottom>
        </border>
      </dxf>
    </rfmt>
    <rfmt sheetId="2" sqref="P3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Q3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44" sId="2" ref="A30:XFD30" action="deleteRow">
    <rfmt sheetId="2" xfDxf="1" sqref="A30:XFD30" start="0" length="0"/>
    <rcc rId="0" sId="2" dxf="1" numFmtId="19">
      <nc r="A30">
        <v>42978</v>
      </nc>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0" sId="2" dxf="1">
      <nc r="C30" t="inlineStr">
        <is>
          <t>MIL</t>
        </is>
      </nc>
      <ndxf>
        <numFmt numFmtId="30" formatCode="@"/>
        <fill>
          <patternFill patternType="solid">
            <bgColor rgb="FFFFFF00"/>
          </patternFill>
        </fill>
        <alignment horizontal="center" vertical="center" readingOrder="0"/>
        <border outline="0">
          <left style="thin">
            <color indexed="64"/>
          </left>
          <right style="thin">
            <color indexed="64"/>
          </right>
          <top style="thin">
            <color indexed="64"/>
          </top>
          <bottom style="thin">
            <color indexed="64"/>
          </bottom>
        </border>
      </ndxf>
    </rcc>
    <rcc rId="0" sId="2" dxf="1">
      <nc r="D30">
        <v>-119</v>
      </nc>
      <ndxf>
        <font>
          <b/>
          <sz val="11"/>
          <color theme="1"/>
          <name val="Calibri"/>
          <scheme val="minor"/>
        </font>
        <fill>
          <patternFill patternType="solid">
            <bgColor rgb="FF92D050"/>
          </patternFill>
        </fill>
        <alignment horizontal="center" vertical="center" wrapText="1" readingOrder="0"/>
        <border outline="0">
          <left style="thin">
            <color indexed="64"/>
          </left>
          <right style="thin">
            <color indexed="64"/>
          </right>
          <top style="thin">
            <color indexed="64"/>
          </top>
          <bottom style="thin">
            <color indexed="64"/>
          </bottom>
        </border>
      </ndxf>
    </rcc>
    <rcc rId="0" sId="2" dxf="1">
      <nc r="E30" t="inlineStr">
        <is>
          <t>104</t>
        </is>
      </nc>
      <n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F30" t="inlineStr">
        <is>
          <t>6-4</t>
        </is>
      </nc>
      <n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0" sId="2" dxf="1">
      <nc r="H30" t="inlineStr">
        <is>
          <t>Z DAVIES</t>
        </is>
      </nc>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I30">
        <v>3.91</v>
      </nc>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0" sId="2" dxf="1">
      <nc r="K30" t="inlineStr">
        <is>
          <t>SECOND</t>
        </is>
      </nc>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L30" t="inlineStr">
        <is>
          <t>69-64</t>
        </is>
      </nc>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45"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46" sId="2" ref="A30:XFD30" action="deleteRow">
    <rfmt sheetId="2" xfDxf="1" sqref="A30:XFD30" start="0" length="0"/>
    <rcc rId="0" sId="2" dxf="1" numFmtId="19">
      <nc r="A30">
        <v>42979</v>
      </nc>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B30" t="inlineStr">
        <is>
          <t>GM 2</t>
        </is>
      </nc>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font>
          <b/>
          <sz val="11"/>
          <color theme="1"/>
          <name val="Calibri"/>
          <scheme val="minor"/>
        </font>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b/>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0" sId="2" dxf="1">
      <nc r="H30" t="inlineStr">
        <is>
          <t>T ROARK</t>
        </is>
      </nc>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I30">
        <v>4.63</v>
      </nc>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J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Q3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47" sId="2" ref="A30:XFD30" action="deleteRow">
    <rfmt sheetId="2" xfDxf="1" sqref="A30:XFD30" start="0" length="0"/>
    <rcc rId="0" sId="2" dxf="1" numFmtId="19">
      <nc r="A30">
        <v>42979</v>
      </nc>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0" sId="2" dxf="1">
      <nc r="H30" t="inlineStr">
        <is>
          <t>J NELSON</t>
        </is>
      </nc>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I30">
        <v>3.75</v>
      </nc>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48"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49" sId="2" ref="A30:XFD30" action="deleteRow">
    <rfmt sheetId="2" xfDxf="1" sqref="A30:XFD30" start="0" length="0"/>
    <rcc rId="0" sId="2" dxf="1" numFmtId="19">
      <nc r="A30">
        <v>42980</v>
      </nc>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B30" t="inlineStr">
        <is>
          <t>GM 3</t>
        </is>
      </nc>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0" sId="2" dxf="1">
      <nc r="H30" t="inlineStr">
        <is>
          <t>M SCHERZER</t>
        </is>
      </nc>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I30">
        <v>2.21</v>
      </nc>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50" sId="2" ref="A30:XFD30" action="deleteRow">
    <rfmt sheetId="2" xfDxf="1" sqref="A30:XFD30" start="0" length="0"/>
    <rcc rId="0" sId="2" dxf="1" numFmtId="19">
      <nc r="A30">
        <v>42980</v>
      </nc>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0" sId="2" dxf="1">
      <nc r="H30" t="inlineStr">
        <is>
          <t>B WOODRUFF</t>
        </is>
      </nc>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I30">
        <v>1.62</v>
      </nc>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51"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52" sId="2" ref="A30:XFD30" action="deleteRow">
    <rfmt sheetId="2" xfDxf="1" sqref="A30:XFD30" start="0" length="0"/>
    <rcc rId="0" sId="2" dxf="1" numFmtId="19">
      <nc r="A30">
        <v>42981</v>
      </nc>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B30" t="inlineStr">
        <is>
          <t>GM 4</t>
        </is>
      </nc>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0" sId="2" dxf="1">
      <nc r="H30" t="inlineStr">
        <is>
          <t>E JACKSON</t>
        </is>
      </nc>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I30">
        <v>3.33</v>
      </nc>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Q3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53" sId="2" ref="A30:XFD30" action="deleteRow">
    <rfmt sheetId="2" xfDxf="1" sqref="A30:XFD30" start="0" length="0"/>
    <rcc rId="0" sId="2" dxf="1" numFmtId="19">
      <nc r="A30">
        <v>42981</v>
      </nc>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cc rId="0" sId="2" dxf="1">
      <nc r="H30" t="inlineStr">
        <is>
          <t>M GARZA</t>
        </is>
      </nc>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I30">
        <v>4.7699999999999996</v>
      </nc>
      <n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rc rId="754" sId="2" ref="A30:XFD30" action="deleteRow">
    <rfmt sheetId="2" xfDxf="1" sqref="A30:XFD30" start="0" length="0"/>
    <rfmt sheetId="2" sqref="A3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3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3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3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30" start="0" length="0">
      <dxf>
        <alignment horizontal="center" vertical="center" readingOrder="0"/>
        <border outline="0">
          <left style="thin">
            <color indexed="64"/>
          </left>
          <right style="thin">
            <color indexed="64"/>
          </right>
          <top style="thin">
            <color indexed="64"/>
          </top>
          <bottom style="thin">
            <color indexed="64"/>
          </bottom>
        </border>
      </dxf>
    </rfmt>
    <rfmt sheetId="2" sqref="Q30" start="0" length="0">
      <dxf>
        <alignment horizontal="center" vertical="center" readingOrder="0"/>
        <border outline="0">
          <left style="thin">
            <color indexed="64"/>
          </left>
          <right style="thin">
            <color indexed="64"/>
          </right>
          <top style="thin">
            <color indexed="64"/>
          </top>
          <bottom style="thin">
            <color indexed="64"/>
          </bottom>
        </border>
      </dxf>
    </rfmt>
    <rfmt sheetId="2" sqref="R30" start="0" length="0">
      <dxf>
        <alignment horizontal="center" vertical="center" readingOrder="0"/>
        <border outline="0">
          <left style="thin">
            <color indexed="64"/>
          </left>
          <right style="thin">
            <color indexed="64"/>
          </right>
          <top style="thin">
            <color indexed="64"/>
          </top>
          <bottom style="thin">
            <color indexed="64"/>
          </bottom>
        </border>
      </dxf>
    </rfmt>
  </rr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5" sId="2">
    <nc r="O6" t="inlineStr">
      <is>
        <t>LEADER VS OTHER 0%SWEEP</t>
      </is>
    </nc>
  </rcc>
  <rfmt sheetId="2" sqref="O6" start="0" length="2147483647">
    <dxf>
      <font>
        <b/>
      </font>
    </dxf>
  </rfmt>
  <rfmt sheetId="2" sqref="O19" start="0" length="2147483647">
    <dxf>
      <font>
        <b/>
      </font>
    </dxf>
  </rfmt>
  <rcc rId="756" sId="2">
    <nc r="O19" t="inlineStr">
      <is>
        <t>FIGHTER VS OTHER 16% SWEEP</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7" sId="2">
    <oc r="O19" t="inlineStr">
      <is>
        <t>FIGHTER VS OTHER 16% SWEEP</t>
      </is>
    </oc>
    <nc r="O19" t="inlineStr">
      <is>
        <t>FIGHTER #4 VS OTHER 16% SWEEP</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8" sId="2">
    <oc r="O19" t="inlineStr">
      <is>
        <t>FIGHTER #4 VS OTHER 16% SWEEP</t>
      </is>
    </oc>
    <nc r="O19" t="inlineStr">
      <is>
        <t>FIGHTER #4 NL,  VS OTHER  (NO CHANGE) 16% SWEEP</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9" sId="2">
    <oc r="O6" t="inlineStr">
      <is>
        <t>LEADER VS OTHER 0%SWEEP</t>
      </is>
    </oc>
    <nc r="O6" t="inlineStr">
      <is>
        <t>LEADER VS OTHER  0%SWEEP</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0" sId="3">
    <nc r="O13" t="inlineStr">
      <is>
        <t xml:space="preserve">YANKEES WILD CARD 1ST# FOR AM GAME </t>
      </is>
    </nc>
  </rcc>
  <rfmt sheetId="3" sqref="O13" start="0" length="2147483647">
    <dxf>
      <font>
        <b/>
      </font>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2">
    <nc r="H5" t="inlineStr">
      <is>
        <t>S NEWCOMB</t>
      </is>
    </nc>
  </rcc>
  <rcc rId="2" sId="2">
    <nc r="H6" t="inlineStr">
      <is>
        <t>K HENDRICKS</t>
      </is>
    </nc>
  </rcc>
  <rcc rId="3" sId="2">
    <nc r="H8" t="inlineStr">
      <is>
        <t>M FOLTYNEWICZ</t>
      </is>
    </nc>
  </rcc>
  <rcc rId="4" sId="2">
    <nc r="H9" t="inlineStr">
      <is>
        <t>J LACKEY</t>
      </is>
    </nc>
  </rcc>
  <rcc rId="5" sId="2">
    <nc r="H18" t="inlineStr">
      <is>
        <t>E RODRIGUEZ</t>
      </is>
    </nc>
  </rcc>
  <rcc rId="6" sId="2">
    <nc r="H19" t="inlineStr">
      <is>
        <t>CC SABATHIA</t>
      </is>
    </nc>
  </rcc>
  <rcc rId="7" sId="2">
    <nc r="H21" t="inlineStr">
      <is>
        <t>D FISTER</t>
      </is>
    </nc>
  </rcc>
  <rcc rId="8" sId="2">
    <nc r="H22" t="inlineStr">
      <is>
        <t>S GRAY</t>
      </is>
    </nc>
  </rcc>
  <rcc rId="9" sId="2" numFmtId="19">
    <oc r="A34">
      <v>42979</v>
    </oc>
    <nc r="A34">
      <v>42980</v>
    </nc>
  </rcc>
  <rcc rId="10" sId="2" numFmtId="19">
    <oc r="A35">
      <v>42979</v>
    </oc>
    <nc r="A35">
      <v>42980</v>
    </nc>
  </rcc>
  <rcc rId="11" sId="2" numFmtId="19">
    <oc r="A37">
      <v>42980</v>
    </oc>
    <nc r="A37">
      <v>42981</v>
    </nc>
  </rcc>
  <rcc rId="12" sId="2" numFmtId="19">
    <oc r="A38">
      <v>42980</v>
    </oc>
    <nc r="A38">
      <v>42981</v>
    </nc>
  </rcc>
  <rrc rId="13" sId="2" ref="A40:XFD40" action="deleteRow">
    <rfmt sheetId="2" xfDxf="1" sqref="A40:XFD40" start="0" length="0"/>
    <rcc rId="0" sId="2" dxf="1" numFmtId="19">
      <nc r="A40">
        <v>42981</v>
      </nc>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B40" t="inlineStr">
        <is>
          <t>GM 4</t>
        </is>
      </nc>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C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4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4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Q4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R40" start="0" length="0">
      <dxf>
        <alignment horizontal="center" vertical="center" readingOrder="0"/>
        <border outline="0">
          <left style="thin">
            <color indexed="64"/>
          </left>
          <right style="thin">
            <color indexed="64"/>
          </right>
          <top style="thin">
            <color indexed="64"/>
          </top>
          <bottom style="thin">
            <color indexed="64"/>
          </bottom>
        </border>
      </dxf>
    </rfmt>
  </rrc>
  <rrc rId="14" sId="2" ref="A40:XFD40" action="deleteRow">
    <rfmt sheetId="2" xfDxf="1" sqref="A40:XFD40" start="0" length="0"/>
    <rcc rId="0" sId="2" dxf="1" numFmtId="19">
      <nc r="A40">
        <v>42981</v>
      </nc>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B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4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40" start="0" length="0">
      <dxf>
        <alignment horizontal="center" vertical="center" readingOrder="0"/>
        <border outline="0">
          <left style="thin">
            <color indexed="64"/>
          </left>
          <right style="thin">
            <color indexed="64"/>
          </right>
          <top style="thin">
            <color indexed="64"/>
          </top>
          <bottom style="thin">
            <color indexed="64"/>
          </bottom>
        </border>
      </dxf>
    </rfmt>
    <rfmt sheetId="2" sqref="Q40" start="0" length="0">
      <dxf>
        <alignment horizontal="center" vertical="center" readingOrder="0"/>
        <border outline="0">
          <left style="thin">
            <color indexed="64"/>
          </left>
          <right style="thin">
            <color indexed="64"/>
          </right>
          <top style="thin">
            <color indexed="64"/>
          </top>
          <bottom style="thin">
            <color indexed="64"/>
          </bottom>
        </border>
      </dxf>
    </rfmt>
    <rfmt sheetId="2" sqref="R40" start="0" length="0">
      <dxf>
        <alignment horizontal="center" vertical="center" readingOrder="0"/>
        <border outline="0">
          <left style="thin">
            <color indexed="64"/>
          </left>
          <right style="thin">
            <color indexed="64"/>
          </right>
          <top style="thin">
            <color indexed="64"/>
          </top>
          <bottom style="thin">
            <color indexed="64"/>
          </bottom>
        </border>
      </dxf>
    </rfmt>
  </rrc>
  <rrc rId="15" sId="2" ref="A40:XFD40" action="deleteRow">
    <rfmt sheetId="2" xfDxf="1" sqref="A40:XFD40" start="0" length="0"/>
    <rfmt sheetId="2" sqref="A4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4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40" start="0" length="0">
      <dxf>
        <alignment horizontal="center" vertical="center" readingOrder="0"/>
        <border outline="0">
          <left style="thin">
            <color indexed="64"/>
          </left>
          <right style="thin">
            <color indexed="64"/>
          </right>
          <top style="thin">
            <color indexed="64"/>
          </top>
          <bottom style="thin">
            <color indexed="64"/>
          </bottom>
        </border>
      </dxf>
    </rfmt>
    <rfmt sheetId="2" sqref="Q40" start="0" length="0">
      <dxf>
        <alignment horizontal="center" vertical="center" readingOrder="0"/>
        <border outline="0">
          <left style="thin">
            <color indexed="64"/>
          </left>
          <right style="thin">
            <color indexed="64"/>
          </right>
          <top style="thin">
            <color indexed="64"/>
          </top>
          <bottom style="thin">
            <color indexed="64"/>
          </bottom>
        </border>
      </dxf>
    </rfmt>
    <rfmt sheetId="2" sqref="R40" start="0" length="0">
      <dxf>
        <alignment horizontal="center" vertical="center" readingOrder="0"/>
        <border outline="0">
          <left style="thin">
            <color indexed="64"/>
          </left>
          <right style="thin">
            <color indexed="64"/>
          </right>
          <top style="thin">
            <color indexed="64"/>
          </top>
          <bottom style="thin">
            <color indexed="64"/>
          </bottom>
        </border>
      </dxf>
    </rfmt>
  </rrc>
  <rm rId="16" sheetId="1" source="A30:XFD39" destination="A114:XFD123" sourceSheetId="2">
    <rfmt sheetId="1" xfDxf="1" sqref="A114:XFD114" start="0" length="0"/>
    <rfmt sheetId="1" xfDxf="1" sqref="A115:XFD115" start="0" length="0"/>
    <rfmt sheetId="1" xfDxf="1" sqref="A116:XFD116" start="0" length="0"/>
    <rfmt sheetId="1" xfDxf="1" sqref="A117:XFD117" start="0" length="0"/>
    <rfmt sheetId="1" xfDxf="1" sqref="A118:XFD118" start="0" length="0"/>
    <rfmt sheetId="1" xfDxf="1" sqref="A119:XFD119" start="0" length="0"/>
    <rfmt sheetId="1" xfDxf="1" sqref="A120:XFD120" start="0" length="0"/>
    <rfmt sheetId="1" xfDxf="1" sqref="A121:XFD121" start="0" length="0"/>
    <rfmt sheetId="1" xfDxf="1" sqref="A122:XFD122" start="0" length="0"/>
    <rfmt sheetId="1" xfDxf="1" sqref="A123:XFD123" start="0" length="0"/>
    <rfmt sheetId="1" sqref="O114" start="0" length="0">
      <dxf>
        <alignment vertical="top" wrapText="1" readingOrder="0"/>
      </dxf>
    </rfmt>
    <rfmt sheetId="1" sqref="O115" start="0" length="0">
      <dxf>
        <alignment vertical="top" wrapText="1" readingOrder="0"/>
      </dxf>
    </rfmt>
    <rfmt sheetId="1" sqref="O116" start="0" length="0">
      <dxf>
        <alignment vertical="top" wrapText="1" readingOrder="0"/>
      </dxf>
    </rfmt>
    <rfmt sheetId="1" sqref="O117" start="0" length="0">
      <dxf>
        <alignment vertical="top" wrapText="1" readingOrder="0"/>
      </dxf>
    </rfmt>
    <rfmt sheetId="1" sqref="O118" start="0" length="0">
      <dxf>
        <alignment vertical="top" wrapText="1" readingOrder="0"/>
      </dxf>
    </rfmt>
    <rfmt sheetId="1" sqref="O119" start="0" length="0">
      <dxf>
        <alignment vertical="top" wrapText="1" readingOrder="0"/>
      </dxf>
    </rfmt>
    <rfmt sheetId="1" sqref="O120" start="0" length="0">
      <dxf>
        <alignment vertical="top" wrapText="1" readingOrder="0"/>
      </dxf>
    </rfmt>
    <rfmt sheetId="1" sqref="O121" start="0" length="0">
      <dxf>
        <alignment vertical="top" wrapText="1" readingOrder="0"/>
      </dxf>
    </rfmt>
    <rfmt sheetId="1" sqref="O122" start="0" length="0">
      <dxf>
        <alignment vertical="top" wrapText="1" readingOrder="0"/>
      </dxf>
    </rfmt>
    <rfmt sheetId="1" sqref="O123" start="0" length="0">
      <dxf>
        <alignment vertical="top" wrapText="1" readingOrder="0"/>
      </dxf>
    </rfmt>
  </rm>
  <rrc rId="17" sId="2" ref="A30:XFD30" action="deleteRow">
    <rfmt sheetId="2" xfDxf="1" sqref="A30:XFD30" start="0" length="0"/>
  </rrc>
  <rrc rId="18" sId="2" ref="A30:XFD30" action="deleteRow">
    <rfmt sheetId="2" xfDxf="1" sqref="A30:XFD30" start="0" length="0"/>
  </rrc>
  <rrc rId="19" sId="2" ref="A30:XFD30" action="deleteRow">
    <rfmt sheetId="2" xfDxf="1" sqref="A30:XFD30" start="0" length="0"/>
  </rrc>
  <rrc rId="20" sId="2" ref="A30:XFD30" action="deleteRow">
    <rfmt sheetId="2" xfDxf="1" sqref="A30:XFD30" start="0" length="0"/>
  </rrc>
  <rrc rId="21" sId="2" ref="A30:XFD30" action="deleteRow">
    <rfmt sheetId="2" xfDxf="1" sqref="A30:XFD30" start="0" length="0"/>
  </rrc>
  <rrc rId="22" sId="2" ref="A30:XFD30" action="deleteRow">
    <rfmt sheetId="2" xfDxf="1" sqref="A30:XFD30" start="0" length="0"/>
  </rrc>
  <rrc rId="23" sId="2" ref="A30:XFD30" action="deleteRow">
    <rfmt sheetId="2" xfDxf="1" sqref="A30:XFD30" start="0" length="0"/>
  </rrc>
  <rrc rId="24" sId="2" ref="A30:XFD30" action="deleteRow">
    <rfmt sheetId="2" xfDxf="1" sqref="A30:XFD30" start="0" length="0"/>
  </rrc>
  <rrc rId="25" sId="2" ref="A30:XFD30" action="deleteRow">
    <rfmt sheetId="2" xfDxf="1" sqref="A30:XFD30" start="0" length="0"/>
  </rrc>
  <rrc rId="26" sId="2" ref="A30:XFD30" action="deleteRow">
    <rfmt sheetId="2" xfDxf="1" sqref="A30:XFD30" start="0" length="0"/>
  </rrc>
  <rcc rId="27" sId="2" numFmtId="19">
    <oc r="A31">
      <v>42978</v>
    </oc>
    <nc r="A31">
      <v>42979</v>
    </nc>
  </rcc>
  <rcc rId="28" sId="2" numFmtId="19">
    <oc r="A32">
      <v>42978</v>
    </oc>
    <nc r="A32">
      <v>42979</v>
    </nc>
  </rcc>
  <rcc rId="29" sId="2" numFmtId="19">
    <oc r="A34">
      <v>42979</v>
    </oc>
    <nc r="A34">
      <v>42980</v>
    </nc>
  </rcc>
  <rcc rId="30" sId="2" numFmtId="19">
    <oc r="A35">
      <v>42979</v>
    </oc>
    <nc r="A35">
      <v>42980</v>
    </nc>
  </rcc>
  <rcc rId="31" sId="2" numFmtId="19">
    <oc r="A37">
      <v>42980</v>
    </oc>
    <nc r="A37">
      <v>42981</v>
    </nc>
  </rcc>
  <rcc rId="32" sId="2" odxf="1" dxf="1" numFmtId="19">
    <oc r="A38">
      <v>42980</v>
    </oc>
    <nc r="A38">
      <v>42981</v>
    </nc>
    <odxf/>
    <ndxf/>
  </rcc>
  <rrc rId="33" sId="2" ref="A40:XFD40" action="deleteRow">
    <rfmt sheetId="2" xfDxf="1" sqref="A40:XFD40" start="0" length="0"/>
    <rcc rId="0" sId="2" dxf="1" numFmtId="19">
      <nc r="A40">
        <v>42981</v>
      </nc>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cc rId="0" sId="2" dxf="1">
      <nc r="B40" t="inlineStr">
        <is>
          <t>GM 4</t>
        </is>
      </nc>
      <ndxf>
        <font>
          <b/>
          <sz val="11"/>
          <color theme="1"/>
          <name val="Calibri"/>
          <scheme val="minor"/>
        </font>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C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4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4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Q40" start="0" length="0">
      <dxf>
        <font>
          <b/>
          <sz val="11"/>
          <color theme="1"/>
          <name val="Calibri"/>
          <scheme val="minor"/>
        </font>
        <alignment horizontal="center" vertical="center" readingOrder="0"/>
        <border outline="0">
          <left style="thin">
            <color indexed="64"/>
          </left>
          <right style="thin">
            <color indexed="64"/>
          </right>
          <top style="thin">
            <color indexed="64"/>
          </top>
          <bottom style="thin">
            <color indexed="64"/>
          </bottom>
        </border>
      </dxf>
    </rfmt>
    <rfmt sheetId="2" sqref="R40" start="0" length="0">
      <dxf>
        <alignment horizontal="center" vertical="center" readingOrder="0"/>
        <border outline="0">
          <left style="thin">
            <color indexed="64"/>
          </left>
          <right style="thin">
            <color indexed="64"/>
          </right>
          <top style="thin">
            <color indexed="64"/>
          </top>
          <bottom style="thin">
            <color indexed="64"/>
          </bottom>
        </border>
      </dxf>
    </rfmt>
  </rrc>
  <rrc rId="34" sId="2" ref="A40:XFD40" action="deleteRow">
    <rfmt sheetId="2" xfDxf="1" sqref="A40:XFD40" start="0" length="0"/>
    <rcc rId="0" sId="2" dxf="1" numFmtId="19">
      <nc r="A40">
        <v>42981</v>
      </nc>
      <n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ndxf>
    </rcc>
    <rfmt sheetId="2" sqref="B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4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40" start="0" length="0">
      <dxf>
        <alignment horizontal="center" vertical="center" readingOrder="0"/>
        <border outline="0">
          <left style="thin">
            <color indexed="64"/>
          </left>
          <right style="thin">
            <color indexed="64"/>
          </right>
          <top style="thin">
            <color indexed="64"/>
          </top>
          <bottom style="thin">
            <color indexed="64"/>
          </bottom>
        </border>
      </dxf>
    </rfmt>
    <rfmt sheetId="2" sqref="Q40" start="0" length="0">
      <dxf>
        <alignment horizontal="center" vertical="center" readingOrder="0"/>
        <border outline="0">
          <left style="thin">
            <color indexed="64"/>
          </left>
          <right style="thin">
            <color indexed="64"/>
          </right>
          <top style="thin">
            <color indexed="64"/>
          </top>
          <bottom style="thin">
            <color indexed="64"/>
          </bottom>
        </border>
      </dxf>
    </rfmt>
    <rfmt sheetId="2" sqref="R40" start="0" length="0">
      <dxf>
        <alignment horizontal="center" vertical="center" readingOrder="0"/>
        <border outline="0">
          <left style="thin">
            <color indexed="64"/>
          </left>
          <right style="thin">
            <color indexed="64"/>
          </right>
          <top style="thin">
            <color indexed="64"/>
          </top>
          <bottom style="thin">
            <color indexed="64"/>
          </bottom>
        </border>
      </dxf>
    </rfmt>
  </rrc>
  <rrc rId="35" sId="2" ref="A40:XFD40" action="deleteRow">
    <rfmt sheetId="2" xfDxf="1" sqref="A40:XFD40" start="0" length="0"/>
    <rfmt sheetId="2" sqref="A40" start="0" length="0">
      <dxf>
        <numFmt numFmtId="19" formatCode="m/d/yyyy"/>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B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C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D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E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F40" start="0" length="0">
      <dxf>
        <numFmt numFmtId="30" formatCode="@"/>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1" sqref="G40" start="0" length="0">
      <dxf>
        <font>
          <sz val="11"/>
          <color theme="1"/>
          <name val="Calibri"/>
          <scheme val="minor"/>
        </font>
        <numFmt numFmtId="13" formatCode="0%"/>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H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I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J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K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L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M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N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O40" start="0" length="0">
      <dxf>
        <fill>
          <patternFill patternType="solid">
            <bgColor rgb="FF92D050"/>
          </patternFill>
        </fill>
        <alignment horizontal="center" vertical="center" readingOrder="0"/>
        <border outline="0">
          <left style="thin">
            <color indexed="64"/>
          </left>
          <right style="thin">
            <color indexed="64"/>
          </right>
          <top style="thin">
            <color indexed="64"/>
          </top>
          <bottom style="thin">
            <color indexed="64"/>
          </bottom>
        </border>
      </dxf>
    </rfmt>
    <rfmt sheetId="2" sqref="P40" start="0" length="0">
      <dxf>
        <alignment horizontal="center" vertical="center" readingOrder="0"/>
        <border outline="0">
          <left style="thin">
            <color indexed="64"/>
          </left>
          <right style="thin">
            <color indexed="64"/>
          </right>
          <top style="thin">
            <color indexed="64"/>
          </top>
          <bottom style="thin">
            <color indexed="64"/>
          </bottom>
        </border>
      </dxf>
    </rfmt>
    <rfmt sheetId="2" sqref="Q40" start="0" length="0">
      <dxf>
        <alignment horizontal="center" vertical="center" readingOrder="0"/>
        <border outline="0">
          <left style="thin">
            <color indexed="64"/>
          </left>
          <right style="thin">
            <color indexed="64"/>
          </right>
          <top style="thin">
            <color indexed="64"/>
          </top>
          <bottom style="thin">
            <color indexed="64"/>
          </bottom>
        </border>
      </dxf>
    </rfmt>
    <rfmt sheetId="2" sqref="R40" start="0" length="0">
      <dxf>
        <alignment horizontal="center" vertical="center" readingOrder="0"/>
        <border outline="0">
          <left style="thin">
            <color indexed="64"/>
          </left>
          <right style="thin">
            <color indexed="64"/>
          </right>
          <top style="thin">
            <color indexed="64"/>
          </top>
          <bottom style="thin">
            <color indexed="64"/>
          </bottom>
        </border>
      </dxf>
    </rfmt>
  </rrc>
  <rm rId="36" sheetId="1" source="A30:XFD39" destination="A124:XFD133" sourceSheetId="2">
    <rfmt sheetId="1" xfDxf="1" sqref="A124:XFD124" start="0" length="0"/>
    <rfmt sheetId="1" xfDxf="1" sqref="A125:XFD125" start="0" length="0"/>
    <rfmt sheetId="1" xfDxf="1" sqref="A126:XFD126" start="0" length="0"/>
    <rfmt sheetId="1" xfDxf="1" sqref="A127:XFD127" start="0" length="0"/>
    <rfmt sheetId="1" xfDxf="1" sqref="A128:XFD128" start="0" length="0"/>
    <rfmt sheetId="1" xfDxf="1" sqref="A129:XFD129" start="0" length="0"/>
    <rfmt sheetId="1" xfDxf="1" sqref="A130:XFD130" start="0" length="0"/>
    <rfmt sheetId="1" xfDxf="1" sqref="A131:XFD131" start="0" length="0"/>
    <rfmt sheetId="1" xfDxf="1" sqref="A132:XFD132" start="0" length="0"/>
    <rfmt sheetId="1" xfDxf="1" sqref="A133:XFD133" start="0" length="0"/>
    <rfmt sheetId="1" sqref="O124" start="0" length="0">
      <dxf>
        <alignment vertical="top" wrapText="1" readingOrder="0"/>
      </dxf>
    </rfmt>
    <rfmt sheetId="1" sqref="O125" start="0" length="0">
      <dxf>
        <alignment vertical="top" wrapText="1" readingOrder="0"/>
      </dxf>
    </rfmt>
    <rfmt sheetId="1" sqref="O126" start="0" length="0">
      <dxf>
        <alignment vertical="top" wrapText="1" readingOrder="0"/>
      </dxf>
    </rfmt>
    <rfmt sheetId="1" sqref="O127" start="0" length="0">
      <dxf>
        <alignment vertical="top" wrapText="1" readingOrder="0"/>
      </dxf>
    </rfmt>
    <rfmt sheetId="1" sqref="O128" start="0" length="0">
      <dxf>
        <alignment vertical="top" wrapText="1" readingOrder="0"/>
      </dxf>
    </rfmt>
    <rfmt sheetId="1" sqref="O129" start="0" length="0">
      <dxf>
        <alignment vertical="top" wrapText="1" readingOrder="0"/>
      </dxf>
    </rfmt>
    <rfmt sheetId="1" sqref="O130" start="0" length="0">
      <dxf>
        <alignment vertical="top" wrapText="1" readingOrder="0"/>
      </dxf>
    </rfmt>
    <rfmt sheetId="1" sqref="O131" start="0" length="0">
      <dxf>
        <alignment vertical="top" wrapText="1" readingOrder="0"/>
      </dxf>
    </rfmt>
    <rfmt sheetId="1" sqref="O132" start="0" length="0">
      <dxf>
        <alignment vertical="top" wrapText="1" readingOrder="0"/>
      </dxf>
    </rfmt>
    <rfmt sheetId="1" sqref="O133" start="0" length="0">
      <dxf>
        <alignment vertical="top" wrapText="1" readingOrder="0"/>
      </dxf>
    </rfmt>
  </rm>
  <rrc rId="37" sId="2" ref="A30:XFD30" action="deleteRow">
    <rfmt sheetId="2" xfDxf="1" sqref="A30:XFD30" start="0" length="0"/>
  </rrc>
  <rrc rId="38" sId="2" ref="A30:XFD30" action="deleteRow">
    <rfmt sheetId="2" xfDxf="1" sqref="A30:XFD30" start="0" length="0"/>
  </rrc>
  <rrc rId="39" sId="2" ref="A30:XFD30" action="deleteRow">
    <rfmt sheetId="2" xfDxf="1" sqref="A30:XFD30" start="0" length="0"/>
  </rrc>
  <rrc rId="40" sId="2" ref="A30:XFD30" action="deleteRow">
    <rfmt sheetId="2" xfDxf="1" sqref="A30:XFD30" start="0" length="0"/>
  </rrc>
  <rrc rId="41" sId="2" ref="A30:XFD30" action="deleteRow">
    <rfmt sheetId="2" xfDxf="1" sqref="A30:XFD30" start="0" length="0"/>
  </rrc>
  <rrc rId="42" sId="2" ref="A30:XFD30" action="deleteRow">
    <rfmt sheetId="2" xfDxf="1" sqref="A30:XFD30" start="0" length="0"/>
  </rrc>
  <rrc rId="43" sId="2" ref="A30:XFD30" action="deleteRow">
    <rfmt sheetId="2" xfDxf="1" sqref="A30:XFD30" start="0" length="0"/>
  </rrc>
  <rrc rId="44" sId="2" ref="A30:XFD30" action="deleteRow">
    <rfmt sheetId="2" xfDxf="1" sqref="A30:XFD30" start="0" length="0"/>
  </rrc>
  <rrc rId="45" sId="2" ref="A30:XFD30" action="deleteRow">
    <rfmt sheetId="2" xfDxf="1" sqref="A30:XFD30" start="0" length="0"/>
  </rrc>
  <rrc rId="46" sId="2" ref="A30:XFD30" action="deleteRow">
    <rfmt sheetId="2" xfDxf="1" sqref="A30:XFD30" start="0" length="0"/>
  </rrc>
  <rcc rId="47" sId="2">
    <nc r="H31" t="inlineStr">
      <is>
        <t>B LIVELY</t>
      </is>
    </nc>
  </rcc>
  <rcc rId="48" sId="2">
    <nc r="H32" t="inlineStr">
      <is>
        <t>O DESPAIGNE</t>
      </is>
    </nc>
  </rcc>
  <rcc rId="49" sId="2">
    <nc r="H34" t="inlineStr">
      <is>
        <t>N PIVETTA</t>
      </is>
    </nc>
  </rcc>
  <rcc rId="50" sId="2">
    <nc r="H35" t="inlineStr">
      <is>
        <t>D STRAILY</t>
      </is>
    </nc>
  </rcc>
  <rcc rId="51" sId="2">
    <nc r="H37" t="inlineStr">
      <is>
        <t>A NOLA</t>
      </is>
    </nc>
  </rcc>
  <rcc rId="52" sId="2">
    <nc r="H38" t="inlineStr">
      <is>
        <t>J URENA</t>
      </is>
    </nc>
  </rcc>
  <rcc rId="53" sId="2">
    <nc r="H24" t="inlineStr">
      <is>
        <t>D POMERANZ</t>
      </is>
    </nc>
  </rcc>
  <rcc rId="54" sId="2">
    <nc r="H25" t="inlineStr">
      <is>
        <t>M TANAKA</t>
      </is>
    </nc>
  </rcc>
  <rcc rId="55" sId="2">
    <nc r="H11" t="inlineStr">
      <is>
        <t>L SIMS</t>
      </is>
    </nc>
  </rcc>
  <rcc rId="56" sId="2">
    <nc r="H12" t="inlineStr">
      <is>
        <t>N/A</t>
      </is>
    </nc>
  </rcc>
  <rcc rId="57" sId="2">
    <nc r="H44" t="inlineStr">
      <is>
        <t>M WACHA</t>
      </is>
    </nc>
  </rcc>
  <rcc rId="58" sId="2">
    <nc r="H45" t="inlineStr">
      <is>
        <t>M BUMBGARNER</t>
      </is>
    </nc>
  </rcc>
  <rcc rId="59" sId="2">
    <nc r="H47" t="inlineStr">
      <is>
        <t>N/A</t>
      </is>
    </nc>
  </rcc>
  <rcc rId="60" sId="2">
    <nc r="H48" t="inlineStr">
      <is>
        <t>C STRATTON</t>
      </is>
    </nc>
  </rcc>
  <rcc rId="61" sId="2">
    <nc r="H50" t="inlineStr">
      <is>
        <t>L LYNN</t>
      </is>
    </nc>
  </rcc>
  <rcc rId="62" sId="2">
    <nc r="H51" t="inlineStr">
      <is>
        <t>J SAMARDZIJA</t>
      </is>
    </nc>
  </rcc>
  <rcc rId="63" sId="2">
    <nc r="H57" t="inlineStr">
      <is>
        <t>M ESTRADA</t>
      </is>
    </nc>
  </rcc>
  <rcc rId="64" sId="2">
    <nc r="H58" t="inlineStr">
      <is>
        <t>J HELLICKSON</t>
      </is>
    </nc>
  </rcc>
  <rcc rId="65" sId="2">
    <nc r="H60" t="inlineStr">
      <is>
        <t>J BIAGINI</t>
      </is>
    </nc>
  </rcc>
  <rcc rId="66" sId="2">
    <nc r="H61" t="inlineStr">
      <is>
        <t>K GAUSMAN</t>
      </is>
    </nc>
  </rcc>
  <rcc rId="67" sId="2">
    <nc r="H63" t="inlineStr">
      <is>
        <t>M STROMAN</t>
      </is>
    </nc>
  </rcc>
  <rcc rId="68" sId="2">
    <nc r="H64" t="inlineStr">
      <is>
        <t>W MILEY</t>
      </is>
    </nc>
  </rcc>
  <rcc rId="69" sId="2">
    <nc r="H70" t="inlineStr">
      <is>
        <t>G GONZALEZ</t>
      </is>
    </nc>
  </rcc>
  <rcc rId="70" sId="2">
    <nc r="H71" t="inlineStr">
      <is>
        <t>Z DAVIES</t>
      </is>
    </nc>
  </rcc>
  <rcc rId="71" sId="2">
    <nc r="H73" t="inlineStr">
      <is>
        <t>T ROARK</t>
      </is>
    </nc>
  </rcc>
  <rcc rId="72" sId="2">
    <nc r="H74" t="inlineStr">
      <is>
        <t>J NELSON</t>
      </is>
    </nc>
  </rcc>
  <rcc rId="73" sId="2">
    <nc r="H76" t="inlineStr">
      <is>
        <t>M SCHERZER</t>
      </is>
    </nc>
  </rcc>
  <rcc rId="74" sId="2">
    <nc r="H77" t="inlineStr">
      <is>
        <t>B WOODRUFF</t>
      </is>
    </nc>
  </rcc>
  <rcc rId="75" sId="2">
    <nc r="H14" t="inlineStr">
      <is>
        <t>N/A</t>
      </is>
    </nc>
  </rcc>
  <rcc rId="76" sId="2">
    <nc r="H15" t="inlineStr">
      <is>
        <t>J ARRIETA</t>
      </is>
    </nc>
  </rcc>
  <rcc rId="77" sId="2">
    <nc r="H27" t="inlineStr">
      <is>
        <t>C SALE</t>
      </is>
    </nc>
  </rcc>
  <rcc rId="78" sId="2">
    <nc r="H28" t="inlineStr">
      <is>
        <t>L SEVERINO</t>
      </is>
    </nc>
  </rcc>
  <rcc rId="79" sId="2">
    <nc r="H40" t="inlineStr">
      <is>
        <t>J THOMPSON</t>
      </is>
    </nc>
  </rcc>
  <rcc rId="80" sId="2">
    <nc r="H41" t="inlineStr">
      <is>
        <t>V WORLEY</t>
      </is>
    </nc>
  </rcc>
  <rcc rId="81" sId="2">
    <nc r="H53" t="inlineStr">
      <is>
        <t>L WEAVER</t>
      </is>
    </nc>
  </rcc>
  <rcc rId="82" sId="2">
    <nc r="H54" t="inlineStr">
      <is>
        <t>M MOORE</t>
      </is>
    </nc>
  </rcc>
  <rcc rId="83" sId="2">
    <nc r="H66" t="inlineStr">
      <is>
        <t>B ANDERSON</t>
      </is>
    </nc>
  </rcc>
  <rcc rId="84" sId="2">
    <nc r="H67" t="inlineStr">
      <is>
        <t>C TILLMAN</t>
      </is>
    </nc>
  </rcc>
  <rcc rId="85" sId="2">
    <nc r="H79" t="inlineStr">
      <is>
        <t>E JACKSON</t>
      </is>
    </nc>
  </rcc>
  <rcc rId="86" sId="2">
    <nc r="H80" t="inlineStr">
      <is>
        <t>M GARZA</t>
      </is>
    </nc>
  </rcc>
  <rcc rId="87" sId="1">
    <nc r="R11">
      <v>-965.94</v>
    </nc>
  </rcc>
  <rcc rId="88" sId="1">
    <nc r="H45" t="inlineStr">
      <is>
        <t>T WALKER</t>
      </is>
    </nc>
  </rcc>
  <rcc rId="89" sId="1">
    <nc r="H46" t="inlineStr">
      <is>
        <t>K FREELAND</t>
      </is>
    </nc>
  </rcc>
  <rcc rId="90" sId="1">
    <oc r="C45" t="inlineStr">
      <is>
        <t>ARII @</t>
      </is>
    </oc>
    <nc r="C45" t="inlineStr">
      <is>
        <t>ARI @</t>
      </is>
    </nc>
  </rcc>
  <rcc rId="91" sId="1">
    <nc r="H48" t="inlineStr">
      <is>
        <t>P CORBIN</t>
      </is>
    </nc>
  </rcc>
  <rcc rId="92" sId="1">
    <nc r="H49" t="inlineStr">
      <is>
        <t>J GRAY</t>
      </is>
    </nc>
  </rcc>
  <rcc rId="93" sId="1">
    <nc r="H51" t="inlineStr">
      <is>
        <t>Z GODLEY</t>
      </is>
    </nc>
  </rcc>
  <rcc rId="94" sId="1">
    <nc r="H52" t="inlineStr">
      <is>
        <t>A SENZATELA</t>
      </is>
    </nc>
  </rcc>
  <rcc rId="95" sId="1">
    <nc r="H55" t="inlineStr">
      <is>
        <t>L CASTILLO</t>
      </is>
    </nc>
  </rcc>
  <rcc rId="96" sId="1">
    <nc r="H56" t="inlineStr">
      <is>
        <t>G COLE</t>
      </is>
    </nc>
  </rcc>
  <rcc rId="97" sId="1">
    <nc r="H58" t="inlineStr">
      <is>
        <t>T MAHLE</t>
      </is>
    </nc>
  </rcc>
  <rcc rId="98" sId="1">
    <nc r="H59" t="inlineStr">
      <is>
        <t>J TAILLON</t>
      </is>
    </nc>
  </rcc>
  <rcc rId="99" sId="1">
    <nc r="H61" t="inlineStr">
      <is>
        <t>S ROMANO</t>
      </is>
    </nc>
  </rcc>
  <rcc rId="100" sId="1">
    <nc r="H62" t="inlineStr">
      <is>
        <t>T WILLIAMS</t>
      </is>
    </nc>
  </rcc>
  <rcc rId="101" sId="1">
    <nc r="H65" t="inlineStr">
      <is>
        <t>J HAMMEL</t>
      </is>
    </nc>
  </rcc>
  <rcc rId="102" sId="1">
    <nc r="H66" t="inlineStr">
      <is>
        <t>K GIBSON</t>
      </is>
    </nc>
  </rcc>
  <rcc rId="103" sId="1">
    <nc r="H68" t="inlineStr">
      <is>
        <t>I KENNEDY</t>
      </is>
    </nc>
  </rcc>
  <rcc rId="104" sId="1">
    <nc r="H69" t="inlineStr">
      <is>
        <t>D GEE</t>
      </is>
    </nc>
  </rcc>
  <rcc rId="105" sId="1">
    <nc r="H71" t="inlineStr">
      <is>
        <t>J JUNIS</t>
      </is>
    </nc>
  </rcc>
  <rcc rId="106" sId="1">
    <nc r="H72" t="inlineStr">
      <is>
        <t>E SANTANA</t>
      </is>
    </nc>
  </rcc>
  <rcc rId="107" sId="1">
    <nc r="H75" t="inlineStr">
      <is>
        <t>T SKAGGS</t>
      </is>
    </nc>
  </rcc>
  <rcc rId="108" sId="1">
    <nc r="H76" t="inlineStr">
      <is>
        <t>N MARTINEZ</t>
      </is>
    </nc>
  </rcc>
  <rcc rId="109" sId="1">
    <nc r="H78" t="inlineStr">
      <is>
        <t>R NOLASCO</t>
      </is>
    </nc>
  </rcc>
  <rcc rId="110" sId="1">
    <nc r="H79" t="inlineStr">
      <is>
        <t>AJ GRIFFIN</t>
      </is>
    </nc>
  </rcc>
  <rcc rId="111" sId="1">
    <nc r="H81" t="inlineStr">
      <is>
        <t>A HEANEY</t>
      </is>
    </nc>
  </rcc>
  <rcc rId="112" sId="1">
    <nc r="H82" t="inlineStr">
      <is>
        <t>M PEREZ</t>
      </is>
    </nc>
  </rcc>
  <rcc rId="113" sId="1">
    <nc r="H85" t="inlineStr">
      <is>
        <t>B SNELL</t>
      </is>
    </nc>
  </rcc>
  <rcc rId="114" sId="1">
    <nc r="H86" t="inlineStr">
      <is>
        <t>C RODON</t>
      </is>
    </nc>
  </rcc>
  <rcc rId="115" sId="1">
    <nc r="H88" t="inlineStr">
      <is>
        <t>C ARCHER</t>
      </is>
    </nc>
  </rcc>
  <rcc rId="116" sId="1">
    <nc r="H89" t="inlineStr">
      <is>
        <t>L GIOLITO</t>
      </is>
    </nc>
  </rcc>
  <rcc rId="117" sId="1">
    <nc r="H91" t="inlineStr">
      <is>
        <t>M ANDRIESSE</t>
      </is>
    </nc>
  </rcc>
  <rcc rId="118" sId="1">
    <nc r="H92" t="inlineStr">
      <is>
        <t>J SHIELDS</t>
      </is>
    </nc>
  </rcc>
  <rcc rId="119" sId="1" numFmtId="19">
    <oc r="A95">
      <v>42979</v>
    </oc>
    <nc r="A95">
      <v>42980</v>
    </nc>
  </rcc>
  <rcc rId="120" sId="1" numFmtId="19">
    <oc r="A96">
      <v>42979</v>
    </oc>
    <nc r="A96">
      <v>42980</v>
    </nc>
  </rcc>
  <rcc rId="121" sId="1">
    <nc r="H95" t="inlineStr">
      <is>
        <t>M HARVEY</t>
      </is>
    </nc>
  </rcc>
  <rcc rId="122" sId="1">
    <nc r="H96" t="inlineStr">
      <is>
        <t>B PEACOCK</t>
      </is>
    </nc>
  </rcc>
  <rcc rId="123" sId="1">
    <nc r="B96" t="inlineStr">
      <is>
        <t>DOUBLEHEADER</t>
      </is>
    </nc>
  </rcc>
  <rcc rId="124" sId="1" odxf="1" dxf="1">
    <nc r="B99" t="inlineStr">
      <is>
        <t>DOUBLEHEADER</t>
      </is>
    </nc>
    <odxf/>
    <ndxf/>
  </rcc>
  <rcc rId="125" sId="1">
    <nc r="H98" t="inlineStr">
      <is>
        <t>S LUGO</t>
      </is>
    </nc>
  </rcc>
  <rcc rId="126" sId="1">
    <nc r="H99" t="inlineStr">
      <is>
        <t>C MORTON</t>
      </is>
    </nc>
  </rcc>
  <rcc rId="127" sId="1">
    <nc r="H101" t="inlineStr">
      <is>
        <t>C FLEXEN</t>
      </is>
    </nc>
  </rcc>
  <rcc rId="128" sId="1">
    <nc r="H102" t="inlineStr">
      <is>
        <t>M FIERS</t>
      </is>
    </nc>
  </rcc>
  <rcc rId="129" sId="1">
    <oc r="C105" t="inlineStr">
      <is>
        <t>SEA @</t>
      </is>
    </oc>
    <nc r="C105" t="inlineStr">
      <is>
        <t>OAK @</t>
      </is>
    </nc>
  </rcc>
  <rcc rId="130" sId="1">
    <oc r="C106" t="inlineStr">
      <is>
        <t>OAK</t>
      </is>
    </oc>
    <nc r="C106" t="inlineStr">
      <is>
        <t>SEA</t>
      </is>
    </nc>
  </rcc>
  <rcc rId="131" sId="1">
    <nc r="H105" t="inlineStr">
      <is>
        <t>S MANAEA</t>
      </is>
    </nc>
  </rcc>
  <rcc rId="132" sId="1">
    <nc r="H106" t="inlineStr">
      <is>
        <t>Y GALLARDIO</t>
      </is>
    </nc>
  </rcc>
  <rcc rId="133" sId="1">
    <nc r="H108" t="inlineStr">
      <is>
        <t>J COTTON</t>
      </is>
    </nc>
  </rcc>
  <rcc rId="134" sId="1">
    <nc r="H109" t="inlineStr">
      <is>
        <t>A ALBERS</t>
      </is>
    </nc>
  </rcc>
  <rcc rId="135" sId="1">
    <nc r="H111" t="inlineStr">
      <is>
        <t>D GOSSETT</t>
      </is>
    </nc>
  </rcc>
  <rcc rId="136" sId="1">
    <nc r="H112" t="inlineStr">
      <is>
        <t>M GONZALES</t>
      </is>
    </nc>
  </rcc>
  <rcc rId="137" sId="1">
    <nc r="H115" t="inlineStr">
      <is>
        <t>M CLEVINGER</t>
      </is>
    </nc>
  </rcc>
  <rcc rId="138" sId="1">
    <nc r="H116" t="inlineStr">
      <is>
        <t>M BOYD</t>
      </is>
    </nc>
  </rcc>
  <rcc rId="139" sId="1">
    <nc r="H118" t="inlineStr">
      <is>
        <t>C KLUBER</t>
      </is>
    </nc>
  </rcc>
  <rcc rId="140" sId="1">
    <nc r="H119" t="inlineStr">
      <is>
        <t>J ZIMMERMAN</t>
      </is>
    </nc>
  </rcc>
  <rcc rId="141" sId="1">
    <nc r="H121" t="inlineStr">
      <is>
        <t>J TOMLIN</t>
      </is>
    </nc>
  </rcc>
  <rcc rId="142" sId="1">
    <nc r="H122" t="inlineStr">
      <is>
        <t>M FULMER</t>
      </is>
    </nc>
  </rcc>
  <rcc rId="143" sId="1">
    <nc r="H125" t="inlineStr">
      <is>
        <t>C KERSHAW</t>
      </is>
    </nc>
  </rcc>
  <rcc rId="144" sId="1">
    <nc r="H126" t="inlineStr">
      <is>
        <t>D LAMET</t>
      </is>
    </nc>
  </rcc>
  <rcc rId="145" sId="1">
    <nc r="H128" t="inlineStr">
      <is>
        <t>Y DARVISH</t>
      </is>
    </nc>
  </rcc>
  <rcc rId="146" sId="1">
    <nc r="H129" t="inlineStr">
      <is>
        <t>J CHACIN</t>
      </is>
    </nc>
  </rcc>
  <rcc rId="147" sId="1">
    <nc r="H131" t="inlineStr">
      <is>
        <t>A WOOD</t>
      </is>
    </nc>
  </rcc>
  <rcc rId="148" sId="1">
    <nc r="H132" t="inlineStr">
      <is>
        <t>L PEDROMO</t>
      </is>
    </nc>
  </rcc>
  <rcv guid="{FC863BD5-ECD8-42BE-8223-AEFB6D2A3B46}"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O12:O23">
    <dxf>
      <fill>
        <patternFill>
          <bgColor rgb="FFFFFF00"/>
        </patternFill>
      </fill>
    </dxf>
  </rfmt>
  <rfmt sheetId="3" sqref="O25:O36">
    <dxf>
      <fill>
        <patternFill>
          <bgColor rgb="FFFFFF00"/>
        </patternFill>
      </fill>
    </dxf>
  </rfmt>
  <rfmt sheetId="3" sqref="O38:O49">
    <dxf>
      <fill>
        <patternFill>
          <bgColor rgb="FFFFFF00"/>
        </patternFill>
      </fill>
    </dxf>
  </rfmt>
  <rfmt sheetId="3" sqref="O51:O62">
    <dxf>
      <fill>
        <patternFill>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1" sId="3">
    <oc r="O13" t="inlineStr">
      <is>
        <t xml:space="preserve">YANKEES WILD CARD 1ST# FOR AM GAME </t>
      </is>
    </oc>
    <nc r="O13" t="inlineStr">
      <is>
        <t xml:space="preserve">YANKEES WILD CARD 1ST# FOR GAME </t>
      </is>
    </nc>
  </rcc>
  <rcc rId="762" sId="3">
    <nc r="O14" t="inlineStr">
      <is>
        <t>LEADER VS FIGHTER 0% SWEEP</t>
      </is>
    </nc>
  </rcc>
  <rfmt sheetId="3" sqref="O14" start="0" length="2147483647">
    <dxf>
      <font>
        <b/>
      </font>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3" sId="3">
    <nc r="O26" t="inlineStr">
      <is>
        <t xml:space="preserve">STL #5th wild card, SF last </t>
      </is>
    </nc>
  </rcc>
  <rfmt sheetId="3" sqref="O26" start="0" length="2147483647">
    <dxf>
      <font>
        <b/>
      </font>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4" sId="2">
    <nc r="O7" t="inlineStr">
      <is>
        <t>ATL # 7 for wild NL</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5" sId="2">
    <oc r="O19" t="inlineStr">
      <is>
        <t>FIGHTER #4 NL,  VS OTHER  (NO CHANGE) 16% SWEEP</t>
      </is>
    </oc>
    <nc r="O19" t="inlineStr">
      <is>
        <t>FIGHTER #4 NL,  VS OTHER  (LAST IN NL) 16% SWEEP</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6" sId="2">
    <nc r="O8" t="inlineStr">
      <is>
        <t>Cubs LEADER but 3 games from 2nd</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7" sId="3">
    <nc r="O27" t="inlineStr">
      <is>
        <t>FIGHTER VS OTHER  %16 SWEEP</t>
      </is>
    </nc>
  </rcc>
  <rfmt sheetId="3" sqref="O27" start="0" length="2147483647">
    <dxf>
      <font>
        <b/>
      </font>
    </dxf>
  </rfmt>
  <rcc rId="768" sId="3">
    <nc r="O40" t="inlineStr">
      <is>
        <t>BAL 4# FOR AM WILD CARD</t>
      </is>
    </nc>
  </rcc>
  <rcc rId="769" sId="3">
    <nc r="O39" t="inlineStr">
      <is>
        <t>OTHER VS FIGHTER 16% SWEEP</t>
      </is>
    </nc>
  </rcc>
  <rcc rId="770" sId="3" odxf="1" dxf="1">
    <nc r="O52" t="inlineStr">
      <is>
        <t>Leader vs Fighter 100% sweep</t>
      </is>
    </nc>
    <odxf>
      <fill>
        <patternFill>
          <bgColor rgb="FFFFFF00"/>
        </patternFill>
      </fill>
      <alignment horizontal="center" vertical="center" readingOrder="0"/>
      <border outline="0">
        <left style="thin">
          <color indexed="64"/>
        </left>
        <right style="thin">
          <color indexed="64"/>
        </right>
        <top style="thin">
          <color indexed="64"/>
        </top>
        <bottom style="thin">
          <color indexed="64"/>
        </bottom>
      </border>
    </odxf>
    <ndxf>
      <fill>
        <patternFill>
          <bgColor rgb="FFFF0000"/>
        </patternFill>
      </fill>
      <alignment horizontal="general" vertical="bottom" readingOrder="0"/>
      <border outline="0">
        <left/>
        <right/>
        <top/>
        <bottom/>
      </border>
    </ndxf>
  </rcc>
  <rcc rId="771" sId="3">
    <nc r="O53" t="inlineStr">
      <is>
        <t xml:space="preserve">MIL </t>
      </is>
    </nc>
  </rcc>
  <rfmt sheetId="3" sqref="O53">
    <dxf>
      <fill>
        <patternFill>
          <bgColor rgb="FFFF0000"/>
        </patternFill>
      </fill>
    </dxf>
  </rfmt>
  <rfmt sheetId="3" sqref="O52">
    <dxf>
      <alignment horizontal="center" readingOrder="0"/>
    </dxf>
  </rfmt>
  <rfmt sheetId="3" sqref="O51:O62">
    <dxf>
      <fill>
        <patternFill>
          <bgColor rgb="FFFF0000"/>
        </patternFill>
      </fill>
    </dxf>
  </rfmt>
  <rcc rId="772" sId="3">
    <nc r="O54" t="inlineStr">
      <is>
        <t>NO INTERREST</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3" sId="3" odxf="1" dxf="1">
    <oc r="B12" t="inlineStr">
      <is>
        <t>GM 1 1:10PM (MAKEUP)??????????where is that info?</t>
      </is>
    </oc>
    <nc r="B12"/>
    <ndxf>
      <font>
        <b val="0"/>
        <sz val="11"/>
        <color theme="1"/>
        <name val="Calibri"/>
        <scheme val="minor"/>
      </font>
      <fill>
        <patternFill>
          <bgColor rgb="FF92D050"/>
        </patternFill>
      </fill>
      <alignment wrapText="0" readingOrder="0"/>
    </ndxf>
  </rcc>
  <rcc rId="774" sId="1">
    <nc r="R41">
      <v>-1151.94</v>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5" sId="1">
    <nc r="J45">
      <v>2.16</v>
    </nc>
  </rcc>
  <rcc rId="776" sId="1">
    <nc r="J46">
      <v>4.58</v>
    </nc>
  </rcc>
  <rcc rId="777" sId="1">
    <nc r="J55">
      <v>1.59</v>
    </nc>
  </rcc>
  <rcc rId="778" sId="1">
    <nc r="J56">
      <v>4.1900000000000004</v>
    </nc>
  </rcc>
  <rcc rId="779" sId="1">
    <nc r="J65">
      <v>5.3</v>
    </nc>
  </rcc>
  <rfmt sheetId="1" sqref="H67" start="0" length="0">
    <dxf/>
  </rfmt>
  <rcc rId="780" sId="1" odxf="1" dxf="1">
    <nc r="H67" t="inlineStr">
      <is>
        <t>D GEE</t>
      </is>
    </nc>
    <ndxf/>
  </rcc>
  <rcc rId="781" sId="1" odxf="1" dxf="1">
    <oc r="H69" t="inlineStr">
      <is>
        <t>D GEE</t>
      </is>
    </oc>
    <nc r="H69" t="inlineStr">
      <is>
        <t>K GIBSON</t>
      </is>
    </nc>
    <odxf/>
    <ndxf/>
  </rcc>
  <rm rId="782" sheetId="1" source="H67" destination="H66" sourceSheetId="1">
    <rcc rId="0" sId="1" dxf="1">
      <nc r="H66" t="inlineStr">
        <is>
          <t>K GIBSON</t>
        </is>
      </nc>
      <ndxf>
        <fill>
          <patternFill patternType="solid">
            <bgColor rgb="FFFFFF00"/>
          </patternFill>
        </fill>
        <alignment horizontal="center" vertical="center" readingOrder="0"/>
        <border outline="0">
          <left style="thin">
            <color indexed="64"/>
          </left>
          <right style="thin">
            <color indexed="64"/>
          </right>
          <top style="thin">
            <color indexed="64"/>
          </top>
          <bottom style="thin">
            <color indexed="64"/>
          </bottom>
        </border>
      </ndxf>
    </rcc>
  </rm>
  <rfmt sheetId="1" s="1" sqref="H67" start="0" length="0">
    <dxf>
      <numFmt numFmtId="13" formatCode="0%"/>
      <fill>
        <patternFill patternType="solid">
          <bgColor rgb="FFFFFF00"/>
        </patternFill>
      </fill>
      <alignment horizontal="center" vertical="center" readingOrder="0"/>
      <border outline="0">
        <left style="thin">
          <color indexed="64"/>
        </left>
        <right style="thin">
          <color indexed="64"/>
        </right>
        <top style="thin">
          <color indexed="64"/>
        </top>
        <bottom style="thin">
          <color indexed="64"/>
        </bottom>
      </border>
    </dxf>
  </rfmt>
  <rcc rId="783" sId="1">
    <nc r="J66">
      <v>6.08</v>
    </nc>
  </rcc>
  <rcc rId="784" sId="1">
    <oc r="H76" t="inlineStr">
      <is>
        <t>N MARTINEZ</t>
      </is>
    </oc>
    <nc r="H76" t="inlineStr">
      <is>
        <t>C HAMMELS</t>
      </is>
    </nc>
  </rcc>
  <rcc rId="785" sId="1">
    <nc r="J75">
      <v>5.87</v>
    </nc>
  </rcc>
  <rcc rId="786" sId="1">
    <nc r="J76">
      <v>6.23</v>
    </nc>
  </rcc>
  <rcc rId="787" sId="1">
    <oc r="I76">
      <v>5.26</v>
    </oc>
    <nc r="I76">
      <v>3.78</v>
    </nc>
  </rcc>
  <rcc rId="788" sId="1">
    <oc r="H86" t="inlineStr">
      <is>
        <t>C RODON</t>
      </is>
    </oc>
    <nc r="H86" t="inlineStr">
      <is>
        <t>R LOPEZ</t>
      </is>
    </nc>
  </rcc>
  <rcc rId="789" sId="1">
    <oc r="I86">
      <v>4.2699999999999996</v>
    </oc>
    <nc r="I86">
      <v>6.97</v>
    </nc>
  </rcc>
  <rcc rId="790" sId="1">
    <nc r="J86">
      <v>6.97</v>
    </nc>
  </rcc>
  <rcc rId="791" sId="1">
    <nc r="J85">
      <v>2.7</v>
    </nc>
  </rcc>
  <rcc rId="792" sId="1">
    <nc r="K95" t="inlineStr">
      <is>
        <t>POSTPONED</t>
      </is>
    </nc>
  </rcc>
  <rcc rId="793" sId="1">
    <nc r="J105">
      <v>8.74</v>
    </nc>
  </rcc>
  <rcc rId="794" sId="1">
    <oc r="H106" t="inlineStr">
      <is>
        <t>Y GALLARDO</t>
      </is>
    </oc>
    <nc r="H106" t="inlineStr">
      <is>
        <t>M LEAKE</t>
      </is>
    </nc>
  </rcc>
  <rcc rId="795" sId="1">
    <oc r="I106">
      <v>5.78</v>
    </oc>
    <nc r="I106">
      <v>0</v>
    </nc>
  </rcc>
  <rcc rId="796" sId="1">
    <nc r="J106">
      <v>0</v>
    </nc>
  </rcc>
  <rcc rId="797" sId="1">
    <oc r="H115" t="inlineStr">
      <is>
        <t>M CLEVINGER</t>
      </is>
    </oc>
    <nc r="H115" t="inlineStr">
      <is>
        <t>C CARRASCO</t>
      </is>
    </nc>
  </rcc>
  <rcc rId="798" sId="1">
    <oc r="I115">
      <v>3.72</v>
    </oc>
    <nc r="I115">
      <v>3.78</v>
    </nc>
  </rcc>
  <rcc rId="799" sId="1">
    <nc r="J115">
      <v>3.38</v>
    </nc>
  </rcc>
  <rcc rId="800" sId="1">
    <nc r="J116">
      <v>9</v>
    </nc>
  </rcc>
  <rcc rId="801" sId="1">
    <oc r="I116">
      <v>6.32</v>
    </oc>
    <nc r="I116">
      <v>6.13</v>
    </nc>
  </rcc>
  <rcc rId="802" sId="1">
    <nc r="J125">
      <v>1</v>
    </nc>
  </rcc>
  <rcc rId="803" sId="1">
    <nc r="J126">
      <v>3.06</v>
    </nc>
  </rcc>
  <rcc rId="804" sId="1">
    <nc r="K45" t="inlineStr">
      <is>
        <t>SECOND</t>
      </is>
    </nc>
  </rcc>
  <rcc rId="805" sId="1">
    <nc r="L45" t="inlineStr">
      <is>
        <t>76-58</t>
      </is>
    </nc>
  </rcc>
  <rcc rId="806" sId="1">
    <nc r="F45" t="inlineStr">
      <is>
        <t>9-1</t>
      </is>
    </nc>
  </rcc>
  <rcc rId="807" sId="1">
    <nc r="F46" t="inlineStr">
      <is>
        <t>4-6</t>
      </is>
    </nc>
  </rcc>
  <rcc rId="808" sId="1">
    <nc r="K46" t="inlineStr">
      <is>
        <t>THIRD</t>
      </is>
    </nc>
  </rcc>
  <rcc rId="809" sId="1">
    <nc r="L46" t="inlineStr">
      <is>
        <t>72-61</t>
      </is>
    </nc>
  </rcc>
  <rcc rId="810" sId="1">
    <nc r="K55" t="inlineStr">
      <is>
        <t>LAST</t>
      </is>
    </nc>
  </rcc>
  <rcc rId="811" sId="1">
    <nc r="K56" t="inlineStr">
      <is>
        <t>FOURTH</t>
      </is>
    </nc>
  </rcc>
  <rcc rId="812" sId="1">
    <nc r="L55" t="inlineStr">
      <is>
        <t>57-77</t>
      </is>
    </nc>
  </rcc>
  <rcc rId="813" sId="1">
    <nc r="L56" t="inlineStr">
      <is>
        <t>63-71</t>
      </is>
    </nc>
  </rcc>
  <rcc rId="814" sId="1">
    <nc r="F55" t="inlineStr">
      <is>
        <t>4-6</t>
      </is>
    </nc>
  </rcc>
  <rcc rId="815" sId="1">
    <nc r="F56" t="inlineStr">
      <is>
        <t>3-7</t>
      </is>
    </nc>
  </rcc>
  <rcc rId="816" sId="1">
    <nc r="K65" t="inlineStr">
      <is>
        <t>THIRD</t>
      </is>
    </nc>
  </rcc>
  <rcc rId="817" sId="1">
    <nc r="K66" t="inlineStr">
      <is>
        <t>SECOND</t>
      </is>
    </nc>
  </rcc>
  <rcc rId="818" sId="1">
    <nc r="L65" t="inlineStr">
      <is>
        <t>65-67</t>
      </is>
    </nc>
  </rcc>
  <rcc rId="819" sId="1">
    <nc r="L66" t="inlineStr">
      <is>
        <t>70-63</t>
      </is>
    </nc>
  </rcc>
  <rcc rId="820" sId="1">
    <nc r="F65" t="inlineStr">
      <is>
        <t>4-6</t>
      </is>
    </nc>
  </rcc>
  <rcc rId="821" sId="1">
    <nc r="F66" t="inlineStr">
      <is>
        <t>7-3</t>
      </is>
    </nc>
  </rcc>
  <rcc rId="822" sId="1">
    <nc r="K75" t="inlineStr">
      <is>
        <t>SECOND</t>
      </is>
    </nc>
  </rcc>
  <rcc rId="823" sId="1">
    <nc r="K76" t="inlineStr">
      <is>
        <t>THIRD</t>
      </is>
    </nc>
  </rcc>
  <rcc rId="824" sId="1">
    <nc r="L75" t="inlineStr">
      <is>
        <t>69-65</t>
      </is>
    </nc>
  </rcc>
  <rcc rId="825" sId="1">
    <nc r="L76" t="inlineStr">
      <is>
        <t>66-67</t>
      </is>
    </nc>
  </rcc>
  <rcc rId="826" sId="1">
    <nc r="F76" t="inlineStr">
      <is>
        <t>5-5</t>
      </is>
    </nc>
  </rcc>
  <rcc rId="827" sId="1">
    <nc r="F75" t="inlineStr">
      <is>
        <t>5-5</t>
      </is>
    </nc>
  </rcc>
  <rcc rId="828" sId="1">
    <nc r="K85" t="inlineStr">
      <is>
        <t>FOURTH</t>
      </is>
    </nc>
  </rcc>
  <rcc rId="829" sId="1">
    <nc r="K86" t="inlineStr">
      <is>
        <t>LAST</t>
      </is>
    </nc>
  </rcc>
  <rcc rId="830" sId="1">
    <nc r="L85" t="inlineStr">
      <is>
        <t>67-68</t>
      </is>
    </nc>
  </rcc>
  <rcc rId="831" sId="1">
    <nc r="L86" t="inlineStr">
      <is>
        <t>52-80</t>
      </is>
    </nc>
  </rcc>
  <rcc rId="832" sId="1">
    <nc r="F85" t="inlineStr">
      <is>
        <t>7-3</t>
      </is>
    </nc>
  </rcc>
  <rcc rId="833" sId="1">
    <nc r="F86" t="inlineStr">
      <is>
        <t>4-6</t>
      </is>
    </nc>
  </rcc>
  <rcc rId="834" sId="1">
    <nc r="K105" t="inlineStr">
      <is>
        <t>LAST</t>
      </is>
    </nc>
  </rcc>
  <rcc rId="835" sId="1">
    <nc r="K106" t="inlineStr">
      <is>
        <t>FPURTH</t>
      </is>
    </nc>
  </rcc>
  <rcc rId="836" sId="1">
    <nc r="L106" t="inlineStr">
      <is>
        <t>66-68</t>
      </is>
    </nc>
  </rcc>
  <rcc rId="837" sId="1">
    <nc r="L105" t="inlineStr">
      <is>
        <t>58-75</t>
      </is>
    </nc>
  </rcc>
  <rcc rId="838" sId="1">
    <nc r="F105" t="inlineStr">
      <is>
        <t>5-5</t>
      </is>
    </nc>
  </rcc>
  <rcc rId="839" sId="1">
    <nc r="F106" t="inlineStr">
      <is>
        <t>3-7</t>
      </is>
    </nc>
  </rcc>
  <rcc rId="840" sId="1">
    <nc r="K115" t="inlineStr">
      <is>
        <t>FIRST</t>
      </is>
    </nc>
  </rcc>
  <rcc rId="841" sId="1">
    <nc r="K116" t="inlineStr">
      <is>
        <t>FOURTH</t>
      </is>
    </nc>
  </rcc>
  <rcc rId="842" sId="1">
    <nc r="L115" t="inlineStr">
      <is>
        <t>76-56</t>
      </is>
    </nc>
  </rcc>
  <rcc rId="843" sId="1">
    <nc r="L116" t="inlineStr">
      <is>
        <t>58-74</t>
      </is>
    </nc>
  </rcc>
  <rcc rId="844" sId="1">
    <nc r="F116" t="inlineStr">
      <is>
        <t>5-5</t>
      </is>
    </nc>
  </rcc>
  <rcc rId="845" sId="1">
    <nc r="F115" t="inlineStr">
      <is>
        <t>8-2</t>
      </is>
    </nc>
  </rcc>
  <rrc rId="846" sId="1" ref="A118:XFD118" action="insertRow"/>
  <rrc rId="847" sId="1" ref="A118:XFD118" action="insertRow"/>
  <rrc rId="848" sId="1" ref="A119:XFD119" action="insertRow"/>
  <rcc rId="849" sId="1" numFmtId="19">
    <nc r="A118">
      <v>42979</v>
    </nc>
  </rcc>
  <rcc rId="850" sId="1" odxf="1" dxf="1">
    <nc r="B118" t="inlineStr">
      <is>
        <t>GM 1</t>
      </is>
    </nc>
    <odxf>
      <font>
        <b val="0"/>
        <sz val="11"/>
        <color theme="1"/>
        <name val="Calibri"/>
        <scheme val="minor"/>
      </font>
    </odxf>
    <ndxf>
      <font>
        <b/>
        <sz val="11"/>
        <color theme="1"/>
        <name val="Calibri"/>
        <scheme val="minor"/>
      </font>
    </ndxf>
  </rcc>
  <rcc rId="851" sId="1" odxf="1" dxf="1">
    <nc r="C118" t="inlineStr">
      <is>
        <t>CLE @</t>
      </is>
    </nc>
    <odxf>
      <fill>
        <patternFill>
          <bgColor rgb="FFFFFF00"/>
        </patternFill>
      </fill>
    </odxf>
    <ndxf>
      <fill>
        <patternFill>
          <bgColor rgb="FFFF0000"/>
        </patternFill>
      </fill>
    </ndxf>
  </rcc>
  <rfmt sheetId="1" sqref="D118" start="0" length="0">
    <dxf>
      <font>
        <b/>
        <sz val="11"/>
        <color theme="1"/>
        <name val="Calibri"/>
        <scheme val="minor"/>
      </font>
    </dxf>
  </rfmt>
  <rfmt sheetId="1" sqref="E118" start="0" length="0">
    <dxf>
      <font>
        <b/>
        <sz val="11"/>
        <color theme="1"/>
        <name val="Calibri"/>
        <scheme val="minor"/>
      </font>
    </dxf>
  </rfmt>
  <rcc rId="852" sId="1" odxf="1" dxf="1">
    <nc r="F118" t="inlineStr">
      <is>
        <t>8-2</t>
      </is>
    </nc>
    <odxf>
      <font>
        <b val="0"/>
        <sz val="11"/>
        <color theme="1"/>
        <name val="Calibri"/>
        <scheme val="minor"/>
      </font>
    </odxf>
    <ndxf>
      <font>
        <b/>
        <sz val="11"/>
        <color theme="1"/>
        <name val="Calibri"/>
        <scheme val="minor"/>
      </font>
    </ndxf>
  </rcc>
  <rfmt sheetId="1" sqref="G118" start="0" length="0">
    <dxf>
      <font>
        <b/>
        <sz val="11"/>
        <color theme="1"/>
        <name val="Calibri"/>
        <scheme val="minor"/>
      </font>
    </dxf>
  </rfmt>
  <rfmt sheetId="1" sqref="H118" start="0" length="0">
    <dxf>
      <font>
        <b/>
        <sz val="11"/>
        <color theme="1"/>
        <name val="Calibri"/>
        <scheme val="minor"/>
      </font>
    </dxf>
  </rfmt>
  <rfmt sheetId="1" sqref="I118" start="0" length="0">
    <dxf>
      <font>
        <b/>
        <sz val="11"/>
        <color theme="1"/>
        <name val="Calibri"/>
        <scheme val="minor"/>
      </font>
    </dxf>
  </rfmt>
  <rfmt sheetId="1" sqref="J118" start="0" length="0">
    <dxf>
      <font>
        <b/>
        <sz val="11"/>
        <color theme="1"/>
        <name val="Calibri"/>
        <scheme val="minor"/>
      </font>
    </dxf>
  </rfmt>
  <rcc rId="853" sId="1" odxf="1" dxf="1">
    <nc r="K118" t="inlineStr">
      <is>
        <t>FIRST</t>
      </is>
    </nc>
    <odxf>
      <font>
        <b val="0"/>
        <sz val="11"/>
        <color theme="1"/>
        <name val="Calibri"/>
        <scheme val="minor"/>
      </font>
    </odxf>
    <ndxf>
      <font>
        <b/>
        <sz val="11"/>
        <color theme="1"/>
        <name val="Calibri"/>
        <scheme val="minor"/>
      </font>
    </ndxf>
  </rcc>
  <rcc rId="854" sId="1" odxf="1" dxf="1">
    <nc r="L118" t="inlineStr">
      <is>
        <t>76-56</t>
      </is>
    </nc>
    <odxf>
      <font>
        <b val="0"/>
        <sz val="11"/>
        <color theme="1"/>
        <name val="Calibri"/>
        <scheme val="minor"/>
      </font>
    </odxf>
    <ndxf>
      <font>
        <b/>
        <sz val="11"/>
        <color theme="1"/>
        <name val="Calibri"/>
        <scheme val="minor"/>
      </font>
    </ndxf>
  </rcc>
  <rfmt sheetId="1" sqref="M118" start="0" length="0">
    <dxf>
      <font>
        <b/>
        <sz val="11"/>
        <color theme="1"/>
        <name val="Calibri"/>
        <scheme val="minor"/>
      </font>
    </dxf>
  </rfmt>
  <rfmt sheetId="1" sqref="N118" start="0" length="0">
    <dxf>
      <font>
        <b/>
        <sz val="11"/>
        <color theme="1"/>
        <name val="Calibri"/>
        <scheme val="minor"/>
      </font>
    </dxf>
  </rfmt>
  <rcc rId="855" sId="1" numFmtId="19">
    <nc r="A119">
      <v>42979</v>
    </nc>
  </rcc>
  <rcc rId="856" sId="1" odxf="1" dxf="1">
    <nc r="C119" t="inlineStr">
      <is>
        <t>DET</t>
      </is>
    </nc>
    <odxf>
      <fill>
        <patternFill>
          <bgColor rgb="FFFFFF00"/>
        </patternFill>
      </fill>
    </odxf>
    <ndxf>
      <fill>
        <patternFill>
          <bgColor rgb="FF92D050"/>
        </patternFill>
      </fill>
    </ndxf>
  </rcc>
  <rcc rId="857" sId="1">
    <nc r="F119" t="inlineStr">
      <is>
        <t>5-5</t>
      </is>
    </nc>
  </rcc>
  <rcc rId="858" sId="1">
    <nc r="K119" t="inlineStr">
      <is>
        <t>FOURTH</t>
      </is>
    </nc>
  </rcc>
  <rcc rId="859" sId="1">
    <nc r="L119" t="inlineStr">
      <is>
        <t>58-74</t>
      </is>
    </nc>
  </rcc>
  <rcc rId="860" sId="1">
    <nc r="B116" t="inlineStr">
      <is>
        <t>DOUBLEHEADER GAME 1</t>
      </is>
    </nc>
  </rcc>
  <rcc rId="861" sId="1">
    <nc r="B119" t="inlineStr">
      <is>
        <t>DOUBLEHEADER GAME 2</t>
      </is>
    </nc>
  </rcc>
  <rcc rId="862" sId="1">
    <nc r="H118" t="inlineStr">
      <is>
        <t>M CLEVINGER</t>
      </is>
    </nc>
  </rcc>
  <rcc rId="863" sId="1">
    <nc r="H119" t="inlineStr">
      <is>
        <t>B FARMER</t>
      </is>
    </nc>
  </rcc>
  <rcc rId="864" sId="1">
    <nc r="I118">
      <v>3.72</v>
    </nc>
  </rcc>
  <rcc rId="865" sId="1">
    <nc r="I119">
      <v>6.17</v>
    </nc>
  </rcc>
  <rcc rId="866" sId="1">
    <nc r="J118">
      <v>2.08</v>
    </nc>
  </rcc>
  <rcc rId="867" sId="1">
    <nc r="J119">
      <v>13.94</v>
    </nc>
  </rcc>
  <rcc rId="868" sId="1">
    <nc r="K128" t="inlineStr">
      <is>
        <t>FIRST</t>
      </is>
    </nc>
  </rcc>
  <rcc rId="869" sId="1">
    <oc r="O128" t="inlineStr">
      <is>
        <t>DOUBLEHEADER, 3:40PM MAKE UP FROM MAY 7TH</t>
      </is>
    </oc>
    <nc r="O128"/>
  </rcc>
  <rfmt sheetId="1" sqref="A128:O129">
    <dxf>
      <fill>
        <patternFill>
          <bgColor rgb="FFFFFF00"/>
        </patternFill>
      </fill>
    </dxf>
  </rfmt>
  <rcc rId="870" sId="1">
    <nc r="K129" t="inlineStr">
      <is>
        <t>FOURTH</t>
      </is>
    </nc>
  </rcc>
  <rcc rId="871" sId="1">
    <nc r="L128" t="inlineStr">
      <is>
        <t>91-41</t>
      </is>
    </nc>
  </rcc>
  <rcc rId="872" sId="1">
    <nc r="L129" t="inlineStr">
      <is>
        <t>59-74</t>
      </is>
    </nc>
  </rcc>
  <rcc rId="873" sId="1">
    <nc r="F128" t="inlineStr">
      <is>
        <t>4-6</t>
      </is>
    </nc>
  </rcc>
  <rcc rId="874" sId="1">
    <nc r="F129" t="inlineStr">
      <is>
        <t>4-6</t>
      </is>
    </nc>
  </rcc>
  <rcc rId="875" sId="1">
    <nc r="O116" t="inlineStr">
      <is>
        <t>SCORE DET 2-1</t>
      </is>
    </nc>
  </rcc>
  <rm rId="876" sheetId="5" source="A115:XFD117" destination="A94:XFD96" sourceSheetId="1">
    <rfmt sheetId="5" xfDxf="1" sqref="A94:XFD94" start="0" length="0"/>
    <rfmt sheetId="5" xfDxf="1" sqref="A95:XFD95" start="0" length="0"/>
    <rfmt sheetId="5" xfDxf="1" sqref="A96:XFD96" start="0" length="0"/>
  </rm>
  <rfmt sheetId="5" sqref="A94:O96">
    <dxf>
      <fill>
        <patternFill>
          <bgColor rgb="FFFF0000"/>
        </patternFill>
      </fill>
    </dxf>
  </rfmt>
  <rrc rId="877" sId="1" ref="A115:XFD115" action="deleteRow">
    <rfmt sheetId="1" xfDxf="1" sqref="A115:XFD115" start="0" length="0"/>
    <rfmt sheetId="1" sqref="O115" start="0" length="0">
      <dxf>
        <alignment vertical="top" wrapText="1" readingOrder="0"/>
      </dxf>
    </rfmt>
  </rrc>
  <rrc rId="878" sId="1" ref="A115:XFD115" action="deleteRow">
    <rfmt sheetId="1" xfDxf="1" sqref="A115:XFD115" start="0" length="0"/>
    <rfmt sheetId="1" sqref="O115" start="0" length="0">
      <dxf>
        <alignment vertical="top" wrapText="1" readingOrder="0"/>
      </dxf>
    </rfmt>
  </rrc>
  <rrc rId="879" sId="1" ref="A115:XFD115" action="deleteRow">
    <rfmt sheetId="1" xfDxf="1" sqref="A115:XFD115" start="0" length="0"/>
    <rfmt sheetId="1" sqref="O115" start="0" length="0">
      <dxf>
        <alignment vertical="top" wrapText="1" readingOrder="0"/>
      </dxf>
    </rfmt>
  </rrc>
  <rcv guid="{FC863BD5-ECD8-42BE-8223-AEFB6D2A3B46}" action="delete"/>
  <rcv guid="{FC863BD5-ECD8-42BE-8223-AEFB6D2A3B46}"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0" sId="1">
    <nc r="D46" t="inlineStr">
      <is>
        <t>-140</t>
      </is>
    </nc>
  </rcc>
  <rcc rId="881" sId="1">
    <nc r="D45" t="inlineStr">
      <is>
        <t>120</t>
      </is>
    </nc>
  </rcc>
  <rcc rId="882" sId="1">
    <nc r="D55" t="inlineStr">
      <is>
        <t>145</t>
      </is>
    </nc>
  </rcc>
  <rcc rId="883" sId="1">
    <nc r="D56" t="inlineStr">
      <is>
        <t>-165</t>
      </is>
    </nc>
  </rcc>
  <rcc rId="884" sId="1">
    <nc r="D65" t="inlineStr">
      <is>
        <t>140</t>
      </is>
    </nc>
  </rcc>
  <rcc rId="885" sId="1">
    <nc r="D66" t="inlineStr">
      <is>
        <t>-160</t>
      </is>
    </nc>
  </rcc>
  <rcv guid="{A1C95484-ACEC-49AB-BACC-8DA7C596E1A4}" action="delete"/>
  <rcv guid="{A1C95484-ACEC-49AB-BACC-8DA7C596E1A4}"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 sId="1">
    <nc r="I45">
      <v>3.55</v>
    </nc>
  </rcc>
  <rcc rId="150" sId="1">
    <nc r="I46">
      <v>3.81</v>
    </nc>
  </rcc>
  <rcc rId="151" sId="1">
    <nc r="I48">
      <v>3.91</v>
    </nc>
  </rcc>
  <rcc rId="152" sId="1">
    <nc r="I49">
      <v>4.18</v>
    </nc>
  </rcc>
  <rcc rId="153" sId="1">
    <nc r="I51">
      <v>3.29</v>
    </nc>
  </rcc>
  <rcc rId="154" sId="1">
    <nc r="I52">
      <v>4.68</v>
    </nc>
  </rcc>
  <rcc rId="155" sId="1">
    <nc r="I55">
      <v>3.26</v>
    </nc>
  </rcc>
  <rcc rId="156" sId="1">
    <nc r="I56">
      <v>3.99</v>
    </nc>
  </rcc>
  <rcc rId="157" sId="1">
    <nc r="I58">
      <v>5.4</v>
    </nc>
  </rcc>
  <rcc rId="158" sId="1">
    <nc r="I59">
      <v>4.75</v>
    </nc>
  </rcc>
  <rcc rId="159" sId="1">
    <nc r="I61">
      <v>4.91</v>
    </nc>
  </rcc>
  <rcc rId="160" sId="1">
    <nc r="I62">
      <v>4.37</v>
    </nc>
  </rcc>
  <rcc rId="161" sId="1">
    <nc r="I65">
      <v>4.76</v>
    </nc>
  </rcc>
  <rcc rId="162" sId="1">
    <nc r="I66">
      <v>5.59</v>
    </nc>
  </rcc>
  <rcc rId="163" sId="1">
    <nc r="I68">
      <v>5.47</v>
    </nc>
  </rcc>
  <rcc rId="164" sId="1">
    <nc r="I69">
      <v>3.53</v>
    </nc>
  </rcc>
  <rcc rId="165" sId="1">
    <nc r="I71">
      <v>4.41</v>
    </nc>
  </rcc>
  <rcc rId="166" sId="1">
    <nc r="I72">
      <v>3.27</v>
    </nc>
  </rcc>
  <rcc rId="167" sId="1">
    <nc r="I75">
      <v>4.25</v>
    </nc>
  </rcc>
  <rcc rId="168" sId="1">
    <nc r="I76">
      <v>5.26</v>
    </nc>
  </rcc>
  <rcc rId="169" sId="1">
    <nc r="I78">
      <v>5.09</v>
    </nc>
  </rcc>
  <rcc rId="170" sId="1">
    <nc r="I79">
      <v>5.26</v>
    </nc>
  </rcc>
  <rcc rId="171" sId="1">
    <nc r="I81">
      <v>5.63</v>
    </nc>
  </rcc>
  <rcc rId="172" sId="1">
    <nc r="I82">
      <v>4.8899999999999997</v>
    </nc>
  </rcc>
  <rcc rId="173" sId="1">
    <nc r="I85">
      <v>4.29</v>
    </nc>
  </rcc>
  <rcc rId="174" sId="1">
    <nc r="I86">
      <v>4.2699999999999996</v>
    </nc>
  </rcc>
  <rcc rId="175" sId="1">
    <nc r="I88">
      <v>3.66</v>
    </nc>
  </rcc>
  <rcc rId="176" sId="1">
    <nc r="I89">
      <v>2.77</v>
    </nc>
  </rcc>
  <rcc rId="177" sId="1">
    <nc r="I91">
      <v>3.38</v>
    </nc>
  </rcc>
  <rcc rId="178" sId="1">
    <nc r="I92">
      <v>5.72</v>
    </nc>
  </rcc>
  <rcc rId="179" sId="1">
    <nc r="I95">
      <v>5.25</v>
    </nc>
  </rcc>
  <rcc rId="180" sId="1">
    <nc r="I96">
      <v>3.12</v>
    </nc>
  </rcc>
  <rcc rId="181" sId="1">
    <nc r="I98">
      <v>4.8499999999999996</v>
    </nc>
  </rcc>
  <rcc rId="182" sId="1">
    <nc r="I99">
      <v>3.88</v>
    </nc>
  </rcc>
  <rcc rId="183" sId="1">
    <nc r="I101">
      <v>6.89</v>
    </nc>
  </rcc>
  <rcc rId="184" sId="1">
    <nc r="I102">
      <v>4.55</v>
    </nc>
  </rcc>
  <rcc rId="185" sId="1">
    <nc r="I105">
      <v>4.55</v>
    </nc>
  </rcc>
  <rcc rId="186" sId="1">
    <oc r="H106" t="inlineStr">
      <is>
        <t>Y GALLARDIO</t>
      </is>
    </oc>
    <nc r="H106" t="inlineStr">
      <is>
        <t>Y GALLARDO</t>
      </is>
    </nc>
  </rcc>
  <rcc rId="187" sId="1">
    <nc r="I106">
      <v>5.78</v>
    </nc>
  </rcc>
  <rcc rId="188" sId="1">
    <nc r="I108">
      <v>5.4</v>
    </nc>
  </rcc>
  <rcc rId="189" sId="1">
    <nc r="I109">
      <v>4.2</v>
    </nc>
  </rcc>
  <rcc rId="190" sId="1">
    <nc r="I111">
      <v>5.21</v>
    </nc>
  </rcc>
  <rcc rId="191" sId="1">
    <nc r="I112">
      <v>8.25</v>
    </nc>
  </rcc>
  <rcc rId="192" sId="1">
    <nc r="I115">
      <v>3.72</v>
    </nc>
  </rcc>
  <rcc rId="193" sId="1">
    <nc r="I116">
      <v>6.32</v>
    </nc>
  </rcc>
  <rcc rId="194" sId="1">
    <nc r="I118">
      <v>2.63</v>
    </nc>
  </rcc>
  <rcc rId="195" sId="1">
    <nc r="I119">
      <v>6.08</v>
    </nc>
  </rcc>
  <rcc rId="196" sId="1">
    <nc r="I121">
      <v>5.38</v>
    </nc>
  </rcc>
  <rcc rId="197" sId="1">
    <nc r="I122">
      <v>3.83</v>
    </nc>
  </rcc>
  <rcc rId="198" sId="1">
    <nc r="I125">
      <v>2.04</v>
    </nc>
  </rcc>
  <rcc rId="199" sId="1">
    <nc r="I126">
      <v>4.5999999999999996</v>
    </nc>
  </rcc>
  <rcc rId="200" sId="1">
    <nc r="I128">
      <v>3.88</v>
    </nc>
  </rcc>
  <rcc rId="201" sId="1">
    <nc r="I129">
      <v>4.03</v>
    </nc>
  </rcc>
  <rcc rId="202" sId="1">
    <nc r="I131">
      <v>2.41</v>
    </nc>
  </rcc>
  <rcc rId="203" sId="1">
    <nc r="I132">
      <v>4.6900000000000004</v>
    </nc>
  </rcc>
  <rcc rId="204" sId="2">
    <nc r="I5">
      <v>4.3600000000000003</v>
    </nc>
  </rcc>
  <rcc rId="205" sId="2">
    <nc r="I6">
      <v>3.45</v>
    </nc>
  </rcc>
  <rcc rId="206" sId="2">
    <nc r="I8">
      <v>4.84</v>
    </nc>
  </rcc>
  <rcc rId="207" sId="2">
    <nc r="I9">
      <v>4.9800000000000004</v>
    </nc>
  </rcc>
  <rcc rId="208" sId="2">
    <nc r="I11">
      <v>4.41</v>
    </nc>
  </rcc>
  <rcc rId="209" sId="2">
    <nc r="I15">
      <v>3.36</v>
    </nc>
  </rcc>
  <rcc rId="210" sId="2">
    <nc r="I18">
      <v>4.1900000000000004</v>
    </nc>
  </rcc>
  <rcc rId="211" sId="2">
    <nc r="I19">
      <v>3.82</v>
    </nc>
  </rcc>
  <rcc rId="212" sId="2">
    <nc r="I21">
      <v>4.53</v>
    </nc>
  </rcc>
  <rcc rId="213" sId="2">
    <nc r="I22">
      <v>3.26</v>
    </nc>
  </rcc>
  <rcc rId="214" sId="2">
    <nc r="I24">
      <v>3.23</v>
    </nc>
  </rcc>
  <rcc rId="215" sId="2">
    <nc r="I25">
      <v>4.6900000000000004</v>
    </nc>
  </rcc>
  <rcc rId="216" sId="2">
    <nc r="I27">
      <v>2.77</v>
    </nc>
  </rcc>
  <rcc rId="217" sId="2">
    <nc r="I28">
      <v>3.14</v>
    </nc>
  </rcc>
  <rcc rId="218" sId="2">
    <nc r="I31">
      <v>4.3600000000000003</v>
    </nc>
  </rcc>
  <rcc rId="219" sId="2">
    <nc r="I32">
      <v>3.7</v>
    </nc>
  </rcc>
  <rcc rId="220" sId="2">
    <nc r="I34">
      <v>6.57</v>
    </nc>
  </rcc>
  <rcc rId="221" sId="2">
    <nc r="I35">
      <v>3.8</v>
    </nc>
  </rcc>
  <rcc rId="222" sId="2">
    <nc r="I37">
      <v>3.46</v>
    </nc>
  </rcc>
  <rcc rId="223" sId="2">
    <nc r="I38">
      <v>3.84</v>
    </nc>
  </rcc>
  <rcc rId="224" sId="2">
    <nc r="I40">
      <v>5.4</v>
    </nc>
  </rcc>
  <rcc rId="225" sId="2">
    <nc r="I41">
      <v>6.02</v>
    </nc>
  </rcc>
  <rcc rId="226" sId="2">
    <nc r="I44">
      <v>4.33</v>
    </nc>
  </rcc>
  <rcc rId="227" sId="2">
    <nc r="I45">
      <v>2.85</v>
    </nc>
  </rcc>
  <rcc rId="228" sId="2">
    <nc r="I48">
      <v>3.82</v>
    </nc>
  </rcc>
  <rcc rId="229" sId="2">
    <nc r="I50">
      <v>3.14</v>
    </nc>
  </rcc>
  <rcc rId="230" sId="2">
    <nc r="I51">
      <v>4.43</v>
    </nc>
  </rcc>
  <rcc rId="231" sId="2">
    <nc r="I53">
      <v>2.48</v>
    </nc>
  </rcc>
  <rcc rId="232" sId="2">
    <nc r="I54">
      <v>5.49</v>
    </nc>
  </rcc>
  <rcc rId="233" sId="2">
    <nc r="I57">
      <v>5.04</v>
    </nc>
  </rcc>
  <rcc rId="234" sId="2">
    <nc r="I58">
      <v>4.88</v>
    </nc>
  </rcc>
  <rcc rId="235" sId="2">
    <nc r="I60">
      <v>5.4</v>
    </nc>
  </rcc>
  <rcc rId="236" sId="2">
    <nc r="I61">
      <v>4.9800000000000004</v>
    </nc>
  </rcc>
  <rcc rId="237" sId="2">
    <nc r="I63">
      <v>3.11</v>
    </nc>
  </rcc>
  <rcc rId="238" sId="2">
    <nc r="I64">
      <v>4.99</v>
    </nc>
  </rcc>
  <rcc rId="239" sId="2">
    <nc r="I66">
      <v>6.83</v>
    </nc>
  </rcc>
  <rcc rId="240" sId="2">
    <nc r="I67">
      <v>7.91</v>
    </nc>
  </rcc>
  <rcc rId="241" sId="2">
    <nc r="I70">
      <v>2.4</v>
    </nc>
  </rcc>
  <rcc rId="242" sId="2">
    <nc r="I71">
      <v>3.91</v>
    </nc>
  </rcc>
  <rcc rId="243" sId="2">
    <nc r="I73">
      <v>4.63</v>
    </nc>
  </rcc>
  <rcc rId="244" sId="2">
    <nc r="I74">
      <v>3.75</v>
    </nc>
  </rcc>
  <rcc rId="245" sId="2">
    <nc r="I76">
      <v>2.21</v>
    </nc>
  </rcc>
  <rcc rId="246" sId="2">
    <nc r="I77">
      <v>1.62</v>
    </nc>
  </rcc>
  <rcc rId="247" sId="2">
    <nc r="I79">
      <v>3.33</v>
    </nc>
  </rcc>
  <rcc rId="248" sId="2">
    <nc r="I80">
      <v>4.7699999999999996</v>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6" sId="1">
    <nc r="D75" t="inlineStr">
      <is>
        <t>-115</t>
      </is>
    </nc>
  </rcc>
  <rcc rId="887" sId="1">
    <nc r="D76" t="inlineStr">
      <is>
        <t>-105</t>
      </is>
    </nc>
  </rcc>
  <rcc rId="888" sId="1">
    <nc r="D85" t="inlineStr">
      <is>
        <t>-200</t>
      </is>
    </nc>
  </rcc>
  <rcc rId="889" sId="1">
    <nc r="D86" t="inlineStr">
      <is>
        <t>170</t>
      </is>
    </nc>
  </rcc>
  <rcc rId="890" sId="1">
    <nc r="D125" t="inlineStr">
      <is>
        <t>-325</t>
      </is>
    </nc>
  </rcc>
  <rcc rId="891" sId="1">
    <nc r="D126" t="inlineStr">
      <is>
        <t>265</t>
      </is>
    </nc>
  </rcc>
  <rcc rId="892" sId="1">
    <nc r="D115" t="inlineStr">
      <is>
        <t>-360</t>
      </is>
    </nc>
  </rcc>
  <rcc rId="893" sId="1">
    <nc r="D116" t="inlineStr">
      <is>
        <t>300</t>
      </is>
    </nc>
  </rcc>
  <rcc rId="894" sId="1">
    <nc r="D106" t="inlineStr">
      <is>
        <t>-150</t>
      </is>
    </nc>
  </rcc>
  <rcc rId="895" sId="1">
    <nc r="D105" t="inlineStr">
      <is>
        <t>130</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6" sId="5" ref="A31:XFD31" action="deleteRow">
    <rfmt sheetId="5" xfDxf="1" sqref="A31:XFD31" start="0" length="0"/>
    <rcc rId="0" sId="5" dxf="1" numFmtId="19">
      <nc r="A31">
        <v>42971</v>
      </nc>
      <ndxf>
        <font>
          <sz val="11"/>
          <color auto="1"/>
          <name val="Calibri"/>
          <scheme val="minor"/>
        </font>
        <numFmt numFmtId="19" formatCode="m/d/yyyy"/>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ndxf>
    </rcc>
    <rcc rId="0" sId="5" dxf="1">
      <nc r="B31" t="inlineStr">
        <is>
          <t>GM 4</t>
        </is>
      </nc>
      <ndxf>
        <font>
          <sz val="11"/>
          <color auto="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ndxf>
    </rcc>
    <rfmt sheetId="5" sqref="C31" start="0" length="0">
      <dxf>
        <font>
          <sz val="11"/>
          <color auto="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D31" start="0" length="0">
      <dxf>
        <font>
          <sz val="11"/>
          <color auto="1"/>
          <name val="Calibri"/>
          <scheme val="minor"/>
        </font>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E31" start="0" length="0">
      <dxf>
        <font>
          <sz val="11"/>
          <color auto="1"/>
          <name val="Calibri"/>
          <scheme val="minor"/>
        </font>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F31" start="0" length="0">
      <dxf>
        <font>
          <sz val="11"/>
          <color auto="1"/>
          <name val="Calibri"/>
          <scheme val="minor"/>
        </font>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1" sqref="G31" start="0" length="0">
      <dxf>
        <font>
          <sz val="11"/>
          <color auto="1"/>
          <name val="Calibri"/>
          <scheme val="minor"/>
        </font>
        <numFmt numFmtId="13" formatCode="0%"/>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H31" start="0" length="0">
      <dxf>
        <font>
          <sz val="11"/>
          <color auto="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I31" start="0" length="0">
      <dxf>
        <font>
          <sz val="11"/>
          <color auto="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J31" start="0" length="0">
      <dxf>
        <font>
          <sz val="11"/>
          <color auto="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K31" start="0" length="0">
      <dxf>
        <font>
          <sz val="11"/>
          <color auto="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L31" start="0" length="0">
      <dxf>
        <font>
          <sz val="11"/>
          <color auto="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M31" start="0" length="0">
      <dxf>
        <font>
          <sz val="11"/>
          <color auto="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N31" start="0" length="0">
      <dxf>
        <font>
          <sz val="11"/>
          <color auto="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O31" start="0" length="0">
      <dxf>
        <font>
          <sz val="11"/>
          <color auto="1"/>
          <name val="Calibri"/>
          <scheme val="minor"/>
        </font>
        <fill>
          <patternFill patternType="solid">
            <bgColor rgb="FFFF0000"/>
          </patternFill>
        </fill>
        <alignment horizontal="center" vertical="center" wrapText="1" readingOrder="0"/>
        <border outline="0">
          <left style="thin">
            <color indexed="64"/>
          </left>
          <right style="thin">
            <color indexed="64"/>
          </right>
          <top style="thin">
            <color indexed="64"/>
          </top>
          <bottom style="thin">
            <color indexed="64"/>
          </bottom>
        </border>
      </dxf>
    </rfmt>
    <rfmt sheetId="5" sqref="P31" start="0" length="0">
      <dxf>
        <alignment horizontal="center" vertical="center" readingOrder="0"/>
        <border outline="0">
          <left style="thin">
            <color indexed="64"/>
          </left>
          <right style="thin">
            <color indexed="64"/>
          </right>
          <top style="thin">
            <color indexed="64"/>
          </top>
          <bottom style="thin">
            <color indexed="64"/>
          </bottom>
        </border>
      </dxf>
    </rfmt>
    <rfmt sheetId="5" sqref="Q31" start="0" length="0">
      <dxf>
        <alignment horizontal="center" vertical="center" readingOrder="0"/>
        <border outline="0">
          <left style="thin">
            <color indexed="64"/>
          </left>
          <right style="thin">
            <color indexed="64"/>
          </right>
          <top style="thin">
            <color indexed="64"/>
          </top>
          <bottom style="thin">
            <color indexed="64"/>
          </bottom>
        </border>
      </dxf>
    </rfmt>
    <rfmt sheetId="5" sqref="R31" start="0" length="0">
      <dxf>
        <alignment horizontal="center" vertical="center" readingOrder="0"/>
        <border outline="0">
          <left style="thin">
            <color indexed="64"/>
          </left>
          <right style="thin">
            <color indexed="64"/>
          </right>
          <top style="thin">
            <color indexed="64"/>
          </top>
          <bottom style="thin">
            <color indexed="64"/>
          </bottom>
        </border>
      </dxf>
    </rfmt>
  </rrc>
  <rrc rId="897" sId="5" ref="A31:XFD31" action="deleteRow">
    <rfmt sheetId="5" xfDxf="1" sqref="A31:XFD31" start="0" length="0"/>
    <rcc rId="0" sId="5" dxf="1" numFmtId="19">
      <nc r="A31">
        <v>42971</v>
      </nc>
      <ndxf>
        <font>
          <sz val="11"/>
          <color auto="1"/>
          <name val="Calibri"/>
          <scheme val="minor"/>
        </font>
        <numFmt numFmtId="19" formatCode="m/d/yyyy"/>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ndxf>
    </rcc>
    <rfmt sheetId="5" sqref="B31" start="0" length="0">
      <dxf>
        <font>
          <sz val="11"/>
          <color auto="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C31" start="0" length="0">
      <dxf>
        <font>
          <sz val="11"/>
          <color auto="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D31" start="0" length="0">
      <dxf>
        <font>
          <sz val="11"/>
          <color auto="1"/>
          <name val="Calibri"/>
          <scheme val="minor"/>
        </font>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E31" start="0" length="0">
      <dxf>
        <font>
          <sz val="11"/>
          <color auto="1"/>
          <name val="Calibri"/>
          <scheme val="minor"/>
        </font>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F31" start="0" length="0">
      <dxf>
        <font>
          <sz val="11"/>
          <color auto="1"/>
          <name val="Calibri"/>
          <scheme val="minor"/>
        </font>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1" sqref="G31" start="0" length="0">
      <dxf>
        <font>
          <sz val="11"/>
          <color auto="1"/>
          <name val="Calibri"/>
          <scheme val="minor"/>
        </font>
        <numFmt numFmtId="13" formatCode="0%"/>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H31" start="0" length="0">
      <dxf>
        <font>
          <sz val="11"/>
          <color auto="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I31" start="0" length="0">
      <dxf>
        <font>
          <sz val="11"/>
          <color auto="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J31" start="0" length="0">
      <dxf>
        <font>
          <sz val="11"/>
          <color auto="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K31" start="0" length="0">
      <dxf>
        <font>
          <sz val="11"/>
          <color auto="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L31" start="0" length="0">
      <dxf>
        <font>
          <sz val="11"/>
          <color auto="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M31" start="0" length="0">
      <dxf>
        <font>
          <sz val="11"/>
          <color auto="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N31" start="0" length="0">
      <dxf>
        <font>
          <sz val="11"/>
          <color auto="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O31" start="0" length="0">
      <dxf>
        <font>
          <b/>
          <sz val="11"/>
          <color theme="1"/>
          <name val="Calibri"/>
          <scheme val="minor"/>
        </font>
        <fill>
          <patternFill patternType="solid">
            <bgColor rgb="FFFF0000"/>
          </patternFill>
        </fill>
        <alignment horizontal="center" vertical="center" wrapText="1" readingOrder="0"/>
        <border outline="0">
          <left style="thin">
            <color indexed="64"/>
          </left>
          <right style="thin">
            <color indexed="64"/>
          </right>
          <top style="thin">
            <color indexed="64"/>
          </top>
          <bottom style="thin">
            <color indexed="64"/>
          </bottom>
        </border>
      </dxf>
    </rfmt>
    <rfmt sheetId="5" sqref="P31" start="0" length="0">
      <dxf>
        <alignment horizontal="center" vertical="center" readingOrder="0"/>
        <border outline="0">
          <left style="thin">
            <color indexed="64"/>
          </left>
          <right style="thin">
            <color indexed="64"/>
          </right>
          <top style="thin">
            <color indexed="64"/>
          </top>
          <bottom style="thin">
            <color indexed="64"/>
          </bottom>
        </border>
      </dxf>
    </rfmt>
    <rfmt sheetId="5" sqref="Q31" start="0" length="0">
      <dxf>
        <alignment horizontal="center" vertical="center" readingOrder="0"/>
        <border outline="0">
          <left style="thin">
            <color indexed="64"/>
          </left>
          <right style="thin">
            <color indexed="64"/>
          </right>
          <top style="thin">
            <color indexed="64"/>
          </top>
          <bottom style="thin">
            <color indexed="64"/>
          </bottom>
        </border>
      </dxf>
    </rfmt>
    <rfmt sheetId="5" sqref="R31" start="0" length="0">
      <dxf>
        <alignment horizontal="center" vertical="center" readingOrder="0"/>
        <border outline="0">
          <left style="thin">
            <color indexed="64"/>
          </left>
          <right style="thin">
            <color indexed="64"/>
          </right>
          <top style="thin">
            <color indexed="64"/>
          </top>
          <bottom style="thin">
            <color indexed="64"/>
          </bottom>
        </border>
      </dxf>
    </rfmt>
  </rrc>
  <rrc rId="898" sId="5" ref="A31:XFD31" action="deleteRow">
    <rfmt sheetId="5" xfDxf="1" sqref="A31:XFD31" start="0" length="0"/>
    <rfmt sheetId="5" sqref="A31" start="0" length="0">
      <dxf>
        <numFmt numFmtId="19" formatCode="m/d/yyyy"/>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B31"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C31"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D31"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E31"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F31"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1" sqref="G31" start="0" length="0">
      <dxf>
        <numFmt numFmtId="13" formatCode="0%"/>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H31"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I31"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J31"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K31"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L31"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M31"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N31"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O31" start="0" length="0">
      <dxf>
        <fill>
          <patternFill patternType="solid">
            <bgColor rgb="FFFF0000"/>
          </patternFill>
        </fill>
        <alignment horizontal="center" vertical="center" wrapText="1" readingOrder="0"/>
        <border outline="0">
          <left style="thin">
            <color indexed="64"/>
          </left>
          <right style="thin">
            <color indexed="64"/>
          </right>
          <top style="thin">
            <color indexed="64"/>
          </top>
          <bottom style="thin">
            <color indexed="64"/>
          </bottom>
        </border>
      </dxf>
    </rfmt>
    <rfmt sheetId="5" sqref="P31" start="0" length="0">
      <dxf>
        <alignment horizontal="center" vertical="center" readingOrder="0"/>
        <border outline="0">
          <left style="thin">
            <color indexed="64"/>
          </left>
          <right style="thin">
            <color indexed="64"/>
          </right>
          <top style="thin">
            <color indexed="64"/>
          </top>
          <bottom style="thin">
            <color indexed="64"/>
          </bottom>
        </border>
      </dxf>
    </rfmt>
    <rfmt sheetId="5" sqref="Q31" start="0" length="0">
      <dxf>
        <alignment horizontal="center" vertical="center" readingOrder="0"/>
        <border outline="0">
          <left style="thin">
            <color indexed="64"/>
          </left>
          <right style="thin">
            <color indexed="64"/>
          </right>
          <top style="thin">
            <color indexed="64"/>
          </top>
          <bottom style="thin">
            <color indexed="64"/>
          </bottom>
        </border>
      </dxf>
    </rfmt>
    <rfmt sheetId="5" sqref="R31" start="0" length="0">
      <dxf>
        <alignment horizontal="center" vertical="center" readingOrder="0"/>
        <border outline="0">
          <left style="thin">
            <color indexed="64"/>
          </left>
          <right style="thin">
            <color indexed="64"/>
          </right>
          <top style="thin">
            <color indexed="64"/>
          </top>
          <bottom style="thin">
            <color indexed="64"/>
          </bottom>
        </border>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O115" start="0" length="2147483647">
    <dxf>
      <font>
        <b/>
      </font>
    </dxf>
  </rfmt>
  <rcc rId="899" sId="1">
    <nc r="O115" t="inlineStr">
      <is>
        <t>EARLY GAME 1:00 ET (Makeup of 6/30 PPD)</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O115">
    <dxf>
      <fill>
        <patternFill>
          <bgColor rgb="FFFFC000"/>
        </patternFill>
      </fill>
    </dxf>
  </rfmt>
  <rfmt sheetId="1" sqref="O115">
    <dxf>
      <alignment wrapText="1" readingOrder="0"/>
    </dxf>
  </rfmt>
  <rcc rId="900" sId="1">
    <oc r="O115" t="inlineStr">
      <is>
        <t>EARLY GAME 1:00 ET (Makeup of 6/30 PPD)</t>
      </is>
    </oc>
    <nc r="O115" t="inlineStr">
      <is>
        <t>EARLY GAME 1:00 ET (Makeup of 6/30 PPD) 4GM SERIE  - TIGERS 2 - 1</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 sId="1">
    <oc r="O115" t="inlineStr">
      <is>
        <t>EARLY GAME 1:00 ET (Makeup of 6/30 PPD) 4GM SERIE  - TIGERS 2 - 1</t>
      </is>
    </oc>
    <nc r="O115" t="inlineStr">
      <is>
        <t>GM 1 EARLY GAME 1:00 ET (Makeup of 6/30 PPD) 4GM SERIE  - TIGERS 2 - 1</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K95">
    <dxf>
      <fill>
        <patternFill>
          <bgColor rgb="FFFFC000"/>
        </patternFill>
      </fill>
    </dxf>
  </rfmt>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 sId="5" ref="A91:XFD91" action="insertRow"/>
  <rcc rId="903" sId="5" odxf="1" dxf="1">
    <nc r="A91" t="inlineStr">
      <is>
        <t>DATE</t>
      </is>
    </nc>
    <odxf>
      <font>
        <sz val="11"/>
        <color theme="1"/>
        <name val="Calibri"/>
        <scheme val="minor"/>
      </font>
      <numFmt numFmtId="19" formatCode="m/d/yyyy"/>
      <fill>
        <patternFill>
          <bgColor rgb="FFFF0000"/>
        </patternFill>
      </fill>
      <border outline="0">
        <left style="thin">
          <color indexed="64"/>
        </left>
        <right style="thin">
          <color indexed="64"/>
        </right>
        <top style="thin">
          <color indexed="64"/>
        </top>
        <bottom style="thin">
          <color indexed="64"/>
        </bottom>
      </border>
    </odxf>
    <ndxf>
      <font>
        <sz val="11"/>
        <color theme="0"/>
        <name val="Calibri"/>
        <scheme val="minor"/>
      </font>
      <numFmt numFmtId="0" formatCode="General"/>
      <fill>
        <patternFill>
          <bgColor theme="1" tint="0.249977111117893"/>
        </patternFill>
      </fill>
      <border outline="0">
        <left/>
        <right/>
        <top/>
        <bottom/>
      </border>
    </ndxf>
  </rcc>
  <rcc rId="904" sId="5" odxf="1" dxf="1">
    <nc r="B91" t="inlineStr">
      <is>
        <t>WHICH GAME IS BEING PLAYED</t>
      </is>
    </nc>
    <odxf>
      <font>
        <b/>
      </font>
      <fill>
        <patternFill>
          <bgColor rgb="FFFF0000"/>
        </patternFill>
      </fill>
      <border outline="0">
        <left style="thin">
          <color indexed="64"/>
        </left>
        <right style="thin">
          <color indexed="64"/>
        </right>
        <top style="thin">
          <color indexed="64"/>
        </top>
        <bottom style="thin">
          <color indexed="64"/>
        </bottom>
      </border>
    </odxf>
    <ndxf>
      <font>
        <b val="0"/>
        <color theme="0"/>
      </font>
      <fill>
        <patternFill>
          <bgColor theme="1" tint="0.249977111117893"/>
        </patternFill>
      </fill>
      <border outline="0">
        <left/>
        <right/>
        <top/>
        <bottom/>
      </border>
    </ndxf>
  </rcc>
  <rcc rId="905" sId="5" odxf="1" dxf="1">
    <nc r="C91" t="inlineStr">
      <is>
        <t>TEAMS</t>
      </is>
    </nc>
    <odxf>
      <font>
        <sz val="11"/>
        <color theme="1"/>
        <name val="Calibri"/>
        <scheme val="minor"/>
      </font>
      <fill>
        <patternFill>
          <bgColor rgb="FFFF0000"/>
        </patternFill>
      </fill>
      <border outline="0">
        <left style="thin">
          <color indexed="64"/>
        </left>
        <right style="thin">
          <color indexed="64"/>
        </right>
        <top style="thin">
          <color indexed="64"/>
        </top>
        <bottom style="thin">
          <color indexed="64"/>
        </bottom>
      </border>
    </odxf>
    <ndxf>
      <font>
        <sz val="11"/>
        <color theme="0"/>
        <name val="Calibri"/>
        <scheme val="minor"/>
      </font>
      <fill>
        <patternFill>
          <bgColor theme="1" tint="0.249977111117893"/>
        </patternFill>
      </fill>
      <border outline="0">
        <left/>
        <right/>
        <top/>
        <bottom/>
      </border>
    </ndxf>
  </rcc>
  <rcc rId="906" sId="5" odxf="1" dxf="1">
    <nc r="D91" t="inlineStr">
      <is>
        <t>SERIES PRICE</t>
      </is>
    </nc>
    <odxf>
      <font>
        <sz val="11"/>
        <color theme="1"/>
        <name val="Calibri"/>
        <scheme val="minor"/>
      </font>
      <fill>
        <patternFill>
          <bgColor rgb="FFFF0000"/>
        </patternFill>
      </fill>
      <border outline="0">
        <left style="thin">
          <color indexed="64"/>
        </left>
        <right style="thin">
          <color indexed="64"/>
        </right>
        <top style="thin">
          <color indexed="64"/>
        </top>
        <bottom style="thin">
          <color indexed="64"/>
        </bottom>
      </border>
    </odxf>
    <ndxf>
      <font>
        <sz val="11"/>
        <color theme="0"/>
        <name val="Calibri"/>
        <scheme val="minor"/>
      </font>
      <fill>
        <patternFill>
          <bgColor theme="1" tint="0.249977111117893"/>
        </patternFill>
      </fill>
      <border outline="0">
        <left/>
        <right/>
        <top/>
        <bottom/>
      </border>
    </ndxf>
  </rcc>
  <rcc rId="907" sId="5" odxf="1" dxf="1">
    <nc r="E91" t="inlineStr">
      <is>
        <t>GAME PRICE</t>
      </is>
    </nc>
    <odxf>
      <font>
        <sz val="11"/>
        <color theme="1"/>
        <name val="Calibri"/>
        <scheme val="minor"/>
      </font>
      <fill>
        <patternFill>
          <bgColor rgb="FFFF0000"/>
        </patternFill>
      </fill>
      <border outline="0">
        <left style="thin">
          <color indexed="64"/>
        </left>
        <right style="thin">
          <color indexed="64"/>
        </right>
        <top style="thin">
          <color indexed="64"/>
        </top>
        <bottom style="thin">
          <color indexed="64"/>
        </bottom>
      </border>
    </odxf>
    <ndxf>
      <font>
        <sz val="11"/>
        <color theme="0"/>
        <name val="Calibri"/>
        <scheme val="minor"/>
      </font>
      <fill>
        <patternFill>
          <bgColor theme="1" tint="0.249977111117893"/>
        </patternFill>
      </fill>
      <border outline="0">
        <left/>
        <right/>
        <top/>
        <bottom/>
      </border>
    </ndxf>
  </rcc>
  <rcc rId="908" sId="5" odxf="1" dxf="1">
    <nc r="F91" t="inlineStr">
      <is>
        <t>L10</t>
      </is>
    </nc>
    <odxf>
      <font>
        <sz val="11"/>
        <color theme="1"/>
        <name val="Calibri"/>
        <scheme val="minor"/>
      </font>
      <fill>
        <patternFill>
          <bgColor rgb="FFFF0000"/>
        </patternFill>
      </fill>
      <border outline="0">
        <left style="thin">
          <color indexed="64"/>
        </left>
        <right style="thin">
          <color indexed="64"/>
        </right>
        <top style="thin">
          <color indexed="64"/>
        </top>
        <bottom style="thin">
          <color indexed="64"/>
        </bottom>
      </border>
    </odxf>
    <ndxf>
      <font>
        <sz val="11"/>
        <color theme="0"/>
        <name val="Calibri"/>
        <scheme val="minor"/>
      </font>
      <fill>
        <patternFill>
          <bgColor theme="1" tint="0.249977111117893"/>
        </patternFill>
      </fill>
      <border outline="0">
        <left/>
        <right/>
        <top/>
        <bottom/>
      </border>
    </ndxf>
  </rcc>
  <rcc rId="909" sId="5" odxf="1" s="1" dxf="1">
    <nc r="G91" t="inlineStr">
      <is>
        <t>SWEEP %</t>
      </is>
    </nc>
    <odxf>
      <font>
        <b val="0"/>
        <i val="0"/>
        <strike val="0"/>
        <condense val="0"/>
        <extend val="0"/>
        <outline val="0"/>
        <shadow val="0"/>
        <u val="none"/>
        <vertAlign val="baseline"/>
        <sz val="11"/>
        <color theme="1"/>
        <name val="Calibri"/>
        <scheme val="minor"/>
      </font>
      <numFmt numFmtId="13" formatCode="0%"/>
      <fill>
        <patternFill patternType="solid">
          <fgColor indexed="64"/>
          <bgColor rgb="FFFF000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odxf>
    <ndxf>
      <font>
        <sz val="11"/>
        <color theme="0"/>
        <name val="Calibri"/>
        <scheme val="minor"/>
      </font>
      <numFmt numFmtId="0" formatCode="General"/>
      <fill>
        <patternFill>
          <bgColor theme="1" tint="0.249977111117893"/>
        </patternFill>
      </fill>
      <border outline="0">
        <left/>
        <right/>
        <top/>
        <bottom/>
      </border>
    </ndxf>
  </rcc>
  <rcc rId="910" sId="5" odxf="1" dxf="1">
    <nc r="H91" t="inlineStr">
      <is>
        <t>PITCHERS</t>
      </is>
    </nc>
    <odxf>
      <font>
        <sz val="11"/>
        <color theme="1"/>
        <name val="Calibri"/>
        <scheme val="minor"/>
      </font>
      <fill>
        <patternFill>
          <bgColor rgb="FFFF0000"/>
        </patternFill>
      </fill>
      <border outline="0">
        <left style="thin">
          <color indexed="64"/>
        </left>
        <right style="thin">
          <color indexed="64"/>
        </right>
        <top style="thin">
          <color indexed="64"/>
        </top>
        <bottom style="thin">
          <color indexed="64"/>
        </bottom>
      </border>
    </odxf>
    <ndxf>
      <font>
        <sz val="11"/>
        <color theme="0"/>
        <name val="Calibri"/>
        <scheme val="minor"/>
      </font>
      <fill>
        <patternFill>
          <bgColor theme="1" tint="0.249977111117893"/>
        </patternFill>
      </fill>
      <border outline="0">
        <left/>
        <right/>
        <top/>
        <bottom/>
      </border>
    </ndxf>
  </rcc>
  <rcc rId="911" sId="5" odxf="1" dxf="1">
    <nc r="I91" t="inlineStr">
      <is>
        <t>ERA</t>
      </is>
    </nc>
    <odxf>
      <font>
        <sz val="11"/>
        <color theme="1"/>
        <name val="Calibri"/>
        <scheme val="minor"/>
      </font>
      <fill>
        <patternFill>
          <bgColor rgb="FFFF0000"/>
        </patternFill>
      </fill>
      <border outline="0">
        <left style="thin">
          <color indexed="64"/>
        </left>
        <right style="thin">
          <color indexed="64"/>
        </right>
        <top style="thin">
          <color indexed="64"/>
        </top>
        <bottom style="thin">
          <color indexed="64"/>
        </bottom>
      </border>
    </odxf>
    <ndxf>
      <font>
        <sz val="11"/>
        <color theme="0"/>
        <name val="Calibri"/>
        <scheme val="minor"/>
      </font>
      <fill>
        <patternFill>
          <bgColor theme="1" tint="0.249977111117893"/>
        </patternFill>
      </fill>
      <border outline="0">
        <left/>
        <right/>
        <top/>
        <bottom/>
      </border>
    </ndxf>
  </rcc>
  <rcc rId="912" sId="5" odxf="1" dxf="1">
    <nc r="J91" t="inlineStr">
      <is>
        <t>LAST 3</t>
      </is>
    </nc>
    <odxf>
      <font>
        <sz val="11"/>
        <color theme="1"/>
        <name val="Calibri"/>
        <scheme val="minor"/>
      </font>
      <fill>
        <patternFill>
          <bgColor rgb="FFFF0000"/>
        </patternFill>
      </fill>
      <border outline="0">
        <left style="thin">
          <color indexed="64"/>
        </left>
        <right style="thin">
          <color indexed="64"/>
        </right>
        <top style="thin">
          <color indexed="64"/>
        </top>
        <bottom style="thin">
          <color indexed="64"/>
        </bottom>
      </border>
    </odxf>
    <ndxf>
      <font>
        <sz val="11"/>
        <color theme="0"/>
        <name val="Calibri"/>
        <scheme val="minor"/>
      </font>
      <fill>
        <patternFill>
          <bgColor theme="1" tint="0.249977111117893"/>
        </patternFill>
      </fill>
      <border outline="0">
        <left/>
        <right/>
        <top/>
        <bottom/>
      </border>
    </ndxf>
  </rcc>
  <rcc rId="913" sId="5" odxf="1" dxf="1">
    <nc r="K91" t="inlineStr">
      <is>
        <t>STANDING</t>
      </is>
    </nc>
    <odxf>
      <font>
        <sz val="11"/>
        <color theme="1"/>
        <name val="Calibri"/>
        <scheme val="minor"/>
      </font>
      <fill>
        <patternFill>
          <bgColor rgb="FFFF0000"/>
        </patternFill>
      </fill>
      <border outline="0">
        <left style="thin">
          <color indexed="64"/>
        </left>
        <right style="thin">
          <color indexed="64"/>
        </right>
        <top style="thin">
          <color indexed="64"/>
        </top>
        <bottom style="thin">
          <color indexed="64"/>
        </bottom>
      </border>
    </odxf>
    <ndxf>
      <font>
        <sz val="11"/>
        <color theme="0"/>
        <name val="Calibri"/>
        <scheme val="minor"/>
      </font>
      <fill>
        <patternFill>
          <bgColor theme="1" tint="0.249977111117893"/>
        </patternFill>
      </fill>
      <border outline="0">
        <left/>
        <right/>
        <top/>
        <bottom/>
      </border>
    </ndxf>
  </rcc>
  <rcc rId="914" sId="5" odxf="1" dxf="1">
    <nc r="L91" t="inlineStr">
      <is>
        <t>RECORD</t>
      </is>
    </nc>
    <odxf>
      <font>
        <sz val="11"/>
        <color theme="1"/>
        <name val="Calibri"/>
        <scheme val="minor"/>
      </font>
      <fill>
        <patternFill>
          <bgColor rgb="FFFF0000"/>
        </patternFill>
      </fill>
      <border outline="0">
        <left style="thin">
          <color indexed="64"/>
        </left>
        <right style="thin">
          <color indexed="64"/>
        </right>
        <top style="thin">
          <color indexed="64"/>
        </top>
        <bottom style="thin">
          <color indexed="64"/>
        </bottom>
      </border>
    </odxf>
    <ndxf>
      <font>
        <sz val="11"/>
        <color theme="0"/>
        <name val="Calibri"/>
        <scheme val="minor"/>
      </font>
      <fill>
        <patternFill>
          <bgColor theme="1" tint="0.249977111117893"/>
        </patternFill>
      </fill>
      <border outline="0">
        <left/>
        <right/>
        <top/>
        <bottom/>
      </border>
    </ndxf>
  </rcc>
  <rcc rId="915" sId="5" odxf="1" dxf="1">
    <nc r="M91" t="inlineStr">
      <is>
        <t>RESULT</t>
      </is>
    </nc>
    <odxf>
      <font>
        <sz val="11"/>
        <color theme="1"/>
        <name val="Calibri"/>
        <scheme val="minor"/>
      </font>
      <fill>
        <patternFill>
          <bgColor rgb="FFFF0000"/>
        </patternFill>
      </fill>
      <border outline="0">
        <left style="thin">
          <color indexed="64"/>
        </left>
        <right style="thin">
          <color indexed="64"/>
        </right>
        <top style="thin">
          <color indexed="64"/>
        </top>
        <bottom style="thin">
          <color indexed="64"/>
        </bottom>
      </border>
    </odxf>
    <ndxf>
      <font>
        <sz val="11"/>
        <color theme="0"/>
        <name val="Calibri"/>
        <scheme val="minor"/>
      </font>
      <fill>
        <patternFill>
          <bgColor theme="1" tint="0.249977111117893"/>
        </patternFill>
      </fill>
      <border outline="0">
        <left/>
        <right/>
        <top/>
        <bottom/>
      </border>
    </ndxf>
  </rcc>
  <rcc rId="916" sId="5" odxf="1" dxf="1">
    <nc r="N91" t="inlineStr">
      <is>
        <t>SCORE</t>
      </is>
    </nc>
    <odxf>
      <font>
        <sz val="11"/>
        <color theme="1"/>
        <name val="Calibri"/>
        <scheme val="minor"/>
      </font>
      <fill>
        <patternFill>
          <bgColor rgb="FFFF0000"/>
        </patternFill>
      </fill>
      <border outline="0">
        <left style="thin">
          <color indexed="64"/>
        </left>
        <right style="thin">
          <color indexed="64"/>
        </right>
        <top style="thin">
          <color indexed="64"/>
        </top>
        <bottom style="thin">
          <color indexed="64"/>
        </bottom>
      </border>
    </odxf>
    <ndxf>
      <font>
        <sz val="11"/>
        <color theme="0"/>
        <name val="Calibri"/>
        <scheme val="minor"/>
      </font>
      <fill>
        <patternFill>
          <bgColor theme="1" tint="0.249977111117893"/>
        </patternFill>
      </fill>
      <border outline="0">
        <left/>
        <right/>
        <top/>
        <bottom/>
      </border>
    </ndxf>
  </rcc>
  <rcc rId="917" sId="5" odxf="1" dxf="1">
    <nc r="O91" t="inlineStr">
      <is>
        <t>INSTRUCTION</t>
      </is>
    </nc>
    <odxf>
      <font>
        <sz val="11"/>
        <color theme="1"/>
        <name val="Calibri"/>
        <scheme val="minor"/>
      </font>
      <fill>
        <patternFill>
          <bgColor rgb="FFFF0000"/>
        </patternFill>
      </fill>
      <border outline="0">
        <left style="thin">
          <color indexed="64"/>
        </left>
        <right style="thin">
          <color indexed="64"/>
        </right>
        <top style="thin">
          <color indexed="64"/>
        </top>
        <bottom style="thin">
          <color indexed="64"/>
        </bottom>
      </border>
    </odxf>
    <ndxf>
      <font>
        <sz val="11"/>
        <color theme="0"/>
        <name val="Calibri"/>
        <scheme val="minor"/>
      </font>
      <fill>
        <patternFill>
          <bgColor theme="1" tint="0.249977111117893"/>
        </patternFill>
      </fill>
      <border outline="0">
        <left/>
        <right/>
        <top/>
        <bottom/>
      </border>
    </ndxf>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8" sId="1">
    <oc r="O115" t="inlineStr">
      <is>
        <t>GM 1 EARLY GAME 1:00 ET (Makeup of 6/30 PPD) 4GM SERIE  - TIGERS 2 - 1</t>
      </is>
    </oc>
    <nc r="O115" t="inlineStr">
      <is>
        <t xml:space="preserve">GM 2, 1st game of serie </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9" sId="1">
    <nc r="O55" t="inlineStr">
      <is>
        <t>OTHER VS OTHER 60% SWEEP</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0" sId="1" numFmtId="19">
    <oc r="A95">
      <v>42980</v>
    </oc>
    <nc r="A95">
      <v>42979</v>
    </nc>
  </rcc>
  <rcc rId="921" sId="1" numFmtId="19">
    <oc r="A96">
      <v>42980</v>
    </oc>
    <nc r="A96">
      <v>42979</v>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 sId="2">
    <nc r="E5" t="inlineStr">
      <is>
        <t>195</t>
      </is>
    </nc>
  </rcc>
  <rcc rId="250" sId="2">
    <nc r="E6" t="inlineStr">
      <is>
        <t>-213</t>
      </is>
    </nc>
  </rcc>
  <rcc rId="251" sId="2">
    <nc r="E18" t="inlineStr">
      <is>
        <t>109</t>
      </is>
    </nc>
  </rcc>
  <rcc rId="252" sId="2">
    <nc r="E19" t="inlineStr">
      <is>
        <t>-118</t>
      </is>
    </nc>
  </rcc>
  <rcc rId="253" sId="2">
    <nc r="E31" t="inlineStr">
      <is>
        <t>147</t>
      </is>
    </nc>
  </rcc>
  <rcc rId="254" sId="2">
    <nc r="E32" t="inlineStr">
      <is>
        <t>-160</t>
      </is>
    </nc>
  </rcc>
  <rcc rId="255" sId="2">
    <nc r="E44" t="inlineStr">
      <is>
        <t>107</t>
      </is>
    </nc>
  </rcc>
  <rcc rId="256" sId="2">
    <nc r="E45" t="inlineStr">
      <is>
        <t>-116</t>
      </is>
    </nc>
  </rcc>
  <rcc rId="257" sId="2">
    <nc r="E57" t="inlineStr">
      <is>
        <t>118</t>
      </is>
    </nc>
  </rcc>
  <rcc rId="258" sId="2">
    <nc r="E58" t="inlineStr">
      <is>
        <t>-128</t>
      </is>
    </nc>
  </rcc>
  <rcc rId="259" sId="2">
    <nc r="E70" t="inlineStr">
      <is>
        <t>-113</t>
      </is>
    </nc>
  </rcc>
  <rcc rId="260" sId="2">
    <nc r="E71" t="inlineStr">
      <is>
        <t>104</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 sId="2">
    <nc r="K5" t="inlineStr">
      <is>
        <t>THIRD</t>
      </is>
    </nc>
  </rcc>
  <rcc rId="262" sId="2">
    <nc r="K6" t="inlineStr">
      <is>
        <t>FIRST</t>
      </is>
    </nc>
  </rcc>
  <rcc rId="263" sId="2">
    <nc r="K18" t="inlineStr">
      <is>
        <t>FIRST</t>
      </is>
    </nc>
  </rcc>
  <rcc rId="264" sId="2">
    <nc r="K19" t="inlineStr">
      <is>
        <t>SECOND</t>
      </is>
    </nc>
  </rcc>
  <rcc rId="265" sId="2">
    <nc r="K31" t="inlineStr">
      <is>
        <t>LAST</t>
      </is>
    </nc>
  </rcc>
  <rcc rId="266" sId="2">
    <nc r="K32" t="inlineStr">
      <is>
        <t>SECOND</t>
      </is>
    </nc>
  </rcc>
  <rcc rId="267" sId="2">
    <nc r="K44" t="inlineStr">
      <is>
        <t>THIRD</t>
      </is>
    </nc>
  </rcc>
  <rcc rId="268" sId="2">
    <nc r="K45" t="inlineStr">
      <is>
        <t>LAST</t>
      </is>
    </nc>
  </rcc>
  <rcc rId="269" sId="2">
    <nc r="K57" t="inlineStr">
      <is>
        <t>LAST</t>
      </is>
    </nc>
  </rcc>
  <rcc rId="270" sId="2">
    <nc r="K58" t="inlineStr">
      <is>
        <t>THIRD</t>
      </is>
    </nc>
  </rcc>
  <rcc rId="271" sId="2">
    <nc r="K70" t="inlineStr">
      <is>
        <t>FIRST</t>
      </is>
    </nc>
  </rcc>
  <rcc rId="272" sId="2">
    <nc r="K71" t="inlineStr">
      <is>
        <t>SECOND</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 sId="1">
    <nc r="R21">
      <v>-1016.04</v>
    </nc>
  </rcc>
  <rcc rId="274" sId="1">
    <nc r="R38">
      <v>-539.61</v>
    </nc>
  </rcc>
  <rcc rId="275" sId="1" odxf="1" dxf="1">
    <nc r="O41" t="inlineStr">
      <is>
        <t>BET PLACED TO RECOVER + 700</t>
      </is>
    </nc>
    <odxf>
      <font>
        <b val="0"/>
        <sz val="11"/>
        <color theme="1"/>
        <name val="Calibri"/>
        <scheme val="minor"/>
      </font>
    </odxf>
    <ndxf>
      <font>
        <b/>
        <sz val="11"/>
        <color theme="1"/>
        <name val="Calibri"/>
        <scheme val="minor"/>
      </font>
    </ndxf>
  </rcc>
  <rcc rId="276" sId="1">
    <nc r="Q41">
      <v>1624.23</v>
    </nc>
  </rcc>
  <rcc rId="277" sId="1">
    <nc r="P41">
      <v>1151.94</v>
    </nc>
  </rcc>
  <rfmt sheetId="1" sqref="P41:Q41" start="0" length="2147483647">
    <dxf>
      <font>
        <b/>
      </font>
    </dxf>
  </rfmt>
  <rcc rId="278" sId="3">
    <nc r="R10">
      <v>-1829.97</v>
    </nc>
  </rcc>
  <rcc rId="279" sId="4">
    <nc r="D29">
      <v>-1830</v>
    </nc>
  </rcc>
  <rcc rId="280" sId="4">
    <nc r="E29">
      <f>SUM(D29)</f>
    </nc>
  </rcc>
  <rcc rId="281" sId="2">
    <nc r="L5" t="inlineStr">
      <is>
        <t>59-72</t>
      </is>
    </nc>
  </rcc>
  <rcc rId="282" sId="2">
    <nc r="L6" t="inlineStr">
      <is>
        <t>72-60</t>
      </is>
    </nc>
  </rcc>
  <rcc rId="283" sId="2">
    <nc r="F5" t="inlineStr">
      <is>
        <t>5-5</t>
      </is>
    </nc>
  </rcc>
  <rcc rId="284" sId="2">
    <nc r="F6" t="inlineStr">
      <is>
        <t>7-3</t>
      </is>
    </nc>
  </rcc>
  <rcc rId="285" sId="2">
    <nc r="F18" t="inlineStr">
      <is>
        <t>5-5</t>
      </is>
    </nc>
  </rcc>
  <rcc rId="286" sId="2">
    <nc r="F19" t="inlineStr">
      <is>
        <t>4-6</t>
      </is>
    </nc>
  </rcc>
  <rcc rId="287" sId="2">
    <nc r="L18" t="inlineStr">
      <is>
        <t>76-57</t>
      </is>
    </nc>
  </rcc>
  <rcc rId="288" sId="2">
    <nc r="L19" t="inlineStr">
      <is>
        <t>70-62</t>
      </is>
    </nc>
  </rcc>
  <rcc rId="289" sId="2">
    <nc r="L31" t="inlineStr">
      <is>
        <t>49-83</t>
      </is>
    </nc>
  </rcc>
  <rcc rId="290" sId="2">
    <nc r="L32" t="inlineStr">
      <is>
        <t>66-66</t>
      </is>
    </nc>
  </rcc>
  <rcc rId="291" sId="2">
    <nc r="F31" t="inlineStr">
      <is>
        <t>4-6</t>
      </is>
    </nc>
  </rcc>
  <rcc rId="292" sId="2">
    <nc r="F32" t="inlineStr">
      <is>
        <t>6-4</t>
      </is>
    </nc>
  </rcc>
  <rcc rId="293" sId="2">
    <nc r="F44" t="inlineStr">
      <is>
        <t>3-7</t>
      </is>
    </nc>
  </rcc>
  <rcc rId="294" sId="2">
    <nc r="F45" t="inlineStr">
      <is>
        <t>3-7</t>
      </is>
    </nc>
  </rcc>
  <rcc rId="295" sId="2">
    <nc r="L44" t="inlineStr">
      <is>
        <t>66-66</t>
      </is>
    </nc>
  </rcc>
  <rcc rId="296" sId="2">
    <nc r="L45" t="inlineStr">
      <is>
        <t>53-82</t>
      </is>
    </nc>
  </rcc>
  <rcc rId="297" sId="2">
    <nc r="L57" t="inlineStr">
      <is>
        <t>61-72</t>
      </is>
    </nc>
  </rcc>
  <rcc rId="298" sId="2">
    <nc r="L58" t="inlineStr">
      <is>
        <t>68-65</t>
      </is>
    </nc>
  </rcc>
  <rcc rId="299" sId="2">
    <nc r="F58" t="inlineStr">
      <is>
        <t>8-2</t>
      </is>
    </nc>
  </rcc>
  <rcc rId="300" sId="2">
    <nc r="F57" t="inlineStr">
      <is>
        <t>2-8</t>
      </is>
    </nc>
  </rcc>
  <rcc rId="301" sId="2">
    <nc r="F70" t="inlineStr">
      <is>
        <t>7-3</t>
      </is>
    </nc>
  </rcc>
  <rcc rId="302" sId="2">
    <nc r="F71" t="inlineStr">
      <is>
        <t>6-4</t>
      </is>
    </nc>
  </rcc>
  <rcc rId="303" sId="2">
    <nc r="L70" t="inlineStr">
      <is>
        <t>81-51</t>
      </is>
    </nc>
  </rcc>
  <rcc rId="304" sId="2">
    <nc r="L71" t="inlineStr">
      <is>
        <t>69-64</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 sId="1">
    <nc r="R31">
      <v>-1539.61</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5:O53">
    <dxf>
      <fill>
        <patternFill>
          <bgColor rgb="FFFFFF00"/>
        </patternFill>
      </fill>
    </dxf>
  </rfmt>
  <rfmt sheetId="1" sqref="A55:O63">
    <dxf>
      <fill>
        <patternFill>
          <bgColor rgb="FFFFFF00"/>
        </patternFill>
      </fill>
    </dxf>
  </rfmt>
  <rfmt sheetId="1" sqref="A65:O73">
    <dxf>
      <fill>
        <patternFill>
          <bgColor rgb="FFFFFF00"/>
        </patternFill>
      </fill>
    </dxf>
  </rfmt>
  <rfmt sheetId="1" sqref="A75:O83">
    <dxf>
      <fill>
        <patternFill>
          <bgColor rgb="FFFFFF00"/>
        </patternFill>
      </fill>
    </dxf>
  </rfmt>
  <rfmt sheetId="1" sqref="A85:O93">
    <dxf>
      <fill>
        <patternFill>
          <bgColor rgb="FFFFFF00"/>
        </patternFill>
      </fill>
    </dxf>
  </rfmt>
  <rfmt sheetId="1" sqref="A95:O103">
    <dxf>
      <fill>
        <patternFill>
          <bgColor rgb="FFFFFF00"/>
        </patternFill>
      </fill>
    </dxf>
  </rfmt>
  <rfmt sheetId="1" sqref="A105:O113">
    <dxf>
      <fill>
        <patternFill>
          <bgColor rgb="FFFFFF00"/>
        </patternFill>
      </fill>
    </dxf>
  </rfmt>
  <rfmt sheetId="1" sqref="D115:O123">
    <dxf>
      <fill>
        <patternFill>
          <bgColor rgb="FFFFFF00"/>
        </patternFill>
      </fill>
    </dxf>
  </rfmt>
  <rfmt sheetId="1" sqref="A115:B123">
    <dxf>
      <fill>
        <patternFill>
          <bgColor rgb="FFFFFF00"/>
        </patternFill>
      </fill>
    </dxf>
  </rfmt>
  <rfmt sheetId="1" sqref="C117:C123">
    <dxf>
      <fill>
        <patternFill>
          <bgColor rgb="FFFFFF00"/>
        </patternFill>
      </fill>
    </dxf>
  </rfmt>
  <rcc rId="306" sId="5">
    <nc r="O5" t="inlineStr">
      <is>
        <t>SERIES TIE 1 - 1</t>
      </is>
    </nc>
  </rcc>
  <rfmt sheetId="5" sqref="O5" start="0" length="2147483647">
    <dxf>
      <font>
        <b/>
      </font>
    </dxf>
  </rfmt>
  <rcc rId="307" sId="5" odxf="1" dxf="1">
    <nc r="A84" t="inlineStr">
      <is>
        <t>DATE</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08" sId="5" odxf="1" dxf="1">
    <nc r="B84" t="inlineStr">
      <is>
        <t>WHICH GAME IS BEING PLAYED</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09" sId="5" odxf="1" dxf="1">
    <nc r="C84" t="inlineStr">
      <is>
        <t>TEAMS</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10" sId="5" odxf="1" dxf="1">
    <nc r="D84" t="inlineStr">
      <is>
        <t>SERIES PRICE</t>
      </is>
    </nc>
    <odxf>
      <font>
        <sz val="11"/>
        <color theme="1"/>
        <name val="Calibri"/>
        <scheme val="minor"/>
      </font>
      <numFmt numFmtId="0" formatCode="General"/>
      <fill>
        <patternFill patternType="none">
          <bgColor indexed="65"/>
        </patternFill>
      </fill>
      <alignment horizontal="general" vertical="bottom" readingOrder="0"/>
    </odxf>
    <ndxf>
      <font>
        <sz val="11"/>
        <color theme="0"/>
        <name val="Calibri"/>
        <scheme val="minor"/>
      </font>
      <numFmt numFmtId="30" formatCode="@"/>
      <fill>
        <patternFill patternType="solid">
          <bgColor theme="1" tint="0.249977111117893"/>
        </patternFill>
      </fill>
      <alignment horizontal="center" vertical="center" readingOrder="0"/>
    </ndxf>
  </rcc>
  <rcc rId="311" sId="5" odxf="1" dxf="1">
    <nc r="E84" t="inlineStr">
      <is>
        <t>GAME PRICE</t>
      </is>
    </nc>
    <odxf>
      <font>
        <sz val="11"/>
        <color theme="1"/>
        <name val="Calibri"/>
        <scheme val="minor"/>
      </font>
      <numFmt numFmtId="0" formatCode="General"/>
      <fill>
        <patternFill patternType="none">
          <bgColor indexed="65"/>
        </patternFill>
      </fill>
      <alignment horizontal="general" vertical="bottom" readingOrder="0"/>
    </odxf>
    <ndxf>
      <font>
        <sz val="11"/>
        <color theme="0"/>
        <name val="Calibri"/>
        <scheme val="minor"/>
      </font>
      <numFmt numFmtId="30" formatCode="@"/>
      <fill>
        <patternFill patternType="solid">
          <bgColor theme="1" tint="0.249977111117893"/>
        </patternFill>
      </fill>
      <alignment horizontal="center" vertical="center" readingOrder="0"/>
    </ndxf>
  </rcc>
  <rcc rId="312" sId="5" odxf="1" dxf="1">
    <nc r="F84" t="inlineStr">
      <is>
        <t>L10</t>
      </is>
    </nc>
    <odxf>
      <font>
        <sz val="11"/>
        <color theme="1"/>
        <name val="Calibri"/>
        <scheme val="minor"/>
      </font>
      <numFmt numFmtId="0" formatCode="General"/>
      <fill>
        <patternFill patternType="none">
          <bgColor indexed="65"/>
        </patternFill>
      </fill>
      <alignment horizontal="general" vertical="bottom" readingOrder="0"/>
    </odxf>
    <ndxf>
      <font>
        <sz val="11"/>
        <color theme="0"/>
        <name val="Calibri"/>
        <scheme val="minor"/>
      </font>
      <numFmt numFmtId="30" formatCode="@"/>
      <fill>
        <patternFill patternType="solid">
          <bgColor theme="1" tint="0.249977111117893"/>
        </patternFill>
      </fill>
      <alignment horizontal="center" vertical="center" readingOrder="0"/>
    </ndxf>
  </rcc>
  <rcc rId="313" sId="5" odxf="1" dxf="1">
    <nc r="G84" t="inlineStr">
      <is>
        <t>SWEEP %</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14" sId="5" odxf="1" dxf="1">
    <nc r="H84" t="inlineStr">
      <is>
        <t>PITCHERS</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15" sId="5" odxf="1" dxf="1">
    <nc r="I84" t="inlineStr">
      <is>
        <t>ERA</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16" sId="5" odxf="1" dxf="1">
    <nc r="J84" t="inlineStr">
      <is>
        <t>LAST 3</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17" sId="5" odxf="1" dxf="1">
    <nc r="K84" t="inlineStr">
      <is>
        <t>STANDING</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18" sId="5" odxf="1" dxf="1">
    <nc r="L84" t="inlineStr">
      <is>
        <t>RECORD</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19" sId="5" odxf="1" dxf="1">
    <nc r="M84" t="inlineStr">
      <is>
        <t>RESULT</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20" sId="5" odxf="1" dxf="1">
    <nc r="N84" t="inlineStr">
      <is>
        <t>SCORE</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21" sId="5" odxf="1" dxf="1">
    <nc r="O84" t="inlineStr">
      <is>
        <t>INSTRUCTION</t>
      </is>
    </nc>
    <odxf>
      <font>
        <sz val="11"/>
        <color theme="1"/>
        <name val="Calibri"/>
        <scheme val="minor"/>
      </font>
      <fill>
        <patternFill patternType="none">
          <bgColor indexed="65"/>
        </patternFill>
      </fill>
      <alignment horizontal="general" vertical="bottom" readingOrder="0"/>
    </odxf>
    <ndxf>
      <font>
        <sz val="11"/>
        <color theme="0"/>
        <name val="Calibri"/>
        <scheme val="minor"/>
      </font>
      <fill>
        <patternFill patternType="solid">
          <bgColor theme="1" tint="0.249977111117893"/>
        </patternFill>
      </fill>
      <alignment horizontal="center" vertical="center" readingOrder="0"/>
    </ndxf>
  </rcc>
  <rcc rId="322" sId="5" odxf="1" dxf="1" numFmtId="19">
    <nc r="A85">
      <v>42976</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ndxf>
  </rcc>
  <rcc rId="323" sId="5" odxf="1" dxf="1">
    <nc r="B85" t="inlineStr">
      <is>
        <t>GM 1</t>
      </is>
    </nc>
    <odxf>
      <font>
        <b val="0"/>
        <sz val="11"/>
        <color theme="1"/>
        <name val="Calibri"/>
        <scheme val="minor"/>
      </font>
      <fill>
        <patternFill patternType="none">
          <bgColor indexed="65"/>
        </patternFill>
      </fill>
      <alignment horizontal="general" vertical="bottom" readingOrder="0"/>
      <border outline="0">
        <left/>
        <right/>
        <top/>
        <bottom/>
      </border>
    </odxf>
    <ndxf>
      <font>
        <b/>
        <sz val="11"/>
        <color theme="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ndxf>
  </rcc>
  <rfmt sheetId="5" sqref="C85"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D85" start="0" length="0">
    <dxf>
      <font>
        <b/>
        <sz val="11"/>
        <color theme="0"/>
        <name val="Calibri"/>
        <scheme val="minor"/>
      </font>
      <numFmt numFmtId="30" formatCode="@"/>
      <fill>
        <patternFill patternType="solid">
          <bgColor rgb="FFFF0000"/>
        </patternFill>
      </fill>
      <alignment horizontal="center" vertical="center" wrapText="1" readingOrder="0"/>
      <border outline="0">
        <left style="thin">
          <color indexed="64"/>
        </left>
        <right style="thin">
          <color indexed="64"/>
        </right>
        <top style="thin">
          <color indexed="64"/>
        </top>
        <bottom style="thin">
          <color indexed="64"/>
        </bottom>
      </border>
    </dxf>
  </rfmt>
  <rfmt sheetId="5" sqref="E85" start="0" length="0">
    <dxf>
      <font>
        <b/>
        <sz val="11"/>
        <color theme="1"/>
        <name val="Calibri"/>
        <scheme val="minor"/>
      </font>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F85" start="0" length="0">
    <dxf>
      <font>
        <b/>
        <sz val="11"/>
        <color theme="1"/>
        <name val="Calibri"/>
        <scheme val="minor"/>
      </font>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1" sqref="G85" start="0" length="0">
    <dxf>
      <font>
        <b/>
        <sz val="11"/>
        <color theme="1"/>
        <name val="Calibri"/>
        <scheme val="minor"/>
      </font>
      <numFmt numFmtId="13" formatCode="0%"/>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H85" start="0" length="0">
    <dxf>
      <font>
        <b/>
        <sz val="11"/>
        <color theme="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I85" start="0" length="0">
    <dxf>
      <font>
        <b/>
        <sz val="11"/>
        <color theme="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J85" start="0" length="0">
    <dxf>
      <font>
        <b/>
        <sz val="11"/>
        <color theme="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K85" start="0" length="0">
    <dxf>
      <font>
        <b/>
        <sz val="11"/>
        <color theme="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L85" start="0" length="0">
    <dxf>
      <font>
        <b/>
        <sz val="11"/>
        <color theme="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M85"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N85"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O85" start="0" length="0">
    <dxf>
      <font>
        <b/>
        <sz val="11"/>
        <color theme="1"/>
        <name val="Calibri"/>
        <scheme val="minor"/>
      </font>
      <fill>
        <patternFill patternType="solid">
          <bgColor rgb="FFFFC000"/>
        </patternFill>
      </fill>
      <alignment horizontal="center" vertical="center" wrapText="1" readingOrder="0"/>
      <border outline="0">
        <left style="thin">
          <color indexed="64"/>
        </left>
        <right style="thin">
          <color indexed="64"/>
        </right>
        <top style="thin">
          <color indexed="64"/>
        </top>
        <bottom style="thin">
          <color indexed="64"/>
        </bottom>
      </border>
    </dxf>
  </rfmt>
  <rcc rId="324" sId="5" odxf="1" dxf="1" numFmtId="19">
    <nc r="A86">
      <v>42976</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ndxf>
  </rcc>
  <rfmt sheetId="5" sqref="B86"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C86"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D86"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E86"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F86"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1" sqref="G86" start="0" length="0">
    <dxf>
      <font>
        <sz val="11"/>
        <color theme="1"/>
        <name val="Calibri"/>
        <scheme val="minor"/>
      </font>
      <numFmt numFmtId="13" formatCode="0%"/>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H86"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I86"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J86"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K86"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L86"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M86"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N86"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O86" start="0" length="0">
    <dxf>
      <font>
        <b/>
        <sz val="11"/>
        <color theme="1"/>
        <name val="Calibri"/>
        <scheme val="minor"/>
      </font>
      <fill>
        <patternFill patternType="solid">
          <bgColor rgb="FFFF0000"/>
        </patternFill>
      </fill>
      <alignment horizontal="center" vertical="center" wrapText="1" readingOrder="0"/>
      <border outline="0">
        <left style="thin">
          <color indexed="64"/>
        </left>
        <right style="thin">
          <color indexed="64"/>
        </right>
        <top style="thin">
          <color indexed="64"/>
        </top>
        <bottom style="thin">
          <color indexed="64"/>
        </bottom>
      </border>
    </dxf>
  </rfmt>
  <rfmt sheetId="5" sqref="A87" start="0" length="0">
    <dxf>
      <numFmt numFmtId="19" formatCode="m/d/yyyy"/>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B87"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C87"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D87"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E87"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F87"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1" sqref="G87" start="0" length="0">
    <dxf>
      <numFmt numFmtId="13" formatCode="0%"/>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H87"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I87"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J87"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K87"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L87"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M87"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N87"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O87"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cc rId="325" sId="5" odxf="1" dxf="1" numFmtId="19">
    <nc r="A88">
      <v>42977</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ndxf>
  </rcc>
  <rcc rId="326" sId="5" odxf="1" dxf="1">
    <nc r="B88" t="inlineStr">
      <is>
        <t>GM 2</t>
      </is>
    </nc>
    <odxf>
      <fill>
        <patternFill patternType="none">
          <bgColor indexed="65"/>
        </patternFill>
      </fill>
      <alignment horizontal="general" vertical="bottom" readingOrder="0"/>
      <border outline="0">
        <left/>
        <right/>
        <top/>
        <bottom/>
      </border>
    </odxf>
    <n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ndxf>
  </rcc>
  <rfmt sheetId="5" sqref="C88"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D88"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E88"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F88"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1" sqref="G88" start="0" length="0">
    <dxf>
      <numFmt numFmtId="13" formatCode="0%"/>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H88"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I88"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J88"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K88"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L88"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M88"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N88"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O88"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cc rId="327" sId="5" odxf="1" dxf="1" numFmtId="19">
    <nc r="A89">
      <v>42977</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ndxf>
  </rcc>
  <rfmt sheetId="5" sqref="B89"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C89"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D89"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E89"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F89"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1" sqref="G89" start="0" length="0">
    <dxf>
      <numFmt numFmtId="13" formatCode="0%"/>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H89"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I89"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J89"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K89"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L89"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M89"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N89"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O89" start="0" length="0">
    <dxf>
      <font>
        <b/>
        <sz val="11"/>
        <color theme="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A90" start="0" length="0">
    <dxf>
      <numFmt numFmtId="19" formatCode="m/d/yyyy"/>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B90"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C90"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D90"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E90"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F90"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1" sqref="G90" start="0" length="0">
    <dxf>
      <numFmt numFmtId="13" formatCode="0%"/>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H90"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I90"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J90"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K90"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L90"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M90"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N90"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O90"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cc rId="328" sId="5" odxf="1" dxf="1" numFmtId="19">
    <nc r="A91">
      <v>42978</v>
    </nc>
    <odxf>
      <font>
        <b val="0"/>
        <sz val="11"/>
        <color theme="1"/>
        <name val="Calibri"/>
        <scheme val="minor"/>
      </font>
      <numFmt numFmtId="0" formatCode="General"/>
      <fill>
        <patternFill patternType="none">
          <bgColor indexed="65"/>
        </patternFill>
      </fill>
      <alignment horizontal="general" vertical="bottom" readingOrder="0"/>
      <border outline="0">
        <left/>
        <right/>
        <top/>
        <bottom/>
      </border>
    </odxf>
    <ndxf>
      <font>
        <b/>
        <sz val="11"/>
        <color theme="1"/>
        <name val="Calibri"/>
        <scheme val="minor"/>
      </font>
      <numFmt numFmtId="19" formatCode="m/d/yyyy"/>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ndxf>
  </rcc>
  <rcc rId="329" sId="5" odxf="1" dxf="1">
    <nc r="B91" t="inlineStr">
      <is>
        <t>GM 3</t>
      </is>
    </nc>
    <odxf>
      <fill>
        <patternFill patternType="none">
          <bgColor indexed="65"/>
        </patternFill>
      </fill>
      <alignment horizontal="general" vertical="bottom" readingOrder="0"/>
      <border outline="0">
        <left/>
        <right/>
        <top/>
        <bottom/>
      </border>
    </odxf>
    <n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ndxf>
  </rcc>
  <rfmt sheetId="5" sqref="C91"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D91"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E91"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F91"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1" sqref="G91" start="0" length="0">
    <dxf>
      <numFmt numFmtId="13" formatCode="0%"/>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H91"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I91"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J91"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K91"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L91"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M91"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N91"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O91"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cc rId="330" sId="5" odxf="1" dxf="1" numFmtId="19">
    <nc r="A92">
      <v>42978</v>
    </nc>
    <odxf>
      <numFmt numFmtId="0" formatCode="General"/>
      <fill>
        <patternFill patternType="none">
          <bgColor indexed="65"/>
        </patternFill>
      </fill>
      <alignment horizontal="general" vertical="bottom" readingOrder="0"/>
      <border outline="0">
        <left/>
        <right/>
        <top/>
        <bottom/>
      </border>
    </odxf>
    <ndxf>
      <numFmt numFmtId="19" formatCode="m/d/yyyy"/>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ndxf>
  </rcc>
  <rfmt sheetId="5" sqref="B92"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C92"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D92"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E92"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F92"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1" sqref="G92" start="0" length="0">
    <dxf>
      <numFmt numFmtId="13" formatCode="0%"/>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H92"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I92"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J92"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K92"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L92"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M92"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N92"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O92"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A93" start="0" length="0">
    <dxf>
      <numFmt numFmtId="19" formatCode="m/d/yyyy"/>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B93" start="0" length="0">
    <dxf>
      <font>
        <b/>
        <sz val="11"/>
        <color theme="1"/>
        <name val="Calibri"/>
        <scheme val="minor"/>
      </font>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C93"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D93"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E93"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F93" start="0" length="0">
    <dxf>
      <numFmt numFmtId="30" formatCode="@"/>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1" sqref="G93" start="0" length="0">
    <dxf>
      <numFmt numFmtId="13" formatCode="0%"/>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H93"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I93"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J93"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K93"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L93"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M93"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N93"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fmt sheetId="5" sqref="O93" start="0" length="0">
    <dxf>
      <fill>
        <patternFill patternType="solid">
          <bgColor rgb="FFFF0000"/>
        </patternFill>
      </fill>
      <alignment horizontal="center" vertical="center" readingOrder="0"/>
      <border outline="0">
        <left style="thin">
          <color indexed="64"/>
        </left>
        <right style="thin">
          <color indexed="64"/>
        </right>
        <top style="thin">
          <color indexed="64"/>
        </top>
        <bottom style="thin">
          <color indexed="64"/>
        </bottom>
      </border>
    </dxf>
  </rfmt>
  <rcc rId="331" sId="5">
    <nc r="C85" t="inlineStr">
      <is>
        <t>LOS</t>
      </is>
    </nc>
  </rcc>
  <rcc rId="332" sId="5">
    <nc r="C86" t="inlineStr">
      <is>
        <t>ARI</t>
      </is>
    </nc>
  </rcc>
  <rcc rId="333" sId="5">
    <nc r="C88" t="inlineStr">
      <is>
        <t>LOS</t>
      </is>
    </nc>
  </rcc>
  <rcc rId="334" sId="5">
    <nc r="C89" t="inlineStr">
      <is>
        <t>ARI</t>
      </is>
    </nc>
  </rcc>
  <rcc rId="335" sId="5">
    <nc r="C91" t="inlineStr">
      <is>
        <t>LOS</t>
      </is>
    </nc>
  </rcc>
  <rcc rId="336" sId="5">
    <nc r="C92" t="inlineStr">
      <is>
        <t>ARI</t>
      </is>
    </nc>
  </rcc>
  <rcc rId="337" sId="5" odxf="1" dxf="1">
    <nc r="O85" t="inlineStr">
      <is>
        <t>NOT INTERESTED   LEADER  VS FIGHTER 100% sweep</t>
      </is>
    </nc>
    <ndxf>
      <fill>
        <patternFill>
          <bgColor rgb="FFFF0000"/>
        </patternFill>
      </fill>
      <alignment wrapText="0" readingOrder="0"/>
    </ndxf>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27:O133">
    <dxf>
      <fill>
        <patternFill>
          <bgColor rgb="FFFFFF00"/>
        </patternFill>
      </fill>
    </dxf>
  </rfmt>
  <rcc rId="338" sId="2">
    <oc r="B18" t="inlineStr">
      <is>
        <t>GM 1 1:10PM (MAKEUP)</t>
      </is>
    </oc>
    <nc r="B18" t="inlineStr">
      <is>
        <t>GM 1 1:10PM (MAKEUP)??????????</t>
      </is>
    </nc>
  </rcc>
  <rfmt sheetId="2" sqref="B18">
    <dxf>
      <alignment wrapText="1" readingOrder="0"/>
    </dxf>
  </rfmt>
  <rfmt sheetId="2" sqref="B18">
    <dxf>
      <fill>
        <patternFill>
          <bgColor rgb="FFFFC0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80D63C97-0906-47B0-A237-5582E387CDE5}" name="pablo orozco" id="-728084644" dateTime="2017-09-01T10:06:35"/>
  <userInfo guid="{3851972C-6B5C-457D-8C5A-5D0C760A6B08}" name="ricardo montero" id="-1131839744" dateTime="2017-09-01T12:32:19"/>
  <userInfo guid="{80D63C97-0906-47B0-A237-5582E387CDE5}" name="Luis Matamoros Araya" id="-1622071631" dateTime="2017-09-04T10:42:0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3"/>
  <sheetViews>
    <sheetView tabSelected="1" topLeftCell="A91" workbookViewId="0">
      <selection activeCell="B95" sqref="B95"/>
    </sheetView>
  </sheetViews>
  <sheetFormatPr defaultRowHeight="15" x14ac:dyDescent="0.25"/>
  <cols>
    <col min="1" max="1" width="16.28515625" style="42" bestFit="1" customWidth="1"/>
    <col min="2" max="2" width="28.28515625" style="42" bestFit="1" customWidth="1"/>
    <col min="3" max="3" width="7" style="42" bestFit="1" customWidth="1"/>
    <col min="4" max="4" width="12.140625" style="42" bestFit="1" customWidth="1"/>
    <col min="5" max="5" width="11.7109375" style="42" bestFit="1" customWidth="1"/>
    <col min="6" max="6" width="3.85546875" style="42" bestFit="1" customWidth="1"/>
    <col min="7" max="7" width="9" style="42" bestFit="1" customWidth="1"/>
    <col min="8" max="8" width="17.5703125" style="42" bestFit="1" customWidth="1"/>
    <col min="9" max="9" width="5" style="42" bestFit="1" customWidth="1"/>
    <col min="10" max="10" width="6.5703125" style="42" bestFit="1" customWidth="1"/>
    <col min="11" max="11" width="20" style="42" bestFit="1" customWidth="1"/>
    <col min="12" max="12" width="8.140625" style="42" bestFit="1" customWidth="1"/>
    <col min="13" max="13" width="8.42578125" style="42" bestFit="1" customWidth="1"/>
    <col min="14" max="14" width="6.7109375" style="42" bestFit="1" customWidth="1"/>
    <col min="15" max="15" width="47.42578125" style="43" bestFit="1" customWidth="1"/>
    <col min="16" max="16" width="8.85546875" style="42" customWidth="1"/>
    <col min="17" max="17" width="8" style="42" bestFit="1" customWidth="1"/>
    <col min="18" max="18" width="8.7109375" style="42" bestFit="1" customWidth="1"/>
    <col min="19" max="19" width="11.85546875" style="41" bestFit="1" customWidth="1"/>
    <col min="20" max="16384" width="9.140625" style="41"/>
  </cols>
  <sheetData>
    <row r="1" spans="1:18" x14ac:dyDescent="0.25">
      <c r="A1" s="81" t="s">
        <v>248</v>
      </c>
    </row>
    <row r="2" spans="1:18" x14ac:dyDescent="0.25">
      <c r="A2" s="80" t="s">
        <v>249</v>
      </c>
    </row>
    <row r="4" spans="1:18" x14ac:dyDescent="0.25">
      <c r="A4" s="32" t="s">
        <v>25</v>
      </c>
      <c r="B4" s="32" t="s">
        <v>26</v>
      </c>
      <c r="C4" s="32" t="s">
        <v>27</v>
      </c>
      <c r="D4" s="33" t="s">
        <v>28</v>
      </c>
      <c r="E4" s="33" t="s">
        <v>29</v>
      </c>
      <c r="F4" s="33" t="s">
        <v>30</v>
      </c>
      <c r="G4" s="32" t="s">
        <v>31</v>
      </c>
      <c r="H4" s="32" t="s">
        <v>32</v>
      </c>
      <c r="I4" s="32" t="s">
        <v>33</v>
      </c>
      <c r="J4" s="32" t="s">
        <v>34</v>
      </c>
      <c r="K4" s="32" t="s">
        <v>35</v>
      </c>
      <c r="L4" s="32" t="s">
        <v>36</v>
      </c>
      <c r="M4" s="32" t="s">
        <v>37</v>
      </c>
      <c r="N4" s="32"/>
      <c r="O4" s="32" t="s">
        <v>38</v>
      </c>
      <c r="P4" s="32" t="s">
        <v>39</v>
      </c>
      <c r="Q4" s="32" t="s">
        <v>40</v>
      </c>
      <c r="R4" s="32" t="s">
        <v>41</v>
      </c>
    </row>
    <row r="5" spans="1:18" ht="30" x14ac:dyDescent="0.25">
      <c r="A5" s="145">
        <v>42975</v>
      </c>
      <c r="B5" s="146" t="s">
        <v>42</v>
      </c>
      <c r="C5" s="61" t="s">
        <v>21</v>
      </c>
      <c r="D5" s="147" t="s">
        <v>83</v>
      </c>
      <c r="E5" s="147" t="s">
        <v>98</v>
      </c>
      <c r="F5" s="147" t="s">
        <v>115</v>
      </c>
      <c r="G5" s="148">
        <v>0.17</v>
      </c>
      <c r="H5" s="146" t="s">
        <v>60</v>
      </c>
      <c r="I5" s="146">
        <v>3.68</v>
      </c>
      <c r="J5" s="146">
        <v>3.52</v>
      </c>
      <c r="K5" s="146" t="s">
        <v>114</v>
      </c>
      <c r="L5" s="146" t="s">
        <v>116</v>
      </c>
      <c r="M5" s="146"/>
      <c r="N5" s="146">
        <v>2</v>
      </c>
      <c r="O5" s="149" t="s">
        <v>138</v>
      </c>
      <c r="P5" s="59">
        <v>348.26</v>
      </c>
      <c r="Q5" s="59">
        <v>700</v>
      </c>
      <c r="R5" s="34">
        <v>-348.26</v>
      </c>
    </row>
    <row r="6" spans="1:18" x14ac:dyDescent="0.25">
      <c r="A6" s="150">
        <v>42975</v>
      </c>
      <c r="B6" s="151"/>
      <c r="C6" s="58" t="s">
        <v>12</v>
      </c>
      <c r="D6" s="152" t="s">
        <v>84</v>
      </c>
      <c r="E6" s="152" t="s">
        <v>97</v>
      </c>
      <c r="F6" s="152" t="s">
        <v>117</v>
      </c>
      <c r="G6" s="153">
        <v>0.16</v>
      </c>
      <c r="H6" s="151" t="s">
        <v>112</v>
      </c>
      <c r="I6" s="151">
        <v>2.25</v>
      </c>
      <c r="J6" s="151">
        <v>2.4</v>
      </c>
      <c r="K6" s="151" t="s">
        <v>118</v>
      </c>
      <c r="L6" s="151" t="s">
        <v>119</v>
      </c>
      <c r="M6" s="151" t="s">
        <v>345</v>
      </c>
      <c r="N6" s="151">
        <v>11</v>
      </c>
      <c r="O6" s="151"/>
      <c r="P6" s="34"/>
      <c r="Q6" s="34"/>
      <c r="R6" s="34"/>
    </row>
    <row r="7" spans="1:18" x14ac:dyDescent="0.25">
      <c r="A7" s="150"/>
      <c r="B7" s="151"/>
      <c r="C7" s="151"/>
      <c r="D7" s="152"/>
      <c r="E7" s="152"/>
      <c r="F7" s="152"/>
      <c r="G7" s="153"/>
      <c r="H7" s="151"/>
      <c r="I7" s="151"/>
      <c r="J7" s="151"/>
      <c r="K7" s="151"/>
      <c r="L7" s="151"/>
      <c r="M7" s="151"/>
      <c r="N7" s="151"/>
      <c r="O7" s="151"/>
      <c r="P7" s="34"/>
      <c r="Q7" s="34"/>
      <c r="R7" s="34"/>
    </row>
    <row r="8" spans="1:18" x14ac:dyDescent="0.25">
      <c r="A8" s="145">
        <v>42976</v>
      </c>
      <c r="B8" s="146" t="s">
        <v>43</v>
      </c>
      <c r="C8" s="61" t="s">
        <v>21</v>
      </c>
      <c r="D8" s="147"/>
      <c r="E8" s="147" t="s">
        <v>356</v>
      </c>
      <c r="F8" s="147"/>
      <c r="G8" s="148"/>
      <c r="H8" s="146" t="s">
        <v>336</v>
      </c>
      <c r="I8" s="146">
        <v>5.45</v>
      </c>
      <c r="J8" s="146"/>
      <c r="K8" s="146"/>
      <c r="L8" s="146"/>
      <c r="M8" s="146"/>
      <c r="N8" s="146"/>
      <c r="O8" s="146" t="s">
        <v>348</v>
      </c>
      <c r="P8" s="59">
        <v>806.35</v>
      </c>
      <c r="Q8" s="59">
        <v>1048.26</v>
      </c>
      <c r="R8" s="34">
        <v>-806.35</v>
      </c>
    </row>
    <row r="9" spans="1:18" x14ac:dyDescent="0.25">
      <c r="A9" s="150">
        <v>42976</v>
      </c>
      <c r="B9" s="151"/>
      <c r="C9" s="58" t="s">
        <v>12</v>
      </c>
      <c r="D9" s="152"/>
      <c r="E9" s="152" t="s">
        <v>355</v>
      </c>
      <c r="F9" s="152"/>
      <c r="G9" s="153"/>
      <c r="H9" s="151" t="s">
        <v>337</v>
      </c>
      <c r="I9" s="151">
        <v>3.38</v>
      </c>
      <c r="J9" s="151"/>
      <c r="K9" s="151"/>
      <c r="L9" s="151"/>
      <c r="M9" s="151"/>
      <c r="N9" s="151"/>
      <c r="O9" s="151"/>
      <c r="P9" s="34"/>
      <c r="Q9" s="34"/>
      <c r="R9" s="34"/>
    </row>
    <row r="10" spans="1:18" x14ac:dyDescent="0.25">
      <c r="A10" s="150"/>
      <c r="B10" s="151"/>
      <c r="C10" s="151"/>
      <c r="D10" s="152"/>
      <c r="E10" s="152"/>
      <c r="F10" s="152"/>
      <c r="G10" s="153"/>
      <c r="H10" s="151"/>
      <c r="I10" s="151"/>
      <c r="J10" s="151"/>
      <c r="K10" s="151"/>
      <c r="L10" s="151"/>
      <c r="M10" s="151"/>
      <c r="N10" s="151"/>
      <c r="O10" s="151"/>
      <c r="P10" s="34"/>
      <c r="Q10" s="34"/>
      <c r="R10" s="34"/>
    </row>
    <row r="11" spans="1:18" x14ac:dyDescent="0.25">
      <c r="A11" s="145">
        <v>42977</v>
      </c>
      <c r="B11" s="151" t="s">
        <v>44</v>
      </c>
      <c r="C11" s="61" t="s">
        <v>21</v>
      </c>
      <c r="D11" s="152"/>
      <c r="E11" s="152" t="s">
        <v>381</v>
      </c>
      <c r="F11" s="152"/>
      <c r="G11" s="153"/>
      <c r="H11" s="151" t="s">
        <v>369</v>
      </c>
      <c r="I11" s="151">
        <v>5.17</v>
      </c>
      <c r="J11" s="151"/>
      <c r="K11" s="151"/>
      <c r="L11" s="151"/>
      <c r="M11" s="151"/>
      <c r="N11" s="151"/>
      <c r="O11" s="146" t="s">
        <v>382</v>
      </c>
      <c r="P11" s="59">
        <v>965.94</v>
      </c>
      <c r="Q11" s="59">
        <v>1854.6</v>
      </c>
      <c r="R11" s="34">
        <v>-965.94</v>
      </c>
    </row>
    <row r="12" spans="1:18" x14ac:dyDescent="0.25">
      <c r="A12" s="150">
        <v>42977</v>
      </c>
      <c r="B12" s="151"/>
      <c r="C12" s="58" t="s">
        <v>12</v>
      </c>
      <c r="D12" s="152"/>
      <c r="E12" s="152" t="s">
        <v>257</v>
      </c>
      <c r="F12" s="152"/>
      <c r="G12" s="153"/>
      <c r="H12" s="151" t="s">
        <v>131</v>
      </c>
      <c r="I12" s="151">
        <v>3.1</v>
      </c>
      <c r="J12" s="151"/>
      <c r="K12" s="151"/>
      <c r="L12" s="151"/>
      <c r="M12" s="151"/>
      <c r="N12" s="151"/>
      <c r="O12" s="151"/>
      <c r="P12" s="34"/>
      <c r="Q12" s="34"/>
      <c r="R12" s="34"/>
    </row>
    <row r="13" spans="1:18" x14ac:dyDescent="0.25">
      <c r="A13" s="150"/>
      <c r="B13" s="151"/>
      <c r="C13" s="151"/>
      <c r="D13" s="152"/>
      <c r="E13" s="152"/>
      <c r="F13" s="152"/>
      <c r="G13" s="153"/>
      <c r="H13" s="151"/>
      <c r="I13" s="151"/>
      <c r="J13" s="151"/>
      <c r="K13" s="151"/>
      <c r="L13" s="151"/>
      <c r="M13" s="151"/>
      <c r="N13" s="151"/>
      <c r="O13" s="151"/>
      <c r="P13" s="34"/>
      <c r="Q13" s="34"/>
      <c r="R13" s="34">
        <f>SUM(R5:R12)</f>
        <v>-2120.5500000000002</v>
      </c>
    </row>
    <row r="14" spans="1:18" x14ac:dyDescent="0.25">
      <c r="A14" s="32" t="s">
        <v>25</v>
      </c>
      <c r="B14" s="32" t="s">
        <v>26</v>
      </c>
      <c r="C14" s="32" t="s">
        <v>27</v>
      </c>
      <c r="D14" s="33" t="s">
        <v>28</v>
      </c>
      <c r="E14" s="33" t="s">
        <v>29</v>
      </c>
      <c r="F14" s="33" t="s">
        <v>30</v>
      </c>
      <c r="G14" s="32" t="s">
        <v>31</v>
      </c>
      <c r="H14" s="32" t="s">
        <v>32</v>
      </c>
      <c r="I14" s="32" t="s">
        <v>33</v>
      </c>
      <c r="J14" s="32" t="s">
        <v>34</v>
      </c>
      <c r="K14" s="32" t="s">
        <v>35</v>
      </c>
      <c r="L14" s="32" t="s">
        <v>36</v>
      </c>
      <c r="M14" s="32" t="s">
        <v>37</v>
      </c>
      <c r="N14" s="32"/>
      <c r="O14" s="32" t="s">
        <v>38</v>
      </c>
      <c r="P14" s="32" t="s">
        <v>39</v>
      </c>
      <c r="Q14" s="32" t="s">
        <v>40</v>
      </c>
      <c r="R14" s="32" t="s">
        <v>41</v>
      </c>
    </row>
    <row r="15" spans="1:18" ht="30" x14ac:dyDescent="0.25">
      <c r="A15" s="145">
        <v>42975</v>
      </c>
      <c r="B15" s="146" t="s">
        <v>42</v>
      </c>
      <c r="C15" s="146" t="s">
        <v>48</v>
      </c>
      <c r="D15" s="147" t="s">
        <v>86</v>
      </c>
      <c r="E15" s="147" t="s">
        <v>100</v>
      </c>
      <c r="F15" s="147" t="s">
        <v>120</v>
      </c>
      <c r="G15" s="148">
        <v>0.11</v>
      </c>
      <c r="H15" s="146" t="s">
        <v>61</v>
      </c>
      <c r="I15" s="146">
        <v>4.4000000000000004</v>
      </c>
      <c r="J15" s="146">
        <v>5.82</v>
      </c>
      <c r="K15" s="146" t="s">
        <v>121</v>
      </c>
      <c r="L15" s="146" t="s">
        <v>122</v>
      </c>
      <c r="M15" s="146"/>
      <c r="N15" s="146">
        <v>1</v>
      </c>
      <c r="O15" s="149" t="s">
        <v>139</v>
      </c>
      <c r="P15" s="59">
        <v>476.19</v>
      </c>
      <c r="Q15" s="59">
        <v>700</v>
      </c>
      <c r="R15" s="34">
        <v>-476.19</v>
      </c>
    </row>
    <row r="16" spans="1:18" x14ac:dyDescent="0.25">
      <c r="A16" s="154">
        <v>42975</v>
      </c>
      <c r="B16" s="151"/>
      <c r="C16" s="58" t="s">
        <v>14</v>
      </c>
      <c r="D16" s="152" t="s">
        <v>85</v>
      </c>
      <c r="E16" s="152" t="s">
        <v>99</v>
      </c>
      <c r="F16" s="152" t="s">
        <v>117</v>
      </c>
      <c r="G16" s="153">
        <v>0.28999999999999998</v>
      </c>
      <c r="H16" s="151" t="s">
        <v>62</v>
      </c>
      <c r="I16" s="151">
        <v>3.43</v>
      </c>
      <c r="J16" s="151">
        <v>2.76</v>
      </c>
      <c r="K16" s="151" t="s">
        <v>118</v>
      </c>
      <c r="L16" s="151" t="s">
        <v>123</v>
      </c>
      <c r="M16" s="151" t="s">
        <v>345</v>
      </c>
      <c r="N16" s="151">
        <v>6</v>
      </c>
      <c r="O16" s="151"/>
      <c r="P16" s="34"/>
      <c r="Q16" s="34"/>
      <c r="R16" s="34"/>
    </row>
    <row r="17" spans="1:18" x14ac:dyDescent="0.25">
      <c r="A17" s="154"/>
      <c r="B17" s="151"/>
      <c r="C17" s="151"/>
      <c r="D17" s="152"/>
      <c r="E17" s="152"/>
      <c r="F17" s="152"/>
      <c r="G17" s="153"/>
      <c r="H17" s="151"/>
      <c r="I17" s="151"/>
      <c r="J17" s="151"/>
      <c r="K17" s="151"/>
      <c r="L17" s="151"/>
      <c r="M17" s="151"/>
      <c r="N17" s="151"/>
      <c r="O17" s="151"/>
      <c r="P17" s="34"/>
      <c r="Q17" s="34"/>
      <c r="R17" s="34"/>
    </row>
    <row r="18" spans="1:18" x14ac:dyDescent="0.25">
      <c r="A18" s="145">
        <v>42976</v>
      </c>
      <c r="B18" s="146" t="s">
        <v>43</v>
      </c>
      <c r="C18" s="146" t="s">
        <v>48</v>
      </c>
      <c r="D18" s="147"/>
      <c r="E18" s="147" t="s">
        <v>358</v>
      </c>
      <c r="F18" s="147"/>
      <c r="G18" s="148"/>
      <c r="H18" s="146" t="s">
        <v>338</v>
      </c>
      <c r="I18" s="146">
        <v>4.5199999999999996</v>
      </c>
      <c r="J18" s="146"/>
      <c r="K18" s="146"/>
      <c r="L18" s="146"/>
      <c r="M18" s="146"/>
      <c r="N18" s="146"/>
      <c r="O18" s="146" t="s">
        <v>349</v>
      </c>
      <c r="P18" s="59">
        <v>632.36</v>
      </c>
      <c r="Q18" s="59">
        <v>1176.19</v>
      </c>
      <c r="R18" s="34">
        <v>-632.36</v>
      </c>
    </row>
    <row r="19" spans="1:18" x14ac:dyDescent="0.25">
      <c r="A19" s="154">
        <v>42976</v>
      </c>
      <c r="B19" s="151"/>
      <c r="C19" s="58" t="s">
        <v>14</v>
      </c>
      <c r="D19" s="152"/>
      <c r="E19" s="152" t="s">
        <v>357</v>
      </c>
      <c r="F19" s="152"/>
      <c r="G19" s="153"/>
      <c r="H19" s="151" t="s">
        <v>339</v>
      </c>
      <c r="I19" s="151">
        <v>3.49</v>
      </c>
      <c r="J19" s="151"/>
      <c r="K19" s="151"/>
      <c r="L19" s="151"/>
      <c r="M19" s="151"/>
      <c r="N19" s="151"/>
      <c r="O19" s="151"/>
      <c r="P19" s="34"/>
      <c r="Q19" s="34"/>
      <c r="R19" s="34"/>
    </row>
    <row r="20" spans="1:18" x14ac:dyDescent="0.25">
      <c r="A20" s="154"/>
      <c r="B20" s="151"/>
      <c r="C20" s="151"/>
      <c r="D20" s="152"/>
      <c r="E20" s="152"/>
      <c r="F20" s="152"/>
      <c r="G20" s="153"/>
      <c r="H20" s="151"/>
      <c r="I20" s="151"/>
      <c r="J20" s="151"/>
      <c r="K20" s="151"/>
      <c r="L20" s="151"/>
      <c r="M20" s="151"/>
      <c r="N20" s="151"/>
      <c r="O20" s="151"/>
      <c r="P20" s="34"/>
      <c r="Q20" s="34"/>
      <c r="R20" s="34"/>
    </row>
    <row r="21" spans="1:18" x14ac:dyDescent="0.25">
      <c r="A21" s="154">
        <v>42977</v>
      </c>
      <c r="B21" s="151" t="s">
        <v>44</v>
      </c>
      <c r="C21" s="151" t="s">
        <v>48</v>
      </c>
      <c r="D21" s="152"/>
      <c r="E21" s="147" t="s">
        <v>383</v>
      </c>
      <c r="F21" s="152"/>
      <c r="G21" s="153"/>
      <c r="H21" s="151" t="s">
        <v>132</v>
      </c>
      <c r="I21" s="151">
        <v>3.97</v>
      </c>
      <c r="J21" s="151"/>
      <c r="K21" s="151"/>
      <c r="L21" s="151"/>
      <c r="M21" s="151"/>
      <c r="N21" s="151"/>
      <c r="O21" s="146" t="s">
        <v>382</v>
      </c>
      <c r="P21" s="59">
        <v>1016.04</v>
      </c>
      <c r="Q21" s="59">
        <v>1808.55</v>
      </c>
      <c r="R21" s="34">
        <v>-1016.04</v>
      </c>
    </row>
    <row r="22" spans="1:18" x14ac:dyDescent="0.25">
      <c r="A22" s="154">
        <v>42977</v>
      </c>
      <c r="B22" s="151"/>
      <c r="C22" s="58" t="s">
        <v>14</v>
      </c>
      <c r="D22" s="152"/>
      <c r="E22" s="152" t="s">
        <v>384</v>
      </c>
      <c r="F22" s="152"/>
      <c r="G22" s="153"/>
      <c r="H22" s="151" t="s">
        <v>133</v>
      </c>
      <c r="I22" s="151">
        <v>4.49</v>
      </c>
      <c r="J22" s="151"/>
      <c r="K22" s="151"/>
      <c r="L22" s="151"/>
      <c r="M22" s="151"/>
      <c r="N22" s="151"/>
      <c r="O22" s="151"/>
      <c r="P22" s="34"/>
      <c r="Q22" s="34"/>
      <c r="R22" s="34"/>
    </row>
    <row r="23" spans="1:18" x14ac:dyDescent="0.25">
      <c r="A23" s="154"/>
      <c r="B23" s="151"/>
      <c r="C23" s="151"/>
      <c r="D23" s="152"/>
      <c r="E23" s="152"/>
      <c r="F23" s="152"/>
      <c r="G23" s="153"/>
      <c r="H23" s="151"/>
      <c r="I23" s="151"/>
      <c r="J23" s="151"/>
      <c r="K23" s="151"/>
      <c r="L23" s="151"/>
      <c r="M23" s="151"/>
      <c r="N23" s="151"/>
      <c r="O23" s="151"/>
      <c r="P23" s="34"/>
      <c r="Q23" s="34"/>
      <c r="R23" s="34">
        <f>SUM(R15:R22)</f>
        <v>-2124.59</v>
      </c>
    </row>
    <row r="24" spans="1:18" x14ac:dyDescent="0.25">
      <c r="A24" s="56" t="s">
        <v>25</v>
      </c>
      <c r="B24" s="56" t="s">
        <v>26</v>
      </c>
      <c r="C24" s="56" t="s">
        <v>27</v>
      </c>
      <c r="D24" s="57" t="s">
        <v>28</v>
      </c>
      <c r="E24" s="57" t="s">
        <v>29</v>
      </c>
      <c r="F24" s="57" t="s">
        <v>30</v>
      </c>
      <c r="G24" s="56" t="s">
        <v>31</v>
      </c>
      <c r="H24" s="56" t="s">
        <v>32</v>
      </c>
      <c r="I24" s="56" t="s">
        <v>33</v>
      </c>
      <c r="J24" s="56" t="s">
        <v>34</v>
      </c>
      <c r="K24" s="56" t="s">
        <v>35</v>
      </c>
      <c r="L24" s="56" t="s">
        <v>36</v>
      </c>
      <c r="M24" s="56" t="s">
        <v>37</v>
      </c>
      <c r="N24" s="56" t="s">
        <v>45</v>
      </c>
      <c r="O24" s="56" t="s">
        <v>38</v>
      </c>
      <c r="P24" s="32" t="s">
        <v>39</v>
      </c>
      <c r="Q24" s="32" t="s">
        <v>40</v>
      </c>
      <c r="R24" s="32" t="s">
        <v>41</v>
      </c>
    </row>
    <row r="25" spans="1:18" ht="30" x14ac:dyDescent="0.25">
      <c r="A25" s="145">
        <v>42975</v>
      </c>
      <c r="B25" s="146" t="s">
        <v>42</v>
      </c>
      <c r="C25" s="146" t="s">
        <v>4</v>
      </c>
      <c r="D25" s="147" t="s">
        <v>86</v>
      </c>
      <c r="E25" s="147" t="s">
        <v>108</v>
      </c>
      <c r="F25" s="155" t="s">
        <v>127</v>
      </c>
      <c r="G25" s="148">
        <v>0.34</v>
      </c>
      <c r="H25" s="146" t="s">
        <v>124</v>
      </c>
      <c r="I25" s="146">
        <v>5.49</v>
      </c>
      <c r="J25" s="146">
        <v>5.74</v>
      </c>
      <c r="K25" s="146" t="s">
        <v>126</v>
      </c>
      <c r="L25" s="146" t="s">
        <v>129</v>
      </c>
      <c r="M25" s="146"/>
      <c r="N25" s="146">
        <v>1</v>
      </c>
      <c r="O25" s="149" t="s">
        <v>140</v>
      </c>
      <c r="P25" s="59">
        <v>460.53</v>
      </c>
      <c r="Q25" s="59">
        <v>700</v>
      </c>
      <c r="R25" s="34">
        <v>-460.53</v>
      </c>
    </row>
    <row r="26" spans="1:18" x14ac:dyDescent="0.25">
      <c r="A26" s="154">
        <v>42975</v>
      </c>
      <c r="B26" s="151"/>
      <c r="C26" s="60" t="s">
        <v>55</v>
      </c>
      <c r="D26" s="152" t="s">
        <v>85</v>
      </c>
      <c r="E26" s="152" t="s">
        <v>107</v>
      </c>
      <c r="F26" s="152" t="s">
        <v>128</v>
      </c>
      <c r="G26" s="153">
        <v>0.26</v>
      </c>
      <c r="H26" s="151" t="s">
        <v>125</v>
      </c>
      <c r="I26" s="151">
        <v>8.1</v>
      </c>
      <c r="J26" s="151">
        <v>8.1</v>
      </c>
      <c r="K26" s="151" t="s">
        <v>114</v>
      </c>
      <c r="L26" s="151" t="s">
        <v>130</v>
      </c>
      <c r="M26" s="151" t="s">
        <v>345</v>
      </c>
      <c r="N26" s="151">
        <v>3</v>
      </c>
      <c r="O26" s="151"/>
      <c r="P26" s="34"/>
      <c r="Q26" s="34"/>
      <c r="R26" s="34"/>
    </row>
    <row r="27" spans="1:18" x14ac:dyDescent="0.25">
      <c r="A27" s="154"/>
      <c r="B27" s="151"/>
      <c r="C27" s="151"/>
      <c r="D27" s="152"/>
      <c r="E27" s="152"/>
      <c r="F27" s="152"/>
      <c r="G27" s="153"/>
      <c r="H27" s="151"/>
      <c r="I27" s="151"/>
      <c r="J27" s="151"/>
      <c r="K27" s="151"/>
      <c r="L27" s="151"/>
      <c r="M27" s="151"/>
      <c r="N27" s="151"/>
      <c r="O27" s="151"/>
      <c r="P27" s="34"/>
      <c r="Q27" s="34"/>
      <c r="R27" s="34"/>
    </row>
    <row r="28" spans="1:18" x14ac:dyDescent="0.25">
      <c r="A28" s="145">
        <v>42976</v>
      </c>
      <c r="B28" s="146" t="s">
        <v>43</v>
      </c>
      <c r="C28" s="146" t="s">
        <v>4</v>
      </c>
      <c r="D28" s="147"/>
      <c r="E28" s="147" t="s">
        <v>96</v>
      </c>
      <c r="F28" s="147"/>
      <c r="G28" s="148"/>
      <c r="H28" s="146" t="s">
        <v>134</v>
      </c>
      <c r="I28" s="146">
        <v>5.56</v>
      </c>
      <c r="J28" s="146"/>
      <c r="K28" s="146"/>
      <c r="L28" s="146"/>
      <c r="M28" s="146"/>
      <c r="N28" s="146"/>
      <c r="O28" s="146" t="s">
        <v>350</v>
      </c>
      <c r="P28" s="59">
        <v>840.96</v>
      </c>
      <c r="Q28" s="59">
        <v>1160.53</v>
      </c>
      <c r="R28" s="34">
        <v>-840.96</v>
      </c>
    </row>
    <row r="29" spans="1:18" x14ac:dyDescent="0.25">
      <c r="A29" s="154">
        <v>42976</v>
      </c>
      <c r="B29" s="151"/>
      <c r="C29" s="60" t="s">
        <v>55</v>
      </c>
      <c r="D29" s="152"/>
      <c r="E29" s="152" t="s">
        <v>359</v>
      </c>
      <c r="F29" s="152"/>
      <c r="G29" s="153"/>
      <c r="H29" s="151" t="s">
        <v>135</v>
      </c>
      <c r="I29" s="151">
        <v>4</v>
      </c>
      <c r="J29" s="151"/>
      <c r="K29" s="151"/>
      <c r="L29" s="151"/>
      <c r="M29" s="151"/>
      <c r="N29" s="151"/>
      <c r="O29" s="151"/>
      <c r="P29" s="34"/>
      <c r="Q29" s="34"/>
      <c r="R29" s="34"/>
    </row>
    <row r="30" spans="1:18" x14ac:dyDescent="0.25">
      <c r="A30" s="154"/>
      <c r="B30" s="151"/>
      <c r="C30" s="151"/>
      <c r="D30" s="152"/>
      <c r="E30" s="152"/>
      <c r="F30" s="152"/>
      <c r="G30" s="153"/>
      <c r="H30" s="151"/>
      <c r="I30" s="151"/>
      <c r="J30" s="151"/>
      <c r="K30" s="151"/>
      <c r="L30" s="151"/>
      <c r="M30" s="151"/>
      <c r="N30" s="151"/>
      <c r="O30" s="151"/>
      <c r="P30" s="34"/>
      <c r="Q30" s="34"/>
      <c r="R30" s="34"/>
    </row>
    <row r="31" spans="1:18" x14ac:dyDescent="0.25">
      <c r="A31" s="154">
        <v>42977</v>
      </c>
      <c r="B31" s="151" t="s">
        <v>44</v>
      </c>
      <c r="C31" s="151" t="s">
        <v>4</v>
      </c>
      <c r="D31" s="152"/>
      <c r="E31" s="147" t="s">
        <v>385</v>
      </c>
      <c r="F31" s="152"/>
      <c r="G31" s="153"/>
      <c r="H31" s="151" t="s">
        <v>136</v>
      </c>
      <c r="I31" s="151">
        <v>4.24</v>
      </c>
      <c r="J31" s="151"/>
      <c r="K31" s="151"/>
      <c r="L31" s="151"/>
      <c r="M31" s="151"/>
      <c r="N31" s="151"/>
      <c r="O31" s="146" t="s">
        <v>382</v>
      </c>
      <c r="P31" s="59">
        <v>1539.61</v>
      </c>
      <c r="Q31" s="59">
        <v>2001.49</v>
      </c>
      <c r="R31" s="34">
        <v>-1539.61</v>
      </c>
    </row>
    <row r="32" spans="1:18" x14ac:dyDescent="0.25">
      <c r="A32" s="154">
        <v>42977</v>
      </c>
      <c r="B32" s="151"/>
      <c r="C32" s="60" t="s">
        <v>55</v>
      </c>
      <c r="D32" s="152"/>
      <c r="E32" s="152" t="s">
        <v>386</v>
      </c>
      <c r="F32" s="152"/>
      <c r="G32" s="153"/>
      <c r="H32" s="151" t="s">
        <v>137</v>
      </c>
      <c r="I32" s="151">
        <v>2.89</v>
      </c>
      <c r="J32" s="151"/>
      <c r="K32" s="151"/>
      <c r="L32" s="151"/>
      <c r="M32" s="151"/>
      <c r="N32" s="151"/>
      <c r="O32" s="151"/>
      <c r="P32" s="34"/>
      <c r="Q32" s="34"/>
      <c r="R32" s="34"/>
    </row>
    <row r="33" spans="1:19" x14ac:dyDescent="0.25">
      <c r="A33" s="154"/>
      <c r="B33" s="151"/>
      <c r="C33" s="151"/>
      <c r="D33" s="152"/>
      <c r="E33" s="152"/>
      <c r="F33" s="152"/>
      <c r="G33" s="153"/>
      <c r="H33" s="151"/>
      <c r="I33" s="151"/>
      <c r="J33" s="151"/>
      <c r="K33" s="151"/>
      <c r="L33" s="151"/>
      <c r="M33" s="151"/>
      <c r="N33" s="151"/>
      <c r="O33" s="151"/>
      <c r="P33" s="34"/>
      <c r="Q33" s="34"/>
      <c r="R33" s="34">
        <f>SUM(R25:R32)</f>
        <v>-2841.1</v>
      </c>
    </row>
    <row r="34" spans="1:19" x14ac:dyDescent="0.25">
      <c r="A34" s="32" t="s">
        <v>25</v>
      </c>
      <c r="B34" s="32" t="s">
        <v>26</v>
      </c>
      <c r="C34" s="32" t="s">
        <v>27</v>
      </c>
      <c r="D34" s="33" t="s">
        <v>28</v>
      </c>
      <c r="E34" s="33" t="s">
        <v>29</v>
      </c>
      <c r="F34" s="33" t="s">
        <v>30</v>
      </c>
      <c r="G34" s="32" t="s">
        <v>31</v>
      </c>
      <c r="H34" s="32" t="s">
        <v>32</v>
      </c>
      <c r="I34" s="32" t="s">
        <v>33</v>
      </c>
      <c r="J34" s="32" t="s">
        <v>34</v>
      </c>
      <c r="K34" s="32" t="s">
        <v>35</v>
      </c>
      <c r="L34" s="32" t="s">
        <v>36</v>
      </c>
      <c r="M34" s="32" t="s">
        <v>37</v>
      </c>
      <c r="N34" s="32" t="s">
        <v>45</v>
      </c>
      <c r="O34" s="32" t="s">
        <v>38</v>
      </c>
      <c r="P34" s="32" t="s">
        <v>39</v>
      </c>
      <c r="Q34" s="32" t="s">
        <v>40</v>
      </c>
      <c r="R34" s="32" t="s">
        <v>41</v>
      </c>
    </row>
    <row r="35" spans="1:19" ht="30" x14ac:dyDescent="0.25">
      <c r="A35" s="145">
        <v>42976</v>
      </c>
      <c r="B35" s="151" t="s">
        <v>42</v>
      </c>
      <c r="C35" s="146" t="s">
        <v>56</v>
      </c>
      <c r="D35" s="147" t="s">
        <v>351</v>
      </c>
      <c r="E35" s="147" t="s">
        <v>360</v>
      </c>
      <c r="F35" s="147" t="s">
        <v>117</v>
      </c>
      <c r="G35" s="148"/>
      <c r="H35" s="146" t="s">
        <v>77</v>
      </c>
      <c r="I35" s="146">
        <v>5.62</v>
      </c>
      <c r="J35" s="146">
        <v>4.1500000000000004</v>
      </c>
      <c r="K35" s="146" t="s">
        <v>361</v>
      </c>
      <c r="L35" s="146" t="s">
        <v>363</v>
      </c>
      <c r="M35" s="146"/>
      <c r="N35" s="146"/>
      <c r="O35" s="149" t="s">
        <v>352</v>
      </c>
      <c r="P35" s="165">
        <v>384.62</v>
      </c>
      <c r="Q35" s="165">
        <v>700</v>
      </c>
      <c r="R35" s="34">
        <v>-384.62</v>
      </c>
    </row>
    <row r="36" spans="1:19" x14ac:dyDescent="0.25">
      <c r="A36" s="150">
        <v>42976</v>
      </c>
      <c r="B36" s="151"/>
      <c r="C36" s="60" t="s">
        <v>22</v>
      </c>
      <c r="D36" s="147" t="s">
        <v>84</v>
      </c>
      <c r="E36" s="152" t="s">
        <v>251</v>
      </c>
      <c r="F36" s="152" t="s">
        <v>117</v>
      </c>
      <c r="G36" s="153"/>
      <c r="H36" s="151" t="s">
        <v>78</v>
      </c>
      <c r="I36" s="151">
        <v>3.24</v>
      </c>
      <c r="J36" s="151">
        <v>3</v>
      </c>
      <c r="K36" s="151" t="s">
        <v>362</v>
      </c>
      <c r="L36" s="151" t="s">
        <v>364</v>
      </c>
      <c r="M36" s="166"/>
      <c r="N36" s="166"/>
      <c r="O36" s="149" t="s">
        <v>353</v>
      </c>
      <c r="P36" s="36"/>
      <c r="Q36" s="36"/>
      <c r="R36" s="34"/>
    </row>
    <row r="37" spans="1:19" x14ac:dyDescent="0.25">
      <c r="A37" s="150"/>
      <c r="B37" s="166"/>
      <c r="C37" s="151"/>
      <c r="D37" s="167"/>
      <c r="E37" s="167"/>
      <c r="F37" s="167"/>
      <c r="G37" s="168"/>
      <c r="H37" s="166"/>
      <c r="I37" s="166"/>
      <c r="J37" s="166"/>
      <c r="K37" s="166"/>
      <c r="L37" s="166"/>
      <c r="M37" s="166"/>
      <c r="N37" s="166"/>
      <c r="O37" s="166"/>
      <c r="P37" s="36"/>
      <c r="Q37" s="36"/>
      <c r="R37" s="34"/>
    </row>
    <row r="38" spans="1:19" x14ac:dyDescent="0.25">
      <c r="A38" s="145">
        <v>42977</v>
      </c>
      <c r="B38" s="146" t="s">
        <v>43</v>
      </c>
      <c r="C38" s="146" t="s">
        <v>56</v>
      </c>
      <c r="D38" s="147" t="s">
        <v>387</v>
      </c>
      <c r="E38" s="147"/>
      <c r="F38" s="147"/>
      <c r="G38" s="148"/>
      <c r="H38" s="146" t="s">
        <v>365</v>
      </c>
      <c r="I38" s="146">
        <v>6.05</v>
      </c>
      <c r="J38" s="146"/>
      <c r="K38" s="146"/>
      <c r="L38" s="146"/>
      <c r="M38" s="146"/>
      <c r="N38" s="146"/>
      <c r="O38" s="146" t="s">
        <v>382</v>
      </c>
      <c r="P38" s="165">
        <v>539.61</v>
      </c>
      <c r="Q38" s="165">
        <v>1084.6199999999999</v>
      </c>
      <c r="R38" s="34">
        <v>-539.61</v>
      </c>
    </row>
    <row r="39" spans="1:19" x14ac:dyDescent="0.25">
      <c r="A39" s="150">
        <v>42977</v>
      </c>
      <c r="B39" s="166"/>
      <c r="C39" s="151" t="s">
        <v>22</v>
      </c>
      <c r="D39" s="167" t="s">
        <v>265</v>
      </c>
      <c r="E39" s="167"/>
      <c r="F39" s="167"/>
      <c r="G39" s="168"/>
      <c r="H39" s="166" t="s">
        <v>366</v>
      </c>
      <c r="I39" s="166">
        <v>4.04</v>
      </c>
      <c r="J39" s="166"/>
      <c r="K39" s="166"/>
      <c r="L39" s="166"/>
      <c r="M39" s="166"/>
      <c r="N39" s="166"/>
      <c r="O39" s="146"/>
      <c r="P39" s="36"/>
      <c r="Q39" s="36"/>
      <c r="R39" s="34"/>
    </row>
    <row r="40" spans="1:19" x14ac:dyDescent="0.25">
      <c r="A40" s="150"/>
      <c r="B40" s="166"/>
      <c r="C40" s="151"/>
      <c r="D40" s="167"/>
      <c r="E40" s="167"/>
      <c r="F40" s="167"/>
      <c r="G40" s="168"/>
      <c r="H40" s="166"/>
      <c r="I40" s="166"/>
      <c r="J40" s="166"/>
      <c r="K40" s="166"/>
      <c r="L40" s="166"/>
      <c r="M40" s="166"/>
      <c r="N40" s="166"/>
      <c r="O40" s="166"/>
      <c r="P40" s="36"/>
      <c r="Q40" s="36"/>
      <c r="R40" s="34"/>
    </row>
    <row r="41" spans="1:19" x14ac:dyDescent="0.25">
      <c r="A41" s="145">
        <v>42978</v>
      </c>
      <c r="B41" s="166" t="s">
        <v>44</v>
      </c>
      <c r="C41" s="151" t="s">
        <v>56</v>
      </c>
      <c r="D41" s="167"/>
      <c r="E41" s="167"/>
      <c r="F41" s="167"/>
      <c r="G41" s="168"/>
      <c r="H41" s="166" t="s">
        <v>367</v>
      </c>
      <c r="I41" s="166">
        <v>4.3</v>
      </c>
      <c r="J41" s="166"/>
      <c r="K41" s="166"/>
      <c r="L41" s="166"/>
      <c r="M41" s="166"/>
      <c r="N41" s="166"/>
      <c r="O41" s="146" t="s">
        <v>382</v>
      </c>
      <c r="P41" s="165">
        <v>1151.94</v>
      </c>
      <c r="Q41" s="165">
        <v>1624.23</v>
      </c>
      <c r="R41" s="34">
        <v>-1151.94</v>
      </c>
    </row>
    <row r="42" spans="1:19" x14ac:dyDescent="0.25">
      <c r="A42" s="150">
        <v>42978</v>
      </c>
      <c r="B42" s="166"/>
      <c r="C42" s="151" t="s">
        <v>22</v>
      </c>
      <c r="D42" s="167"/>
      <c r="E42" s="167"/>
      <c r="F42" s="167"/>
      <c r="G42" s="168"/>
      <c r="H42" s="166" t="s">
        <v>368</v>
      </c>
      <c r="I42" s="166">
        <v>6.35</v>
      </c>
      <c r="J42" s="166"/>
      <c r="K42" s="166"/>
      <c r="L42" s="166"/>
      <c r="M42" s="166"/>
      <c r="N42" s="166"/>
      <c r="O42" s="166"/>
      <c r="P42" s="36"/>
      <c r="Q42" s="36"/>
      <c r="R42" s="34"/>
    </row>
    <row r="43" spans="1:19" x14ac:dyDescent="0.25">
      <c r="A43" s="150"/>
      <c r="B43" s="146"/>
      <c r="C43" s="166"/>
      <c r="D43" s="167"/>
      <c r="E43" s="167"/>
      <c r="F43" s="167"/>
      <c r="G43" s="168"/>
      <c r="H43" s="166"/>
      <c r="I43" s="166"/>
      <c r="J43" s="166"/>
      <c r="K43" s="166"/>
      <c r="L43" s="166"/>
      <c r="M43" s="166"/>
      <c r="N43" s="166"/>
      <c r="O43" s="166"/>
      <c r="P43" s="36"/>
      <c r="Q43" s="36"/>
      <c r="R43" s="34">
        <f>SUM(R35:R42)</f>
        <v>-2076.17</v>
      </c>
    </row>
    <row r="44" spans="1:19" x14ac:dyDescent="0.25">
      <c r="A44" s="56" t="s">
        <v>25</v>
      </c>
      <c r="B44" s="56" t="s">
        <v>26</v>
      </c>
      <c r="C44" s="56" t="s">
        <v>27</v>
      </c>
      <c r="D44" s="57" t="s">
        <v>28</v>
      </c>
      <c r="E44" s="57" t="s">
        <v>29</v>
      </c>
      <c r="F44" s="57" t="s">
        <v>30</v>
      </c>
      <c r="G44" s="56" t="s">
        <v>31</v>
      </c>
      <c r="H44" s="56" t="s">
        <v>32</v>
      </c>
      <c r="I44" s="56" t="s">
        <v>33</v>
      </c>
      <c r="J44" s="56" t="s">
        <v>34</v>
      </c>
      <c r="K44" s="56" t="s">
        <v>35</v>
      </c>
      <c r="L44" s="56" t="s">
        <v>36</v>
      </c>
      <c r="M44" s="56" t="s">
        <v>37</v>
      </c>
      <c r="N44" s="56" t="s">
        <v>45</v>
      </c>
      <c r="O44" s="56" t="s">
        <v>38</v>
      </c>
      <c r="P44" s="56" t="s">
        <v>39</v>
      </c>
      <c r="Q44" s="56" t="s">
        <v>40</v>
      </c>
      <c r="R44" s="56" t="s">
        <v>41</v>
      </c>
    </row>
    <row r="45" spans="1:19" x14ac:dyDescent="0.25">
      <c r="A45" s="188">
        <v>42979</v>
      </c>
      <c r="B45" s="60" t="s">
        <v>42</v>
      </c>
      <c r="C45" s="60" t="s">
        <v>317</v>
      </c>
      <c r="D45" s="189" t="s">
        <v>82</v>
      </c>
      <c r="E45" s="189"/>
      <c r="F45" s="189" t="s">
        <v>550</v>
      </c>
      <c r="G45" s="190"/>
      <c r="H45" s="61" t="s">
        <v>445</v>
      </c>
      <c r="I45" s="61">
        <v>3.55</v>
      </c>
      <c r="J45" s="61">
        <v>2.16</v>
      </c>
      <c r="K45" s="61" t="s">
        <v>510</v>
      </c>
      <c r="L45" s="61" t="s">
        <v>549</v>
      </c>
      <c r="M45" s="61"/>
      <c r="N45" s="61"/>
      <c r="O45" s="191"/>
      <c r="P45" s="165"/>
      <c r="Q45" s="165"/>
      <c r="R45" s="34"/>
      <c r="S45" s="83"/>
    </row>
    <row r="46" spans="1:19" x14ac:dyDescent="0.25">
      <c r="A46" s="188">
        <v>42979</v>
      </c>
      <c r="B46" s="60"/>
      <c r="C46" s="60" t="s">
        <v>23</v>
      </c>
      <c r="D46" s="189" t="s">
        <v>81</v>
      </c>
      <c r="E46" s="44"/>
      <c r="F46" s="44" t="s">
        <v>128</v>
      </c>
      <c r="G46" s="192"/>
      <c r="H46" s="60" t="s">
        <v>446</v>
      </c>
      <c r="I46" s="60">
        <v>3.81</v>
      </c>
      <c r="J46" s="60">
        <v>4.58</v>
      </c>
      <c r="K46" s="60" t="s">
        <v>508</v>
      </c>
      <c r="L46" s="60" t="s">
        <v>551</v>
      </c>
      <c r="M46" s="193"/>
      <c r="N46" s="193"/>
      <c r="O46" s="191"/>
      <c r="P46" s="36"/>
      <c r="Q46" s="36"/>
      <c r="R46" s="34"/>
      <c r="S46" s="83"/>
    </row>
    <row r="47" spans="1:19" x14ac:dyDescent="0.25">
      <c r="A47" s="188"/>
      <c r="B47" s="193"/>
      <c r="C47" s="60"/>
      <c r="D47" s="194"/>
      <c r="E47" s="194"/>
      <c r="F47" s="194"/>
      <c r="G47" s="195"/>
      <c r="H47" s="193"/>
      <c r="I47" s="193"/>
      <c r="J47" s="193"/>
      <c r="K47" s="193"/>
      <c r="L47" s="193"/>
      <c r="M47" s="193"/>
      <c r="N47" s="193"/>
      <c r="O47" s="193"/>
      <c r="P47" s="36"/>
      <c r="Q47" s="36"/>
      <c r="R47" s="34"/>
      <c r="S47" s="83"/>
    </row>
    <row r="48" spans="1:19" x14ac:dyDescent="0.25">
      <c r="A48" s="188">
        <v>42980</v>
      </c>
      <c r="B48" s="193" t="s">
        <v>43</v>
      </c>
      <c r="C48" s="60"/>
      <c r="D48" s="194"/>
      <c r="E48" s="194"/>
      <c r="F48" s="194"/>
      <c r="G48" s="195"/>
      <c r="H48" s="193" t="s">
        <v>447</v>
      </c>
      <c r="I48" s="193">
        <v>3.91</v>
      </c>
      <c r="J48" s="193"/>
      <c r="K48" s="193"/>
      <c r="L48" s="193"/>
      <c r="M48" s="193"/>
      <c r="N48" s="193"/>
      <c r="O48" s="193"/>
      <c r="P48" s="36"/>
      <c r="Q48" s="36"/>
      <c r="R48" s="34"/>
      <c r="S48" s="83"/>
    </row>
    <row r="49" spans="1:19" x14ac:dyDescent="0.25">
      <c r="A49" s="188">
        <v>42980</v>
      </c>
      <c r="B49" s="193"/>
      <c r="C49" s="60"/>
      <c r="D49" s="194"/>
      <c r="E49" s="194"/>
      <c r="F49" s="194"/>
      <c r="G49" s="195"/>
      <c r="H49" s="193" t="s">
        <v>448</v>
      </c>
      <c r="I49" s="193">
        <v>4.18</v>
      </c>
      <c r="J49" s="193"/>
      <c r="K49" s="193"/>
      <c r="L49" s="193"/>
      <c r="M49" s="193"/>
      <c r="N49" s="193"/>
      <c r="O49" s="61"/>
      <c r="P49" s="36"/>
      <c r="Q49" s="36"/>
      <c r="R49" s="34"/>
      <c r="S49" s="83"/>
    </row>
    <row r="50" spans="1:19" x14ac:dyDescent="0.25">
      <c r="A50" s="188"/>
      <c r="B50" s="193"/>
      <c r="C50" s="60"/>
      <c r="D50" s="194"/>
      <c r="E50" s="194"/>
      <c r="F50" s="194"/>
      <c r="G50" s="195"/>
      <c r="H50" s="193"/>
      <c r="I50" s="193"/>
      <c r="J50" s="193"/>
      <c r="K50" s="193"/>
      <c r="L50" s="193"/>
      <c r="M50" s="193"/>
      <c r="N50" s="193"/>
      <c r="O50" s="193"/>
      <c r="P50" s="36"/>
      <c r="Q50" s="36"/>
      <c r="R50" s="34"/>
      <c r="S50" s="83"/>
    </row>
    <row r="51" spans="1:19" x14ac:dyDescent="0.25">
      <c r="A51" s="188">
        <v>42981</v>
      </c>
      <c r="B51" s="193" t="s">
        <v>44</v>
      </c>
      <c r="C51" s="60"/>
      <c r="D51" s="194"/>
      <c r="E51" s="194"/>
      <c r="F51" s="194"/>
      <c r="G51" s="195"/>
      <c r="H51" s="193" t="s">
        <v>449</v>
      </c>
      <c r="I51" s="193">
        <v>3.29</v>
      </c>
      <c r="J51" s="193"/>
      <c r="K51" s="193"/>
      <c r="L51" s="193"/>
      <c r="M51" s="193"/>
      <c r="N51" s="193"/>
      <c r="O51" s="193"/>
      <c r="P51" s="36"/>
      <c r="Q51" s="36"/>
      <c r="R51" s="34"/>
      <c r="S51" s="83"/>
    </row>
    <row r="52" spans="1:19" x14ac:dyDescent="0.25">
      <c r="A52" s="188">
        <v>42981</v>
      </c>
      <c r="B52" s="193"/>
      <c r="C52" s="60"/>
      <c r="D52" s="194"/>
      <c r="E52" s="194"/>
      <c r="F52" s="194"/>
      <c r="G52" s="195"/>
      <c r="H52" s="193" t="s">
        <v>450</v>
      </c>
      <c r="I52" s="193">
        <v>4.68</v>
      </c>
      <c r="J52" s="193"/>
      <c r="K52" s="193"/>
      <c r="L52" s="193"/>
      <c r="M52" s="193"/>
      <c r="N52" s="193"/>
      <c r="O52" s="193"/>
      <c r="P52" s="36"/>
      <c r="Q52" s="36"/>
      <c r="R52" s="34"/>
    </row>
    <row r="53" spans="1:19" x14ac:dyDescent="0.25">
      <c r="A53" s="196"/>
      <c r="B53" s="61"/>
      <c r="C53" s="60"/>
      <c r="D53" s="194"/>
      <c r="E53" s="194"/>
      <c r="F53" s="194"/>
      <c r="G53" s="195"/>
      <c r="H53" s="193"/>
      <c r="I53" s="193"/>
      <c r="J53" s="193"/>
      <c r="K53" s="193"/>
      <c r="L53" s="193"/>
      <c r="M53" s="193"/>
      <c r="N53" s="193"/>
      <c r="O53" s="193"/>
      <c r="P53" s="36"/>
      <c r="Q53" s="36"/>
      <c r="R53" s="34">
        <f>SUM(R45:R52)</f>
        <v>0</v>
      </c>
    </row>
    <row r="54" spans="1:19" x14ac:dyDescent="0.25">
      <c r="A54" s="56" t="s">
        <v>25</v>
      </c>
      <c r="B54" s="56" t="s">
        <v>26</v>
      </c>
      <c r="C54" s="56" t="s">
        <v>27</v>
      </c>
      <c r="D54" s="57" t="s">
        <v>28</v>
      </c>
      <c r="E54" s="57" t="s">
        <v>29</v>
      </c>
      <c r="F54" s="57" t="s">
        <v>30</v>
      </c>
      <c r="G54" s="56" t="s">
        <v>31</v>
      </c>
      <c r="H54" s="56" t="s">
        <v>32</v>
      </c>
      <c r="I54" s="56" t="s">
        <v>33</v>
      </c>
      <c r="J54" s="56" t="s">
        <v>34</v>
      </c>
      <c r="K54" s="56" t="s">
        <v>35</v>
      </c>
      <c r="L54" s="56" t="s">
        <v>36</v>
      </c>
      <c r="M54" s="56" t="s">
        <v>37</v>
      </c>
      <c r="N54" s="56" t="s">
        <v>45</v>
      </c>
      <c r="O54" s="56" t="s">
        <v>38</v>
      </c>
      <c r="P54" s="56" t="s">
        <v>39</v>
      </c>
      <c r="Q54" s="56" t="s">
        <v>40</v>
      </c>
      <c r="R54" s="56" t="s">
        <v>41</v>
      </c>
    </row>
    <row r="55" spans="1:19" x14ac:dyDescent="0.25">
      <c r="A55" s="188">
        <v>42979</v>
      </c>
      <c r="B55" s="60" t="s">
        <v>42</v>
      </c>
      <c r="C55" s="60" t="s">
        <v>288</v>
      </c>
      <c r="D55" s="189" t="s">
        <v>311</v>
      </c>
      <c r="E55" s="189"/>
      <c r="F55" s="189" t="s">
        <v>128</v>
      </c>
      <c r="G55" s="190"/>
      <c r="H55" s="61" t="s">
        <v>453</v>
      </c>
      <c r="I55" s="61">
        <v>3.26</v>
      </c>
      <c r="J55" s="61">
        <v>1.59</v>
      </c>
      <c r="K55" s="61" t="s">
        <v>511</v>
      </c>
      <c r="L55" s="61" t="s">
        <v>553</v>
      </c>
      <c r="M55" s="61"/>
      <c r="N55" s="61"/>
      <c r="O55" s="191" t="s">
        <v>578</v>
      </c>
      <c r="P55" s="165"/>
      <c r="Q55" s="165"/>
      <c r="R55" s="34"/>
    </row>
    <row r="56" spans="1:19" x14ac:dyDescent="0.25">
      <c r="A56" s="188">
        <v>42979</v>
      </c>
      <c r="B56" s="60"/>
      <c r="C56" s="60" t="s">
        <v>254</v>
      </c>
      <c r="D56" s="189" t="s">
        <v>310</v>
      </c>
      <c r="E56" s="44"/>
      <c r="F56" s="44" t="s">
        <v>246</v>
      </c>
      <c r="G56" s="192"/>
      <c r="H56" s="60" t="s">
        <v>454</v>
      </c>
      <c r="I56" s="60">
        <v>3.99</v>
      </c>
      <c r="J56" s="60">
        <v>4.1900000000000004</v>
      </c>
      <c r="K56" s="60" t="s">
        <v>552</v>
      </c>
      <c r="L56" s="60" t="s">
        <v>554</v>
      </c>
      <c r="M56" s="193"/>
      <c r="N56" s="193"/>
      <c r="O56" s="191"/>
      <c r="P56" s="36"/>
      <c r="Q56" s="36"/>
      <c r="R56" s="34"/>
    </row>
    <row r="57" spans="1:19" x14ac:dyDescent="0.25">
      <c r="A57" s="188"/>
      <c r="B57" s="193"/>
      <c r="C57" s="60"/>
      <c r="D57" s="194"/>
      <c r="E57" s="194"/>
      <c r="F57" s="194"/>
      <c r="G57" s="195"/>
      <c r="H57" s="193"/>
      <c r="I57" s="193"/>
      <c r="J57" s="193"/>
      <c r="K57" s="193"/>
      <c r="L57" s="193"/>
      <c r="M57" s="193"/>
      <c r="N57" s="193"/>
      <c r="O57" s="193"/>
      <c r="P57" s="36"/>
      <c r="Q57" s="36"/>
      <c r="R57" s="34"/>
    </row>
    <row r="58" spans="1:19" x14ac:dyDescent="0.25">
      <c r="A58" s="188">
        <v>42980</v>
      </c>
      <c r="B58" s="193" t="s">
        <v>43</v>
      </c>
      <c r="C58" s="60"/>
      <c r="D58" s="194"/>
      <c r="E58" s="194"/>
      <c r="F58" s="194"/>
      <c r="G58" s="195"/>
      <c r="H58" s="193" t="s">
        <v>455</v>
      </c>
      <c r="I58" s="193">
        <v>5.4</v>
      </c>
      <c r="J58" s="193"/>
      <c r="K58" s="193"/>
      <c r="L58" s="193"/>
      <c r="M58" s="193"/>
      <c r="N58" s="193"/>
      <c r="O58" s="193"/>
      <c r="P58" s="36"/>
      <c r="Q58" s="36"/>
      <c r="R58" s="34"/>
    </row>
    <row r="59" spans="1:19" x14ac:dyDescent="0.25">
      <c r="A59" s="188">
        <v>42980</v>
      </c>
      <c r="B59" s="193"/>
      <c r="C59" s="60"/>
      <c r="D59" s="194"/>
      <c r="E59" s="194"/>
      <c r="F59" s="194"/>
      <c r="G59" s="195"/>
      <c r="H59" s="193" t="s">
        <v>456</v>
      </c>
      <c r="I59" s="193">
        <v>4.75</v>
      </c>
      <c r="J59" s="193"/>
      <c r="K59" s="193"/>
      <c r="L59" s="193"/>
      <c r="M59" s="193"/>
      <c r="N59" s="193"/>
      <c r="O59" s="61"/>
      <c r="P59" s="36"/>
      <c r="Q59" s="36"/>
      <c r="R59" s="34"/>
    </row>
    <row r="60" spans="1:19" x14ac:dyDescent="0.25">
      <c r="A60" s="188"/>
      <c r="B60" s="193"/>
      <c r="C60" s="60"/>
      <c r="D60" s="194"/>
      <c r="E60" s="194"/>
      <c r="F60" s="194"/>
      <c r="G60" s="195"/>
      <c r="H60" s="193"/>
      <c r="I60" s="193"/>
      <c r="J60" s="193"/>
      <c r="K60" s="193"/>
      <c r="L60" s="193"/>
      <c r="M60" s="193"/>
      <c r="N60" s="193"/>
      <c r="O60" s="193"/>
      <c r="P60" s="36"/>
      <c r="Q60" s="36"/>
      <c r="R60" s="34"/>
    </row>
    <row r="61" spans="1:19" x14ac:dyDescent="0.25">
      <c r="A61" s="188">
        <v>42981</v>
      </c>
      <c r="B61" s="193" t="s">
        <v>44</v>
      </c>
      <c r="C61" s="60"/>
      <c r="D61" s="194"/>
      <c r="E61" s="194"/>
      <c r="F61" s="194"/>
      <c r="G61" s="195"/>
      <c r="H61" s="193" t="s">
        <v>451</v>
      </c>
      <c r="I61" s="193">
        <v>4.91</v>
      </c>
      <c r="J61" s="193"/>
      <c r="K61" s="193"/>
      <c r="L61" s="193"/>
      <c r="M61" s="193"/>
      <c r="N61" s="193"/>
      <c r="O61" s="193"/>
      <c r="P61" s="36"/>
      <c r="Q61" s="36"/>
      <c r="R61" s="34"/>
    </row>
    <row r="62" spans="1:19" x14ac:dyDescent="0.25">
      <c r="A62" s="188">
        <v>42981</v>
      </c>
      <c r="B62" s="193"/>
      <c r="C62" s="60"/>
      <c r="D62" s="194"/>
      <c r="E62" s="194"/>
      <c r="F62" s="194"/>
      <c r="G62" s="195"/>
      <c r="H62" s="193" t="s">
        <v>452</v>
      </c>
      <c r="I62" s="193">
        <v>4.37</v>
      </c>
      <c r="J62" s="193"/>
      <c r="K62" s="193"/>
      <c r="L62" s="193"/>
      <c r="M62" s="193"/>
      <c r="N62" s="193"/>
      <c r="O62" s="193"/>
      <c r="P62" s="36"/>
      <c r="Q62" s="36"/>
      <c r="R62" s="34"/>
    </row>
    <row r="63" spans="1:19" x14ac:dyDescent="0.25">
      <c r="A63" s="196"/>
      <c r="B63" s="61"/>
      <c r="C63" s="60"/>
      <c r="D63" s="194"/>
      <c r="E63" s="194"/>
      <c r="F63" s="194"/>
      <c r="G63" s="195"/>
      <c r="H63" s="193"/>
      <c r="I63" s="193"/>
      <c r="J63" s="193"/>
      <c r="K63" s="193"/>
      <c r="L63" s="193"/>
      <c r="M63" s="193"/>
      <c r="N63" s="193"/>
      <c r="O63" s="193"/>
      <c r="P63" s="36"/>
      <c r="Q63" s="36"/>
      <c r="R63" s="34">
        <f>SUM(R55:R62)</f>
        <v>0</v>
      </c>
    </row>
    <row r="64" spans="1:19" x14ac:dyDescent="0.25">
      <c r="A64" s="56" t="s">
        <v>25</v>
      </c>
      <c r="B64" s="56" t="s">
        <v>26</v>
      </c>
      <c r="C64" s="56" t="s">
        <v>27</v>
      </c>
      <c r="D64" s="57" t="s">
        <v>28</v>
      </c>
      <c r="E64" s="57" t="s">
        <v>29</v>
      </c>
      <c r="F64" s="57" t="s">
        <v>30</v>
      </c>
      <c r="G64" s="56" t="s">
        <v>31</v>
      </c>
      <c r="H64" s="56" t="s">
        <v>32</v>
      </c>
      <c r="I64" s="56" t="s">
        <v>33</v>
      </c>
      <c r="J64" s="56" t="s">
        <v>34</v>
      </c>
      <c r="K64" s="56" t="s">
        <v>35</v>
      </c>
      <c r="L64" s="56" t="s">
        <v>36</v>
      </c>
      <c r="M64" s="56" t="s">
        <v>37</v>
      </c>
      <c r="N64" s="56" t="s">
        <v>45</v>
      </c>
      <c r="O64" s="56" t="s">
        <v>38</v>
      </c>
      <c r="P64" s="56" t="s">
        <v>39</v>
      </c>
      <c r="Q64" s="56" t="s">
        <v>40</v>
      </c>
      <c r="R64" s="56" t="s">
        <v>41</v>
      </c>
    </row>
    <row r="65" spans="1:18" x14ac:dyDescent="0.25">
      <c r="A65" s="188">
        <v>42979</v>
      </c>
      <c r="B65" s="60" t="s">
        <v>42</v>
      </c>
      <c r="C65" s="60" t="s">
        <v>375</v>
      </c>
      <c r="D65" s="189" t="s">
        <v>314</v>
      </c>
      <c r="E65" s="189"/>
      <c r="F65" s="189" t="s">
        <v>128</v>
      </c>
      <c r="G65" s="190"/>
      <c r="H65" s="61" t="s">
        <v>457</v>
      </c>
      <c r="I65" s="61">
        <v>4.76</v>
      </c>
      <c r="J65" s="61">
        <v>5.3</v>
      </c>
      <c r="K65" s="61" t="s">
        <v>508</v>
      </c>
      <c r="L65" s="61" t="s">
        <v>555</v>
      </c>
      <c r="M65" s="61"/>
      <c r="N65" s="61"/>
      <c r="O65" s="191"/>
      <c r="P65" s="165"/>
      <c r="Q65" s="165"/>
      <c r="R65" s="34"/>
    </row>
    <row r="66" spans="1:18" x14ac:dyDescent="0.25">
      <c r="A66" s="188">
        <v>42979</v>
      </c>
      <c r="B66" s="60"/>
      <c r="C66" s="60" t="s">
        <v>22</v>
      </c>
      <c r="D66" s="189" t="s">
        <v>99</v>
      </c>
      <c r="E66" s="44"/>
      <c r="F66" s="44" t="s">
        <v>247</v>
      </c>
      <c r="G66" s="192"/>
      <c r="H66" s="193" t="s">
        <v>460</v>
      </c>
      <c r="I66" s="60">
        <v>5.59</v>
      </c>
      <c r="J66" s="60">
        <v>6.08</v>
      </c>
      <c r="K66" s="60" t="s">
        <v>510</v>
      </c>
      <c r="L66" s="60" t="s">
        <v>556</v>
      </c>
      <c r="M66" s="193"/>
      <c r="N66" s="193"/>
      <c r="O66" s="191"/>
      <c r="P66" s="36"/>
      <c r="Q66" s="36"/>
      <c r="R66" s="34"/>
    </row>
    <row r="67" spans="1:18" x14ac:dyDescent="0.25">
      <c r="A67" s="188"/>
      <c r="B67" s="193"/>
      <c r="C67" s="60"/>
      <c r="D67" s="194"/>
      <c r="E67" s="194"/>
      <c r="F67" s="194"/>
      <c r="G67" s="195"/>
      <c r="H67" s="195"/>
      <c r="I67" s="193"/>
      <c r="J67" s="193"/>
      <c r="K67" s="193"/>
      <c r="L67" s="193"/>
      <c r="M67" s="193"/>
      <c r="N67" s="193"/>
      <c r="O67" s="193"/>
      <c r="P67" s="36"/>
      <c r="Q67" s="36"/>
      <c r="R67" s="34"/>
    </row>
    <row r="68" spans="1:18" x14ac:dyDescent="0.25">
      <c r="A68" s="188">
        <v>42980</v>
      </c>
      <c r="B68" s="193" t="s">
        <v>43</v>
      </c>
      <c r="C68" s="60"/>
      <c r="D68" s="194"/>
      <c r="E68" s="194"/>
      <c r="F68" s="194"/>
      <c r="G68" s="195"/>
      <c r="H68" s="193" t="s">
        <v>459</v>
      </c>
      <c r="I68" s="193">
        <v>5.47</v>
      </c>
      <c r="J68" s="193"/>
      <c r="K68" s="193"/>
      <c r="L68" s="193"/>
      <c r="M68" s="193"/>
      <c r="N68" s="193"/>
      <c r="O68" s="193"/>
      <c r="P68" s="36"/>
      <c r="Q68" s="36"/>
      <c r="R68" s="34"/>
    </row>
    <row r="69" spans="1:18" x14ac:dyDescent="0.25">
      <c r="A69" s="188">
        <v>42980</v>
      </c>
      <c r="B69" s="193"/>
      <c r="C69" s="60"/>
      <c r="D69" s="194"/>
      <c r="E69" s="194"/>
      <c r="F69" s="194"/>
      <c r="G69" s="195"/>
      <c r="H69" s="60" t="s">
        <v>458</v>
      </c>
      <c r="I69" s="193">
        <v>3.53</v>
      </c>
      <c r="J69" s="193"/>
      <c r="K69" s="193"/>
      <c r="L69" s="193"/>
      <c r="M69" s="193"/>
      <c r="N69" s="193"/>
      <c r="O69" s="61"/>
      <c r="P69" s="36"/>
      <c r="Q69" s="36"/>
      <c r="R69" s="34"/>
    </row>
    <row r="70" spans="1:18" x14ac:dyDescent="0.25">
      <c r="A70" s="188"/>
      <c r="B70" s="193"/>
      <c r="C70" s="60"/>
      <c r="D70" s="194"/>
      <c r="E70" s="194"/>
      <c r="F70" s="194"/>
      <c r="G70" s="195"/>
      <c r="H70" s="193"/>
      <c r="I70" s="193"/>
      <c r="J70" s="193"/>
      <c r="K70" s="193"/>
      <c r="L70" s="193"/>
      <c r="M70" s="193"/>
      <c r="N70" s="193"/>
      <c r="O70" s="193"/>
      <c r="P70" s="36"/>
      <c r="Q70" s="36"/>
      <c r="R70" s="34"/>
    </row>
    <row r="71" spans="1:18" x14ac:dyDescent="0.25">
      <c r="A71" s="188">
        <v>42981</v>
      </c>
      <c r="B71" s="193" t="s">
        <v>44</v>
      </c>
      <c r="C71" s="60"/>
      <c r="D71" s="194"/>
      <c r="E71" s="194"/>
      <c r="F71" s="194"/>
      <c r="G71" s="195"/>
      <c r="H71" s="193" t="s">
        <v>461</v>
      </c>
      <c r="I71" s="193">
        <v>4.41</v>
      </c>
      <c r="J71" s="193"/>
      <c r="K71" s="193"/>
      <c r="L71" s="193"/>
      <c r="M71" s="193"/>
      <c r="N71" s="193"/>
      <c r="O71" s="193"/>
      <c r="P71" s="36"/>
      <c r="Q71" s="36"/>
      <c r="R71" s="34"/>
    </row>
    <row r="72" spans="1:18" x14ac:dyDescent="0.25">
      <c r="A72" s="188">
        <v>42981</v>
      </c>
      <c r="B72" s="193"/>
      <c r="C72" s="60"/>
      <c r="D72" s="194"/>
      <c r="E72" s="194"/>
      <c r="F72" s="194"/>
      <c r="G72" s="195"/>
      <c r="H72" s="193" t="s">
        <v>462</v>
      </c>
      <c r="I72" s="193">
        <v>3.27</v>
      </c>
      <c r="J72" s="193"/>
      <c r="K72" s="193"/>
      <c r="L72" s="193"/>
      <c r="M72" s="193"/>
      <c r="N72" s="193"/>
      <c r="O72" s="193"/>
      <c r="P72" s="36"/>
      <c r="Q72" s="36"/>
      <c r="R72" s="34"/>
    </row>
    <row r="73" spans="1:18" x14ac:dyDescent="0.25">
      <c r="A73" s="196"/>
      <c r="B73" s="61"/>
      <c r="C73" s="60"/>
      <c r="D73" s="194"/>
      <c r="E73" s="194"/>
      <c r="F73" s="194"/>
      <c r="G73" s="195"/>
      <c r="H73" s="193"/>
      <c r="I73" s="193"/>
      <c r="J73" s="193"/>
      <c r="K73" s="193"/>
      <c r="L73" s="193"/>
      <c r="M73" s="193"/>
      <c r="N73" s="193"/>
      <c r="O73" s="193"/>
      <c r="P73" s="36"/>
      <c r="Q73" s="36"/>
      <c r="R73" s="34">
        <f>SUM(R65:R72)</f>
        <v>0</v>
      </c>
    </row>
    <row r="74" spans="1:18" x14ac:dyDescent="0.25">
      <c r="A74" s="56" t="s">
        <v>25</v>
      </c>
      <c r="B74" s="56" t="s">
        <v>26</v>
      </c>
      <c r="C74" s="56" t="s">
        <v>27</v>
      </c>
      <c r="D74" s="57" t="s">
        <v>28</v>
      </c>
      <c r="E74" s="57" t="s">
        <v>29</v>
      </c>
      <c r="F74" s="57" t="s">
        <v>30</v>
      </c>
      <c r="G74" s="56" t="s">
        <v>31</v>
      </c>
      <c r="H74" s="56" t="s">
        <v>32</v>
      </c>
      <c r="I74" s="56" t="s">
        <v>33</v>
      </c>
      <c r="J74" s="56" t="s">
        <v>34</v>
      </c>
      <c r="K74" s="56" t="s">
        <v>35</v>
      </c>
      <c r="L74" s="56" t="s">
        <v>36</v>
      </c>
      <c r="M74" s="56" t="s">
        <v>37</v>
      </c>
      <c r="N74" s="56" t="s">
        <v>45</v>
      </c>
      <c r="O74" s="56" t="s">
        <v>38</v>
      </c>
      <c r="P74" s="56" t="s">
        <v>39</v>
      </c>
      <c r="Q74" s="56" t="s">
        <v>40</v>
      </c>
      <c r="R74" s="56" t="s">
        <v>41</v>
      </c>
    </row>
    <row r="75" spans="1:18" x14ac:dyDescent="0.25">
      <c r="A75" s="188">
        <v>42979</v>
      </c>
      <c r="B75" s="60" t="s">
        <v>42</v>
      </c>
      <c r="C75" s="60" t="s">
        <v>377</v>
      </c>
      <c r="D75" s="189" t="s">
        <v>572</v>
      </c>
      <c r="E75" s="189"/>
      <c r="F75" s="189" t="s">
        <v>120</v>
      </c>
      <c r="G75" s="190"/>
      <c r="H75" s="61" t="s">
        <v>463</v>
      </c>
      <c r="I75" s="61">
        <v>4.25</v>
      </c>
      <c r="J75" s="61">
        <v>5.87</v>
      </c>
      <c r="K75" s="61" t="s">
        <v>510</v>
      </c>
      <c r="L75" s="61" t="s">
        <v>557</v>
      </c>
      <c r="M75" s="61"/>
      <c r="N75" s="61"/>
      <c r="O75" s="191"/>
      <c r="P75" s="165"/>
      <c r="Q75" s="165"/>
      <c r="R75" s="34"/>
    </row>
    <row r="76" spans="1:18" x14ac:dyDescent="0.25">
      <c r="A76" s="188">
        <v>42979</v>
      </c>
      <c r="B76" s="60"/>
      <c r="C76" s="60" t="s">
        <v>24</v>
      </c>
      <c r="D76" s="189" t="s">
        <v>573</v>
      </c>
      <c r="E76" s="44"/>
      <c r="F76" s="44" t="s">
        <v>120</v>
      </c>
      <c r="G76" s="192"/>
      <c r="H76" s="60" t="s">
        <v>544</v>
      </c>
      <c r="I76" s="60">
        <v>3.78</v>
      </c>
      <c r="J76" s="60">
        <v>6.23</v>
      </c>
      <c r="K76" s="60" t="s">
        <v>508</v>
      </c>
      <c r="L76" s="60" t="s">
        <v>558</v>
      </c>
      <c r="M76" s="193"/>
      <c r="N76" s="193"/>
      <c r="O76" s="191"/>
      <c r="P76" s="36"/>
      <c r="Q76" s="36"/>
      <c r="R76" s="34"/>
    </row>
    <row r="77" spans="1:18" x14ac:dyDescent="0.25">
      <c r="A77" s="188"/>
      <c r="B77" s="193"/>
      <c r="C77" s="60"/>
      <c r="D77" s="194"/>
      <c r="E77" s="194"/>
      <c r="F77" s="194"/>
      <c r="G77" s="195"/>
      <c r="H77" s="193"/>
      <c r="I77" s="193"/>
      <c r="J77" s="193"/>
      <c r="K77" s="193"/>
      <c r="L77" s="193"/>
      <c r="M77" s="193"/>
      <c r="N77" s="193"/>
      <c r="O77" s="193"/>
      <c r="P77" s="36"/>
      <c r="Q77" s="36"/>
      <c r="R77" s="34"/>
    </row>
    <row r="78" spans="1:18" x14ac:dyDescent="0.25">
      <c r="A78" s="188">
        <v>42980</v>
      </c>
      <c r="B78" s="193" t="s">
        <v>43</v>
      </c>
      <c r="C78" s="60"/>
      <c r="D78" s="194"/>
      <c r="E78" s="194"/>
      <c r="F78" s="194"/>
      <c r="G78" s="195"/>
      <c r="H78" s="193" t="s">
        <v>464</v>
      </c>
      <c r="I78" s="193">
        <v>5.09</v>
      </c>
      <c r="J78" s="193"/>
      <c r="K78" s="193"/>
      <c r="L78" s="193"/>
      <c r="M78" s="193"/>
      <c r="N78" s="193"/>
      <c r="O78" s="193"/>
      <c r="P78" s="36"/>
      <c r="Q78" s="36"/>
      <c r="R78" s="34"/>
    </row>
    <row r="79" spans="1:18" x14ac:dyDescent="0.25">
      <c r="A79" s="188">
        <v>42980</v>
      </c>
      <c r="B79" s="193"/>
      <c r="C79" s="60"/>
      <c r="D79" s="194"/>
      <c r="E79" s="194"/>
      <c r="F79" s="194"/>
      <c r="G79" s="195"/>
      <c r="H79" s="193" t="s">
        <v>465</v>
      </c>
      <c r="I79" s="193">
        <v>5.26</v>
      </c>
      <c r="J79" s="193"/>
      <c r="K79" s="193"/>
      <c r="L79" s="193"/>
      <c r="M79" s="193"/>
      <c r="N79" s="193"/>
      <c r="O79" s="61"/>
      <c r="P79" s="36"/>
      <c r="Q79" s="36"/>
      <c r="R79" s="34"/>
    </row>
    <row r="80" spans="1:18" x14ac:dyDescent="0.25">
      <c r="A80" s="188"/>
      <c r="B80" s="193"/>
      <c r="C80" s="60"/>
      <c r="D80" s="194"/>
      <c r="E80" s="194"/>
      <c r="F80" s="194"/>
      <c r="G80" s="195"/>
      <c r="H80" s="193"/>
      <c r="I80" s="193"/>
      <c r="J80" s="193"/>
      <c r="K80" s="193"/>
      <c r="L80" s="193"/>
      <c r="M80" s="193"/>
      <c r="N80" s="193"/>
      <c r="O80" s="193"/>
      <c r="P80" s="36"/>
      <c r="Q80" s="36"/>
      <c r="R80" s="34"/>
    </row>
    <row r="81" spans="1:18" x14ac:dyDescent="0.25">
      <c r="A81" s="188">
        <v>42981</v>
      </c>
      <c r="B81" s="193" t="s">
        <v>44</v>
      </c>
      <c r="C81" s="60"/>
      <c r="D81" s="194"/>
      <c r="E81" s="194"/>
      <c r="F81" s="194"/>
      <c r="G81" s="195"/>
      <c r="H81" s="193" t="s">
        <v>466</v>
      </c>
      <c r="I81" s="193">
        <v>5.63</v>
      </c>
      <c r="J81" s="193"/>
      <c r="K81" s="193"/>
      <c r="L81" s="193"/>
      <c r="M81" s="193"/>
      <c r="N81" s="193"/>
      <c r="O81" s="193"/>
      <c r="P81" s="36"/>
      <c r="Q81" s="36"/>
      <c r="R81" s="34"/>
    </row>
    <row r="82" spans="1:18" x14ac:dyDescent="0.25">
      <c r="A82" s="188">
        <v>42981</v>
      </c>
      <c r="B82" s="193"/>
      <c r="C82" s="60"/>
      <c r="D82" s="194"/>
      <c r="E82" s="194"/>
      <c r="F82" s="194"/>
      <c r="G82" s="195"/>
      <c r="H82" s="193" t="s">
        <v>467</v>
      </c>
      <c r="I82" s="193">
        <v>4.8899999999999997</v>
      </c>
      <c r="J82" s="193"/>
      <c r="K82" s="193"/>
      <c r="L82" s="193"/>
      <c r="M82" s="193"/>
      <c r="N82" s="193"/>
      <c r="O82" s="193"/>
      <c r="P82" s="36"/>
      <c r="Q82" s="36"/>
      <c r="R82" s="34"/>
    </row>
    <row r="83" spans="1:18" x14ac:dyDescent="0.25">
      <c r="A83" s="196"/>
      <c r="B83" s="61"/>
      <c r="C83" s="60"/>
      <c r="D83" s="194"/>
      <c r="E83" s="194"/>
      <c r="F83" s="194"/>
      <c r="G83" s="195"/>
      <c r="H83" s="193"/>
      <c r="I83" s="193"/>
      <c r="J83" s="193"/>
      <c r="K83" s="193"/>
      <c r="L83" s="193"/>
      <c r="M83" s="193"/>
      <c r="N83" s="193"/>
      <c r="O83" s="193"/>
      <c r="P83" s="36"/>
      <c r="Q83" s="36"/>
      <c r="R83" s="34">
        <f>SUM(R75:R82)</f>
        <v>0</v>
      </c>
    </row>
    <row r="84" spans="1:18" x14ac:dyDescent="0.25">
      <c r="A84" s="56" t="s">
        <v>25</v>
      </c>
      <c r="B84" s="56" t="s">
        <v>26</v>
      </c>
      <c r="C84" s="56" t="s">
        <v>27</v>
      </c>
      <c r="D84" s="57" t="s">
        <v>28</v>
      </c>
      <c r="E84" s="57" t="s">
        <v>29</v>
      </c>
      <c r="F84" s="57" t="s">
        <v>30</v>
      </c>
      <c r="G84" s="56" t="s">
        <v>31</v>
      </c>
      <c r="H84" s="56" t="s">
        <v>32</v>
      </c>
      <c r="I84" s="56" t="s">
        <v>33</v>
      </c>
      <c r="J84" s="56" t="s">
        <v>34</v>
      </c>
      <c r="K84" s="56" t="s">
        <v>35</v>
      </c>
      <c r="L84" s="56" t="s">
        <v>36</v>
      </c>
      <c r="M84" s="56" t="s">
        <v>37</v>
      </c>
      <c r="N84" s="56" t="s">
        <v>45</v>
      </c>
      <c r="O84" s="56" t="s">
        <v>38</v>
      </c>
      <c r="P84" s="56" t="s">
        <v>39</v>
      </c>
      <c r="Q84" s="56" t="s">
        <v>40</v>
      </c>
      <c r="R84" s="56" t="s">
        <v>41</v>
      </c>
    </row>
    <row r="85" spans="1:18" x14ac:dyDescent="0.25">
      <c r="A85" s="188">
        <v>42979</v>
      </c>
      <c r="B85" s="60" t="s">
        <v>42</v>
      </c>
      <c r="C85" s="60" t="s">
        <v>376</v>
      </c>
      <c r="D85" s="189" t="s">
        <v>251</v>
      </c>
      <c r="E85" s="189"/>
      <c r="F85" s="189" t="s">
        <v>247</v>
      </c>
      <c r="G85" s="190"/>
      <c r="H85" s="61" t="s">
        <v>468</v>
      </c>
      <c r="I85" s="61">
        <v>4.29</v>
      </c>
      <c r="J85" s="61">
        <v>2.7</v>
      </c>
      <c r="K85" s="61" t="s">
        <v>552</v>
      </c>
      <c r="L85" s="61" t="s">
        <v>559</v>
      </c>
      <c r="M85" s="61"/>
      <c r="N85" s="61"/>
      <c r="O85" s="191"/>
      <c r="P85" s="165"/>
      <c r="Q85" s="165"/>
      <c r="R85" s="34"/>
    </row>
    <row r="86" spans="1:18" x14ac:dyDescent="0.25">
      <c r="A86" s="188">
        <v>42979</v>
      </c>
      <c r="B86" s="60"/>
      <c r="C86" s="60" t="s">
        <v>302</v>
      </c>
      <c r="D86" s="189" t="s">
        <v>253</v>
      </c>
      <c r="E86" s="44"/>
      <c r="F86" s="44" t="s">
        <v>128</v>
      </c>
      <c r="G86" s="192"/>
      <c r="H86" s="60" t="s">
        <v>545</v>
      </c>
      <c r="I86" s="60">
        <v>6.97</v>
      </c>
      <c r="J86" s="60">
        <v>6.97</v>
      </c>
      <c r="K86" s="60" t="s">
        <v>511</v>
      </c>
      <c r="L86" s="60" t="s">
        <v>560</v>
      </c>
      <c r="M86" s="193"/>
      <c r="N86" s="193"/>
      <c r="O86" s="191"/>
      <c r="P86" s="36"/>
      <c r="Q86" s="36"/>
      <c r="R86" s="34"/>
    </row>
    <row r="87" spans="1:18" x14ac:dyDescent="0.25">
      <c r="A87" s="188"/>
      <c r="B87" s="193"/>
      <c r="C87" s="60"/>
      <c r="D87" s="194"/>
      <c r="E87" s="194"/>
      <c r="F87" s="194"/>
      <c r="G87" s="195"/>
      <c r="H87" s="193"/>
      <c r="I87" s="193"/>
      <c r="J87" s="193"/>
      <c r="K87" s="193"/>
      <c r="L87" s="193"/>
      <c r="M87" s="193"/>
      <c r="N87" s="193"/>
      <c r="O87" s="193"/>
      <c r="P87" s="36"/>
      <c r="Q87" s="36"/>
      <c r="R87" s="34"/>
    </row>
    <row r="88" spans="1:18" x14ac:dyDescent="0.25">
      <c r="A88" s="188">
        <v>42980</v>
      </c>
      <c r="B88" s="193" t="s">
        <v>43</v>
      </c>
      <c r="C88" s="60"/>
      <c r="D88" s="194"/>
      <c r="E88" s="194"/>
      <c r="F88" s="194"/>
      <c r="G88" s="195"/>
      <c r="H88" s="193" t="s">
        <v>469</v>
      </c>
      <c r="I88" s="193">
        <v>3.66</v>
      </c>
      <c r="J88" s="193"/>
      <c r="K88" s="193"/>
      <c r="L88" s="193"/>
      <c r="M88" s="193"/>
      <c r="N88" s="193"/>
      <c r="O88" s="193"/>
      <c r="P88" s="36"/>
      <c r="Q88" s="36"/>
      <c r="R88" s="34"/>
    </row>
    <row r="89" spans="1:18" x14ac:dyDescent="0.25">
      <c r="A89" s="188">
        <v>42980</v>
      </c>
      <c r="B89" s="193"/>
      <c r="C89" s="60"/>
      <c r="D89" s="194"/>
      <c r="E89" s="194"/>
      <c r="F89" s="194"/>
      <c r="G89" s="195"/>
      <c r="H89" s="193" t="s">
        <v>470</v>
      </c>
      <c r="I89" s="193">
        <v>2.77</v>
      </c>
      <c r="J89" s="193"/>
      <c r="K89" s="193"/>
      <c r="L89" s="193"/>
      <c r="M89" s="193"/>
      <c r="N89" s="193"/>
      <c r="O89" s="61"/>
      <c r="P89" s="36"/>
      <c r="Q89" s="36"/>
      <c r="R89" s="34"/>
    </row>
    <row r="90" spans="1:18" x14ac:dyDescent="0.25">
      <c r="A90" s="188"/>
      <c r="B90" s="193"/>
      <c r="C90" s="60"/>
      <c r="D90" s="194"/>
      <c r="E90" s="194"/>
      <c r="F90" s="194"/>
      <c r="G90" s="195"/>
      <c r="H90" s="193"/>
      <c r="I90" s="193"/>
      <c r="J90" s="193"/>
      <c r="K90" s="193"/>
      <c r="L90" s="193"/>
      <c r="M90" s="193"/>
      <c r="N90" s="193"/>
      <c r="O90" s="193"/>
      <c r="P90" s="36"/>
      <c r="Q90" s="36"/>
      <c r="R90" s="34"/>
    </row>
    <row r="91" spans="1:18" x14ac:dyDescent="0.25">
      <c r="A91" s="188">
        <v>42981</v>
      </c>
      <c r="B91" s="193" t="s">
        <v>44</v>
      </c>
      <c r="C91" s="60"/>
      <c r="D91" s="194"/>
      <c r="E91" s="194"/>
      <c r="F91" s="194"/>
      <c r="G91" s="195"/>
      <c r="H91" s="193" t="s">
        <v>471</v>
      </c>
      <c r="I91" s="193">
        <v>3.38</v>
      </c>
      <c r="J91" s="193"/>
      <c r="K91" s="193"/>
      <c r="L91" s="193"/>
      <c r="M91" s="193"/>
      <c r="N91" s="193"/>
      <c r="O91" s="193"/>
      <c r="P91" s="36"/>
      <c r="Q91" s="36"/>
      <c r="R91" s="34"/>
    </row>
    <row r="92" spans="1:18" x14ac:dyDescent="0.25">
      <c r="A92" s="188">
        <v>42981</v>
      </c>
      <c r="B92" s="193"/>
      <c r="C92" s="60"/>
      <c r="D92" s="194"/>
      <c r="E92" s="194"/>
      <c r="F92" s="194"/>
      <c r="G92" s="195"/>
      <c r="H92" s="193" t="s">
        <v>472</v>
      </c>
      <c r="I92" s="193">
        <v>5.72</v>
      </c>
      <c r="J92" s="193"/>
      <c r="K92" s="193"/>
      <c r="L92" s="193"/>
      <c r="M92" s="193"/>
      <c r="N92" s="193"/>
      <c r="O92" s="193"/>
      <c r="P92" s="36"/>
      <c r="Q92" s="36"/>
      <c r="R92" s="34"/>
    </row>
    <row r="93" spans="1:18" x14ac:dyDescent="0.25">
      <c r="A93" s="196"/>
      <c r="B93" s="61"/>
      <c r="C93" s="60"/>
      <c r="D93" s="194"/>
      <c r="E93" s="194"/>
      <c r="F93" s="194"/>
      <c r="G93" s="195"/>
      <c r="H93" s="193"/>
      <c r="I93" s="193"/>
      <c r="J93" s="193"/>
      <c r="K93" s="193"/>
      <c r="L93" s="193"/>
      <c r="M93" s="193"/>
      <c r="N93" s="193"/>
      <c r="O93" s="193"/>
      <c r="P93" s="36"/>
      <c r="Q93" s="36"/>
      <c r="R93" s="34">
        <f>SUM(R85:R92)</f>
        <v>0</v>
      </c>
    </row>
    <row r="94" spans="1:18" x14ac:dyDescent="0.25">
      <c r="A94" s="56" t="s">
        <v>25</v>
      </c>
      <c r="B94" s="56" t="s">
        <v>26</v>
      </c>
      <c r="C94" s="56" t="s">
        <v>27</v>
      </c>
      <c r="D94" s="57" t="s">
        <v>28</v>
      </c>
      <c r="E94" s="57" t="s">
        <v>29</v>
      </c>
      <c r="F94" s="57" t="s">
        <v>30</v>
      </c>
      <c r="G94" s="56" t="s">
        <v>31</v>
      </c>
      <c r="H94" s="56" t="s">
        <v>32</v>
      </c>
      <c r="I94" s="56" t="s">
        <v>33</v>
      </c>
      <c r="J94" s="56" t="s">
        <v>34</v>
      </c>
      <c r="K94" s="56" t="s">
        <v>35</v>
      </c>
      <c r="L94" s="56" t="s">
        <v>36</v>
      </c>
      <c r="M94" s="56" t="s">
        <v>37</v>
      </c>
      <c r="N94" s="56" t="s">
        <v>45</v>
      </c>
      <c r="O94" s="56" t="s">
        <v>38</v>
      </c>
      <c r="P94" s="56" t="s">
        <v>39</v>
      </c>
      <c r="Q94" s="56" t="s">
        <v>40</v>
      </c>
      <c r="R94" s="56" t="s">
        <v>41</v>
      </c>
    </row>
    <row r="95" spans="1:18" x14ac:dyDescent="0.25">
      <c r="A95" s="188">
        <v>42979</v>
      </c>
      <c r="B95" s="60" t="s">
        <v>42</v>
      </c>
      <c r="C95" s="60" t="s">
        <v>378</v>
      </c>
      <c r="D95" s="189"/>
      <c r="E95" s="189"/>
      <c r="F95" s="189"/>
      <c r="G95" s="190"/>
      <c r="H95" s="61" t="s">
        <v>473</v>
      </c>
      <c r="I95" s="61">
        <v>5.25</v>
      </c>
      <c r="J95" s="61"/>
      <c r="K95" s="174" t="s">
        <v>546</v>
      </c>
      <c r="L95" s="61"/>
      <c r="M95" s="61"/>
      <c r="N95" s="61"/>
      <c r="O95" s="191"/>
      <c r="P95" s="165"/>
      <c r="Q95" s="165"/>
      <c r="R95" s="34"/>
    </row>
    <row r="96" spans="1:18" x14ac:dyDescent="0.25">
      <c r="A96" s="188">
        <v>42979</v>
      </c>
      <c r="B96" s="60" t="s">
        <v>475</v>
      </c>
      <c r="C96" s="60" t="s">
        <v>13</v>
      </c>
      <c r="D96" s="189"/>
      <c r="E96" s="44"/>
      <c r="F96" s="44"/>
      <c r="G96" s="192"/>
      <c r="H96" s="60" t="s">
        <v>474</v>
      </c>
      <c r="I96" s="60">
        <v>3.12</v>
      </c>
      <c r="J96" s="60"/>
      <c r="K96" s="60"/>
      <c r="L96" s="60"/>
      <c r="M96" s="193"/>
      <c r="N96" s="193"/>
      <c r="O96" s="191"/>
      <c r="P96" s="36"/>
      <c r="Q96" s="36"/>
      <c r="R96" s="34"/>
    </row>
    <row r="97" spans="1:18" x14ac:dyDescent="0.25">
      <c r="A97" s="188"/>
      <c r="B97" s="193"/>
      <c r="C97" s="60"/>
      <c r="D97" s="194"/>
      <c r="E97" s="194"/>
      <c r="F97" s="194"/>
      <c r="G97" s="195"/>
      <c r="H97" s="193"/>
      <c r="I97" s="193"/>
      <c r="J97" s="193"/>
      <c r="K97" s="193"/>
      <c r="L97" s="193"/>
      <c r="M97" s="193"/>
      <c r="N97" s="193"/>
      <c r="O97" s="193"/>
      <c r="P97" s="36"/>
      <c r="Q97" s="36"/>
      <c r="R97" s="34"/>
    </row>
    <row r="98" spans="1:18" x14ac:dyDescent="0.25">
      <c r="A98" s="188">
        <v>42980</v>
      </c>
      <c r="B98" s="193" t="s">
        <v>43</v>
      </c>
      <c r="C98" s="60"/>
      <c r="D98" s="194"/>
      <c r="E98" s="194"/>
      <c r="F98" s="194"/>
      <c r="G98" s="195"/>
      <c r="H98" s="193" t="s">
        <v>476</v>
      </c>
      <c r="I98" s="193">
        <v>4.8499999999999996</v>
      </c>
      <c r="J98" s="193"/>
      <c r="K98" s="193"/>
      <c r="L98" s="193"/>
      <c r="M98" s="193"/>
      <c r="N98" s="193"/>
      <c r="O98" s="193"/>
      <c r="P98" s="36"/>
      <c r="Q98" s="36"/>
      <c r="R98" s="34"/>
    </row>
    <row r="99" spans="1:18" x14ac:dyDescent="0.25">
      <c r="A99" s="188">
        <v>42980</v>
      </c>
      <c r="B99" s="60" t="s">
        <v>475</v>
      </c>
      <c r="C99" s="60"/>
      <c r="D99" s="194"/>
      <c r="E99" s="194"/>
      <c r="F99" s="194"/>
      <c r="G99" s="195"/>
      <c r="H99" s="193" t="s">
        <v>477</v>
      </c>
      <c r="I99" s="193">
        <v>3.88</v>
      </c>
      <c r="J99" s="193"/>
      <c r="K99" s="193"/>
      <c r="L99" s="193"/>
      <c r="M99" s="193"/>
      <c r="N99" s="193"/>
      <c r="O99" s="61"/>
      <c r="P99" s="36"/>
      <c r="Q99" s="36"/>
      <c r="R99" s="34"/>
    </row>
    <row r="100" spans="1:18" x14ac:dyDescent="0.25">
      <c r="A100" s="188"/>
      <c r="B100" s="193"/>
      <c r="C100" s="60"/>
      <c r="D100" s="194"/>
      <c r="E100" s="194"/>
      <c r="F100" s="194"/>
      <c r="G100" s="195"/>
      <c r="H100" s="193"/>
      <c r="I100" s="193"/>
      <c r="J100" s="193"/>
      <c r="K100" s="193"/>
      <c r="L100" s="193"/>
      <c r="M100" s="193"/>
      <c r="N100" s="193"/>
      <c r="O100" s="193"/>
      <c r="P100" s="36"/>
      <c r="Q100" s="36"/>
      <c r="R100" s="34"/>
    </row>
    <row r="101" spans="1:18" x14ac:dyDescent="0.25">
      <c r="A101" s="188">
        <v>42981</v>
      </c>
      <c r="B101" s="193" t="s">
        <v>44</v>
      </c>
      <c r="C101" s="60"/>
      <c r="D101" s="194"/>
      <c r="E101" s="194"/>
      <c r="F101" s="194"/>
      <c r="G101" s="195"/>
      <c r="H101" s="193" t="s">
        <v>478</v>
      </c>
      <c r="I101" s="193">
        <v>6.89</v>
      </c>
      <c r="J101" s="193"/>
      <c r="K101" s="193"/>
      <c r="L101" s="193"/>
      <c r="M101" s="193"/>
      <c r="N101" s="193"/>
      <c r="O101" s="193"/>
      <c r="P101" s="36"/>
      <c r="Q101" s="36"/>
      <c r="R101" s="34"/>
    </row>
    <row r="102" spans="1:18" x14ac:dyDescent="0.25">
      <c r="A102" s="188">
        <v>42981</v>
      </c>
      <c r="B102" s="193"/>
      <c r="C102" s="60"/>
      <c r="D102" s="194"/>
      <c r="E102" s="194"/>
      <c r="F102" s="194"/>
      <c r="G102" s="195"/>
      <c r="H102" s="193" t="s">
        <v>479</v>
      </c>
      <c r="I102" s="193">
        <v>4.55</v>
      </c>
      <c r="J102" s="193"/>
      <c r="K102" s="193"/>
      <c r="L102" s="193"/>
      <c r="M102" s="193"/>
      <c r="N102" s="193"/>
      <c r="O102" s="193"/>
      <c r="P102" s="36"/>
      <c r="Q102" s="36"/>
      <c r="R102" s="34"/>
    </row>
    <row r="103" spans="1:18" x14ac:dyDescent="0.25">
      <c r="A103" s="196"/>
      <c r="B103" s="61"/>
      <c r="C103" s="60"/>
      <c r="D103" s="194"/>
      <c r="E103" s="194"/>
      <c r="F103" s="194"/>
      <c r="G103" s="195"/>
      <c r="H103" s="193"/>
      <c r="I103" s="193"/>
      <c r="J103" s="193"/>
      <c r="K103" s="193"/>
      <c r="L103" s="193"/>
      <c r="M103" s="193"/>
      <c r="N103" s="193"/>
      <c r="O103" s="193"/>
      <c r="P103" s="36"/>
      <c r="Q103" s="36"/>
      <c r="R103" s="34">
        <f>SUM(R95:R102)</f>
        <v>0</v>
      </c>
    </row>
    <row r="104" spans="1:18" x14ac:dyDescent="0.25">
      <c r="A104" s="56" t="s">
        <v>25</v>
      </c>
      <c r="B104" s="56" t="s">
        <v>26</v>
      </c>
      <c r="C104" s="56" t="s">
        <v>27</v>
      </c>
      <c r="D104" s="57" t="s">
        <v>28</v>
      </c>
      <c r="E104" s="57" t="s">
        <v>29</v>
      </c>
      <c r="F104" s="57" t="s">
        <v>30</v>
      </c>
      <c r="G104" s="56" t="s">
        <v>31</v>
      </c>
      <c r="H104" s="56" t="s">
        <v>32</v>
      </c>
      <c r="I104" s="56" t="s">
        <v>33</v>
      </c>
      <c r="J104" s="56" t="s">
        <v>34</v>
      </c>
      <c r="K104" s="56" t="s">
        <v>35</v>
      </c>
      <c r="L104" s="56" t="s">
        <v>36</v>
      </c>
      <c r="M104" s="56" t="s">
        <v>37</v>
      </c>
      <c r="N104" s="56" t="s">
        <v>45</v>
      </c>
      <c r="O104" s="56" t="s">
        <v>38</v>
      </c>
      <c r="P104" s="56" t="s">
        <v>39</v>
      </c>
      <c r="Q104" s="56" t="s">
        <v>40</v>
      </c>
      <c r="R104" s="56" t="s">
        <v>41</v>
      </c>
    </row>
    <row r="105" spans="1:18" x14ac:dyDescent="0.25">
      <c r="A105" s="188">
        <v>42979</v>
      </c>
      <c r="B105" s="60" t="s">
        <v>42</v>
      </c>
      <c r="C105" s="60" t="s">
        <v>275</v>
      </c>
      <c r="D105" s="189" t="s">
        <v>385</v>
      </c>
      <c r="E105" s="189"/>
      <c r="F105" s="189" t="s">
        <v>120</v>
      </c>
      <c r="G105" s="190"/>
      <c r="H105" s="61" t="s">
        <v>481</v>
      </c>
      <c r="I105" s="61">
        <v>4.55</v>
      </c>
      <c r="J105" s="61">
        <v>8.74</v>
      </c>
      <c r="K105" s="61" t="s">
        <v>511</v>
      </c>
      <c r="L105" s="61" t="s">
        <v>563</v>
      </c>
      <c r="M105" s="61"/>
      <c r="N105" s="61"/>
      <c r="O105" s="191"/>
      <c r="P105" s="165"/>
      <c r="Q105" s="165"/>
      <c r="R105" s="34"/>
    </row>
    <row r="106" spans="1:18" x14ac:dyDescent="0.25">
      <c r="A106" s="188">
        <v>42979</v>
      </c>
      <c r="B106" s="60"/>
      <c r="C106" s="60" t="s">
        <v>480</v>
      </c>
      <c r="D106" s="189" t="s">
        <v>576</v>
      </c>
      <c r="E106" s="44"/>
      <c r="F106" s="44" t="s">
        <v>246</v>
      </c>
      <c r="G106" s="192"/>
      <c r="H106" s="60" t="s">
        <v>547</v>
      </c>
      <c r="I106" s="60">
        <v>0</v>
      </c>
      <c r="J106" s="60">
        <v>0</v>
      </c>
      <c r="K106" s="60" t="s">
        <v>561</v>
      </c>
      <c r="L106" s="60" t="s">
        <v>562</v>
      </c>
      <c r="M106" s="193"/>
      <c r="N106" s="193"/>
      <c r="O106" s="191"/>
      <c r="P106" s="36"/>
      <c r="Q106" s="36"/>
      <c r="R106" s="34"/>
    </row>
    <row r="107" spans="1:18" x14ac:dyDescent="0.25">
      <c r="A107" s="188"/>
      <c r="B107" s="193"/>
      <c r="C107" s="60"/>
      <c r="D107" s="194"/>
      <c r="E107" s="194"/>
      <c r="F107" s="194"/>
      <c r="G107" s="195"/>
      <c r="H107" s="193"/>
      <c r="I107" s="193"/>
      <c r="J107" s="193"/>
      <c r="K107" s="193"/>
      <c r="L107" s="193"/>
      <c r="M107" s="193"/>
      <c r="N107" s="193"/>
      <c r="O107" s="193"/>
      <c r="P107" s="36"/>
      <c r="Q107" s="36"/>
      <c r="R107" s="34"/>
    </row>
    <row r="108" spans="1:18" x14ac:dyDescent="0.25">
      <c r="A108" s="188">
        <v>42980</v>
      </c>
      <c r="B108" s="193" t="s">
        <v>43</v>
      </c>
      <c r="C108" s="60"/>
      <c r="D108" s="194"/>
      <c r="E108" s="194"/>
      <c r="F108" s="194"/>
      <c r="G108" s="195"/>
      <c r="H108" s="193" t="s">
        <v>482</v>
      </c>
      <c r="I108" s="193">
        <v>5.4</v>
      </c>
      <c r="J108" s="193"/>
      <c r="K108" s="193"/>
      <c r="L108" s="193"/>
      <c r="M108" s="193"/>
      <c r="N108" s="193"/>
      <c r="O108" s="193"/>
      <c r="P108" s="36"/>
      <c r="Q108" s="36"/>
      <c r="R108" s="34"/>
    </row>
    <row r="109" spans="1:18" x14ac:dyDescent="0.25">
      <c r="A109" s="188">
        <v>42980</v>
      </c>
      <c r="B109" s="193"/>
      <c r="C109" s="60"/>
      <c r="D109" s="194"/>
      <c r="E109" s="194"/>
      <c r="F109" s="194"/>
      <c r="G109" s="195"/>
      <c r="H109" s="193" t="s">
        <v>483</v>
      </c>
      <c r="I109" s="193">
        <v>4.2</v>
      </c>
      <c r="J109" s="193"/>
      <c r="K109" s="193"/>
      <c r="L109" s="193"/>
      <c r="M109" s="193"/>
      <c r="N109" s="193"/>
      <c r="O109" s="61"/>
      <c r="P109" s="36"/>
      <c r="Q109" s="36"/>
      <c r="R109" s="34"/>
    </row>
    <row r="110" spans="1:18" x14ac:dyDescent="0.25">
      <c r="A110" s="188"/>
      <c r="B110" s="193"/>
      <c r="C110" s="60"/>
      <c r="D110" s="194"/>
      <c r="E110" s="194"/>
      <c r="F110" s="194"/>
      <c r="G110" s="195"/>
      <c r="H110" s="193"/>
      <c r="I110" s="193"/>
      <c r="J110" s="193"/>
      <c r="K110" s="193"/>
      <c r="L110" s="193"/>
      <c r="M110" s="193"/>
      <c r="N110" s="193"/>
      <c r="O110" s="193"/>
      <c r="P110" s="36"/>
      <c r="Q110" s="36"/>
      <c r="R110" s="34"/>
    </row>
    <row r="111" spans="1:18" x14ac:dyDescent="0.25">
      <c r="A111" s="188">
        <v>42981</v>
      </c>
      <c r="B111" s="193" t="s">
        <v>44</v>
      </c>
      <c r="C111" s="60"/>
      <c r="D111" s="194"/>
      <c r="E111" s="194"/>
      <c r="F111" s="194"/>
      <c r="G111" s="195"/>
      <c r="H111" s="193" t="s">
        <v>484</v>
      </c>
      <c r="I111" s="193">
        <v>5.21</v>
      </c>
      <c r="J111" s="193"/>
      <c r="K111" s="193"/>
      <c r="L111" s="193"/>
      <c r="M111" s="193"/>
      <c r="N111" s="193"/>
      <c r="O111" s="193"/>
      <c r="P111" s="36"/>
      <c r="Q111" s="36"/>
      <c r="R111" s="34"/>
    </row>
    <row r="112" spans="1:18" x14ac:dyDescent="0.25">
      <c r="A112" s="188">
        <v>42981</v>
      </c>
      <c r="B112" s="193"/>
      <c r="C112" s="60"/>
      <c r="D112" s="194"/>
      <c r="E112" s="194"/>
      <c r="F112" s="194"/>
      <c r="G112" s="195"/>
      <c r="H112" s="193" t="s">
        <v>485</v>
      </c>
      <c r="I112" s="193">
        <v>8.25</v>
      </c>
      <c r="J112" s="193"/>
      <c r="K112" s="193"/>
      <c r="L112" s="193"/>
      <c r="M112" s="193"/>
      <c r="N112" s="193"/>
      <c r="O112" s="193"/>
      <c r="P112" s="36"/>
      <c r="Q112" s="36"/>
      <c r="R112" s="34"/>
    </row>
    <row r="113" spans="1:18" x14ac:dyDescent="0.25">
      <c r="A113" s="196"/>
      <c r="B113" s="61"/>
      <c r="C113" s="60"/>
      <c r="D113" s="194"/>
      <c r="E113" s="194"/>
      <c r="F113" s="194"/>
      <c r="G113" s="195"/>
      <c r="H113" s="193"/>
      <c r="I113" s="193"/>
      <c r="J113" s="193"/>
      <c r="K113" s="193"/>
      <c r="L113" s="193"/>
      <c r="M113" s="193"/>
      <c r="N113" s="193"/>
      <c r="O113" s="193"/>
      <c r="P113" s="36"/>
      <c r="Q113" s="36"/>
      <c r="R113" s="34">
        <f>SUM(R105:R112)</f>
        <v>0</v>
      </c>
    </row>
    <row r="114" spans="1:18" customFormat="1" x14ac:dyDescent="0.25">
      <c r="A114" s="56" t="s">
        <v>25</v>
      </c>
      <c r="B114" s="56" t="s">
        <v>26</v>
      </c>
      <c r="C114" s="56" t="s">
        <v>27</v>
      </c>
      <c r="D114" s="57" t="s">
        <v>28</v>
      </c>
      <c r="E114" s="57" t="s">
        <v>29</v>
      </c>
      <c r="F114" s="57" t="s">
        <v>30</v>
      </c>
      <c r="G114" s="56" t="s">
        <v>31</v>
      </c>
      <c r="H114" s="56" t="s">
        <v>32</v>
      </c>
      <c r="I114" s="56" t="s">
        <v>33</v>
      </c>
      <c r="J114" s="56" t="s">
        <v>34</v>
      </c>
      <c r="K114" s="56" t="s">
        <v>35</v>
      </c>
      <c r="L114" s="56" t="s">
        <v>36</v>
      </c>
      <c r="M114" s="56" t="s">
        <v>37</v>
      </c>
      <c r="N114" s="56"/>
      <c r="O114" s="56" t="s">
        <v>38</v>
      </c>
      <c r="P114" s="56" t="s">
        <v>39</v>
      </c>
      <c r="Q114" s="56" t="s">
        <v>40</v>
      </c>
      <c r="R114" s="56" t="s">
        <v>41</v>
      </c>
    </row>
    <row r="115" spans="1:18" customFormat="1" x14ac:dyDescent="0.25">
      <c r="A115" s="188">
        <v>42979</v>
      </c>
      <c r="B115" s="61" t="s">
        <v>42</v>
      </c>
      <c r="C115" s="50" t="s">
        <v>284</v>
      </c>
      <c r="D115" s="189" t="s">
        <v>574</v>
      </c>
      <c r="E115" s="189"/>
      <c r="F115" s="189" t="s">
        <v>115</v>
      </c>
      <c r="G115" s="190"/>
      <c r="H115" s="61" t="s">
        <v>486</v>
      </c>
      <c r="I115" s="61">
        <v>3.72</v>
      </c>
      <c r="J115" s="61">
        <v>2.08</v>
      </c>
      <c r="K115" s="61" t="s">
        <v>509</v>
      </c>
      <c r="L115" s="61" t="s">
        <v>564</v>
      </c>
      <c r="M115" s="61"/>
      <c r="N115" s="61"/>
      <c r="O115" s="82" t="s">
        <v>577</v>
      </c>
      <c r="P115" s="34"/>
      <c r="Q115" s="34"/>
      <c r="R115" s="34"/>
    </row>
    <row r="116" spans="1:18" customFormat="1" x14ac:dyDescent="0.25">
      <c r="A116" s="188">
        <v>42979</v>
      </c>
      <c r="B116" s="60" t="s">
        <v>567</v>
      </c>
      <c r="C116" s="152" t="s">
        <v>9</v>
      </c>
      <c r="D116" s="44" t="s">
        <v>575</v>
      </c>
      <c r="E116" s="44"/>
      <c r="F116" s="44" t="s">
        <v>120</v>
      </c>
      <c r="G116" s="192"/>
      <c r="H116" s="60" t="s">
        <v>568</v>
      </c>
      <c r="I116" s="60">
        <v>6.17</v>
      </c>
      <c r="J116" s="60">
        <v>13.94</v>
      </c>
      <c r="K116" s="60" t="s">
        <v>552</v>
      </c>
      <c r="L116" s="60" t="s">
        <v>565</v>
      </c>
      <c r="M116" s="60"/>
      <c r="N116" s="60"/>
      <c r="O116" s="60"/>
      <c r="P116" s="34"/>
      <c r="Q116" s="34"/>
      <c r="R116" s="34"/>
    </row>
    <row r="117" spans="1:18" customFormat="1" x14ac:dyDescent="0.25">
      <c r="A117" s="188"/>
      <c r="B117" s="60"/>
      <c r="C117" s="44"/>
      <c r="D117" s="44"/>
      <c r="E117" s="44"/>
      <c r="F117" s="44"/>
      <c r="G117" s="192"/>
      <c r="H117" s="60"/>
      <c r="I117" s="60"/>
      <c r="J117" s="60"/>
      <c r="K117" s="60"/>
      <c r="L117" s="60"/>
      <c r="M117" s="60"/>
      <c r="N117" s="60"/>
      <c r="O117" s="60"/>
      <c r="P117" s="34"/>
      <c r="Q117" s="34"/>
      <c r="R117" s="34"/>
    </row>
    <row r="118" spans="1:18" customFormat="1" x14ac:dyDescent="0.25">
      <c r="A118" s="188">
        <v>42980</v>
      </c>
      <c r="B118" s="61" t="s">
        <v>43</v>
      </c>
      <c r="C118" s="44"/>
      <c r="D118" s="189"/>
      <c r="E118" s="189"/>
      <c r="F118" s="189"/>
      <c r="G118" s="190"/>
      <c r="H118" s="61" t="s">
        <v>488</v>
      </c>
      <c r="I118" s="61">
        <v>2.63</v>
      </c>
      <c r="J118" s="61"/>
      <c r="K118" s="61"/>
      <c r="L118" s="61"/>
      <c r="M118" s="61"/>
      <c r="N118" s="61"/>
      <c r="O118" s="61"/>
      <c r="P118" s="59"/>
      <c r="Q118" s="59"/>
      <c r="R118" s="34"/>
    </row>
    <row r="119" spans="1:18" customFormat="1" x14ac:dyDescent="0.25">
      <c r="A119" s="188">
        <v>42980</v>
      </c>
      <c r="B119" s="60"/>
      <c r="C119" s="44"/>
      <c r="D119" s="44"/>
      <c r="E119" s="44"/>
      <c r="F119" s="44"/>
      <c r="G119" s="192"/>
      <c r="H119" s="60" t="s">
        <v>489</v>
      </c>
      <c r="I119" s="60">
        <v>6.08</v>
      </c>
      <c r="J119" s="60"/>
      <c r="K119" s="60"/>
      <c r="L119" s="60"/>
      <c r="M119" s="60"/>
      <c r="N119" s="60"/>
      <c r="O119" s="60"/>
      <c r="P119" s="34"/>
      <c r="Q119" s="34"/>
      <c r="R119" s="34"/>
    </row>
    <row r="120" spans="1:18" customFormat="1" x14ac:dyDescent="0.25">
      <c r="A120" s="188"/>
      <c r="B120" s="60"/>
      <c r="C120" s="44"/>
      <c r="D120" s="44"/>
      <c r="E120" s="44"/>
      <c r="F120" s="44"/>
      <c r="G120" s="192"/>
      <c r="H120" s="60"/>
      <c r="I120" s="60"/>
      <c r="J120" s="60"/>
      <c r="K120" s="60"/>
      <c r="L120" s="60"/>
      <c r="M120" s="60"/>
      <c r="N120" s="60"/>
      <c r="O120" s="60"/>
      <c r="P120" s="34"/>
      <c r="Q120" s="34"/>
      <c r="R120" s="34"/>
    </row>
    <row r="121" spans="1:18" customFormat="1" x14ac:dyDescent="0.25">
      <c r="A121" s="188">
        <v>42981</v>
      </c>
      <c r="B121" s="61" t="s">
        <v>44</v>
      </c>
      <c r="C121" s="44"/>
      <c r="D121" s="44"/>
      <c r="E121" s="44"/>
      <c r="F121" s="44"/>
      <c r="G121" s="192"/>
      <c r="H121" s="60" t="s">
        <v>490</v>
      </c>
      <c r="I121" s="60">
        <v>5.38</v>
      </c>
      <c r="J121" s="60"/>
      <c r="K121" s="60"/>
      <c r="L121" s="60"/>
      <c r="M121" s="60"/>
      <c r="N121" s="60"/>
      <c r="O121" s="60"/>
      <c r="P121" s="34"/>
      <c r="Q121" s="34"/>
      <c r="R121" s="34"/>
    </row>
    <row r="122" spans="1:18" customFormat="1" x14ac:dyDescent="0.25">
      <c r="A122" s="188">
        <v>42981</v>
      </c>
      <c r="B122" s="60"/>
      <c r="C122" s="44"/>
      <c r="D122" s="44"/>
      <c r="E122" s="44"/>
      <c r="F122" s="44"/>
      <c r="G122" s="192"/>
      <c r="H122" s="60" t="s">
        <v>491</v>
      </c>
      <c r="I122" s="60">
        <v>3.83</v>
      </c>
      <c r="J122" s="60"/>
      <c r="K122" s="60"/>
      <c r="L122" s="60"/>
      <c r="M122" s="60"/>
      <c r="N122" s="60"/>
      <c r="O122" s="60"/>
      <c r="P122" s="34"/>
      <c r="Q122" s="34"/>
      <c r="R122" s="34"/>
    </row>
    <row r="123" spans="1:18" customFormat="1" x14ac:dyDescent="0.25">
      <c r="A123" s="188"/>
      <c r="B123" s="60"/>
      <c r="C123" s="44"/>
      <c r="D123" s="44"/>
      <c r="E123" s="44"/>
      <c r="F123" s="44"/>
      <c r="G123" s="192"/>
      <c r="H123" s="60"/>
      <c r="I123" s="60"/>
      <c r="J123" s="60"/>
      <c r="K123" s="60"/>
      <c r="L123" s="60"/>
      <c r="M123" s="60"/>
      <c r="N123" s="60"/>
      <c r="O123" s="60"/>
      <c r="P123" s="34"/>
      <c r="Q123" s="34"/>
      <c r="R123" s="34"/>
    </row>
    <row r="124" spans="1:18" customFormat="1" x14ac:dyDescent="0.25">
      <c r="A124" s="56" t="s">
        <v>25</v>
      </c>
      <c r="B124" s="56" t="s">
        <v>26</v>
      </c>
      <c r="C124" s="56" t="s">
        <v>27</v>
      </c>
      <c r="D124" s="57" t="s">
        <v>28</v>
      </c>
      <c r="E124" s="57" t="s">
        <v>29</v>
      </c>
      <c r="F124" s="57" t="s">
        <v>30</v>
      </c>
      <c r="G124" s="56" t="s">
        <v>31</v>
      </c>
      <c r="H124" s="56" t="s">
        <v>32</v>
      </c>
      <c r="I124" s="56" t="s">
        <v>33</v>
      </c>
      <c r="J124" s="56" t="s">
        <v>34</v>
      </c>
      <c r="K124" s="56" t="s">
        <v>35</v>
      </c>
      <c r="L124" s="56" t="s">
        <v>36</v>
      </c>
      <c r="M124" s="56" t="s">
        <v>37</v>
      </c>
      <c r="N124" s="56"/>
      <c r="O124" s="56" t="s">
        <v>38</v>
      </c>
      <c r="P124" s="56" t="s">
        <v>39</v>
      </c>
      <c r="Q124" s="56" t="s">
        <v>40</v>
      </c>
      <c r="R124" s="56" t="s">
        <v>41</v>
      </c>
    </row>
    <row r="125" spans="1:18" customFormat="1" x14ac:dyDescent="0.25">
      <c r="A125" s="188">
        <v>42979</v>
      </c>
      <c r="B125" s="61" t="s">
        <v>42</v>
      </c>
      <c r="C125" s="44" t="s">
        <v>319</v>
      </c>
      <c r="D125" s="189" t="s">
        <v>526</v>
      </c>
      <c r="E125" s="189"/>
      <c r="F125" s="189" t="s">
        <v>128</v>
      </c>
      <c r="G125" s="190"/>
      <c r="H125" s="61" t="s">
        <v>492</v>
      </c>
      <c r="I125" s="61">
        <v>2.04</v>
      </c>
      <c r="J125" s="61">
        <v>1</v>
      </c>
      <c r="K125" s="61" t="s">
        <v>509</v>
      </c>
      <c r="L125" s="61" t="s">
        <v>569</v>
      </c>
      <c r="M125" s="61"/>
      <c r="N125" s="61"/>
      <c r="O125" s="198"/>
      <c r="P125" s="59"/>
      <c r="Q125" s="59"/>
      <c r="R125" s="34"/>
    </row>
    <row r="126" spans="1:18" customFormat="1" x14ac:dyDescent="0.25">
      <c r="A126" s="188">
        <v>42979</v>
      </c>
      <c r="B126" s="60"/>
      <c r="C126" s="44" t="s">
        <v>278</v>
      </c>
      <c r="D126" s="44" t="s">
        <v>527</v>
      </c>
      <c r="E126" s="44"/>
      <c r="F126" s="44" t="s">
        <v>128</v>
      </c>
      <c r="G126" s="192"/>
      <c r="H126" s="60" t="s">
        <v>493</v>
      </c>
      <c r="I126" s="60">
        <v>4.5999999999999996</v>
      </c>
      <c r="J126" s="60">
        <v>3.06</v>
      </c>
      <c r="K126" s="60" t="s">
        <v>552</v>
      </c>
      <c r="L126" s="60" t="s">
        <v>570</v>
      </c>
      <c r="M126" s="60"/>
      <c r="N126" s="60"/>
      <c r="O126" s="60"/>
      <c r="P126" s="34"/>
      <c r="Q126" s="34"/>
      <c r="R126" s="34"/>
    </row>
    <row r="127" spans="1:18" customFormat="1" x14ac:dyDescent="0.25">
      <c r="A127" s="188"/>
      <c r="B127" s="60"/>
      <c r="C127" s="44"/>
      <c r="D127" s="44"/>
      <c r="E127" s="44"/>
      <c r="F127" s="44"/>
      <c r="G127" s="192"/>
      <c r="H127" s="60"/>
      <c r="I127" s="60"/>
      <c r="J127" s="60"/>
      <c r="K127" s="60"/>
      <c r="L127" s="60"/>
      <c r="M127" s="60"/>
      <c r="N127" s="60"/>
      <c r="O127" s="60"/>
      <c r="P127" s="34"/>
      <c r="Q127" s="34"/>
      <c r="R127" s="34"/>
    </row>
    <row r="128" spans="1:18" customFormat="1" x14ac:dyDescent="0.25">
      <c r="A128" s="188">
        <v>42980</v>
      </c>
      <c r="B128" s="61" t="s">
        <v>43</v>
      </c>
      <c r="C128" s="44"/>
      <c r="D128" s="189"/>
      <c r="E128" s="189"/>
      <c r="F128" s="189"/>
      <c r="G128" s="190"/>
      <c r="H128" s="61" t="s">
        <v>494</v>
      </c>
      <c r="I128" s="61">
        <v>3.88</v>
      </c>
      <c r="J128" s="61"/>
      <c r="K128" s="61"/>
      <c r="L128" s="61"/>
      <c r="M128" s="61"/>
      <c r="N128" s="61"/>
      <c r="O128" s="61"/>
      <c r="P128" s="59"/>
      <c r="Q128" s="59"/>
      <c r="R128" s="34"/>
    </row>
    <row r="129" spans="1:18" customFormat="1" x14ac:dyDescent="0.25">
      <c r="A129" s="188">
        <v>42980</v>
      </c>
      <c r="B129" s="60"/>
      <c r="C129" s="44"/>
      <c r="D129" s="44"/>
      <c r="E129" s="44"/>
      <c r="F129" s="44"/>
      <c r="G129" s="192"/>
      <c r="H129" s="60" t="s">
        <v>495</v>
      </c>
      <c r="I129" s="60">
        <v>4.03</v>
      </c>
      <c r="J129" s="60"/>
      <c r="K129" s="60"/>
      <c r="L129" s="60"/>
      <c r="M129" s="60"/>
      <c r="N129" s="60"/>
      <c r="O129" s="60"/>
      <c r="P129" s="34"/>
      <c r="Q129" s="34"/>
      <c r="R129" s="34"/>
    </row>
    <row r="130" spans="1:18" customFormat="1" x14ac:dyDescent="0.25">
      <c r="A130" s="188"/>
      <c r="B130" s="60"/>
      <c r="C130" s="44"/>
      <c r="D130" s="44"/>
      <c r="E130" s="44"/>
      <c r="F130" s="44"/>
      <c r="G130" s="192"/>
      <c r="H130" s="60"/>
      <c r="I130" s="60"/>
      <c r="J130" s="60"/>
      <c r="K130" s="60"/>
      <c r="L130" s="60"/>
      <c r="M130" s="60"/>
      <c r="N130" s="60"/>
      <c r="O130" s="60"/>
      <c r="P130" s="34"/>
      <c r="Q130" s="34"/>
      <c r="R130" s="34"/>
    </row>
    <row r="131" spans="1:18" customFormat="1" x14ac:dyDescent="0.25">
      <c r="A131" s="188">
        <v>42981</v>
      </c>
      <c r="B131" s="61" t="s">
        <v>44</v>
      </c>
      <c r="C131" s="44"/>
      <c r="D131" s="44"/>
      <c r="E131" s="44"/>
      <c r="F131" s="44"/>
      <c r="G131" s="192"/>
      <c r="H131" s="60" t="s">
        <v>496</v>
      </c>
      <c r="I131" s="60">
        <v>2.41</v>
      </c>
      <c r="J131" s="60"/>
      <c r="K131" s="60"/>
      <c r="L131" s="60"/>
      <c r="M131" s="60"/>
      <c r="N131" s="60"/>
      <c r="O131" s="60"/>
      <c r="P131" s="34"/>
      <c r="Q131" s="34"/>
      <c r="R131" s="34"/>
    </row>
    <row r="132" spans="1:18" customFormat="1" x14ac:dyDescent="0.25">
      <c r="A132" s="196">
        <v>42981</v>
      </c>
      <c r="B132" s="60"/>
      <c r="C132" s="44"/>
      <c r="D132" s="44"/>
      <c r="E132" s="44"/>
      <c r="F132" s="44"/>
      <c r="G132" s="192"/>
      <c r="H132" s="60" t="s">
        <v>497</v>
      </c>
      <c r="I132" s="60">
        <v>4.6900000000000004</v>
      </c>
      <c r="J132" s="60"/>
      <c r="K132" s="60"/>
      <c r="L132" s="60"/>
      <c r="M132" s="60"/>
      <c r="N132" s="60"/>
      <c r="O132" s="60"/>
      <c r="P132" s="34"/>
      <c r="Q132" s="34"/>
      <c r="R132" s="34"/>
    </row>
    <row r="133" spans="1:18" customFormat="1" x14ac:dyDescent="0.25">
      <c r="A133" s="188"/>
      <c r="B133" s="60"/>
      <c r="C133" s="44"/>
      <c r="D133" s="44"/>
      <c r="E133" s="44"/>
      <c r="F133" s="44"/>
      <c r="G133" s="192"/>
      <c r="H133" s="60"/>
      <c r="I133" s="60"/>
      <c r="J133" s="60"/>
      <c r="K133" s="60"/>
      <c r="L133" s="60"/>
      <c r="M133" s="60"/>
      <c r="N133" s="60"/>
      <c r="O133" s="60"/>
      <c r="P133" s="34"/>
      <c r="Q133" s="34"/>
      <c r="R133" s="34"/>
    </row>
  </sheetData>
  <customSheetViews>
    <customSheetView guid="{A1C95484-ACEC-49AB-BACC-8DA7C596E1A4}" topLeftCell="A39">
      <selection activeCell="G54" sqref="G54"/>
      <pageMargins left="0.7" right="0.7" top="0.75" bottom="0.75" header="0.3" footer="0.3"/>
      <pageSetup orientation="portrait" r:id="rId1"/>
    </customSheetView>
    <customSheetView guid="{7FF63443-02D8-4DB1-AE31-367F7721F52D}">
      <selection activeCell="B11" sqref="B11"/>
      <pageMargins left="0.7" right="0.7" top="0.75" bottom="0.75" header="0.3" footer="0.3"/>
      <pageSetup orientation="portrait" r:id="rId2"/>
    </customSheetView>
    <customSheetView guid="{FC863BD5-ECD8-42BE-8223-AEFB6D2A3B46}" topLeftCell="A107">
      <selection activeCell="C123" sqref="C123"/>
      <pageMargins left="0.7" right="0.7" top="0.75" bottom="0.75" header="0.3" footer="0.3"/>
      <pageSetup orientation="portrait" r:id="rId3"/>
    </customSheetView>
  </customSheetViews>
  <conditionalFormatting sqref="R25:R32">
    <cfRule type="cellIs" dxfId="173" priority="51" operator="lessThan">
      <formula>0</formula>
    </cfRule>
    <cfRule type="cellIs" dxfId="172" priority="52" operator="greaterThan">
      <formula>0</formula>
    </cfRule>
  </conditionalFormatting>
  <conditionalFormatting sqref="R5:R13">
    <cfRule type="cellIs" dxfId="171" priority="43" operator="lessThan">
      <formula>0</formula>
    </cfRule>
    <cfRule type="cellIs" dxfId="170" priority="44" operator="greaterThan">
      <formula>0</formula>
    </cfRule>
  </conditionalFormatting>
  <conditionalFormatting sqref="R15:R22">
    <cfRule type="cellIs" dxfId="169" priority="41" operator="lessThan">
      <formula>0</formula>
    </cfRule>
    <cfRule type="cellIs" dxfId="168" priority="42" operator="greaterThan">
      <formula>0</formula>
    </cfRule>
  </conditionalFormatting>
  <conditionalFormatting sqref="R35:R42">
    <cfRule type="cellIs" dxfId="167" priority="37" operator="lessThan">
      <formula>0</formula>
    </cfRule>
    <cfRule type="cellIs" dxfId="166" priority="38" operator="greaterThan">
      <formula>0</formula>
    </cfRule>
  </conditionalFormatting>
  <conditionalFormatting sqref="R45:R52">
    <cfRule type="cellIs" dxfId="165" priority="33" operator="lessThan">
      <formula>0</formula>
    </cfRule>
    <cfRule type="cellIs" dxfId="164" priority="34" operator="greaterThan">
      <formula>0</formula>
    </cfRule>
  </conditionalFormatting>
  <conditionalFormatting sqref="R55:R62">
    <cfRule type="cellIs" dxfId="163" priority="31" operator="lessThan">
      <formula>0</formula>
    </cfRule>
    <cfRule type="cellIs" dxfId="162" priority="32" operator="greaterThan">
      <formula>0</formula>
    </cfRule>
  </conditionalFormatting>
  <conditionalFormatting sqref="R65:R72">
    <cfRule type="cellIs" dxfId="161" priority="29" operator="lessThan">
      <formula>0</formula>
    </cfRule>
    <cfRule type="cellIs" dxfId="160" priority="30" operator="greaterThan">
      <formula>0</formula>
    </cfRule>
  </conditionalFormatting>
  <conditionalFormatting sqref="R75:R82">
    <cfRule type="cellIs" dxfId="159" priority="27" operator="lessThan">
      <formula>0</formula>
    </cfRule>
    <cfRule type="cellIs" dxfId="158" priority="28" operator="greaterThan">
      <formula>0</formula>
    </cfRule>
  </conditionalFormatting>
  <conditionalFormatting sqref="R85:R92">
    <cfRule type="cellIs" dxfId="157" priority="25" operator="lessThan">
      <formula>0</formula>
    </cfRule>
    <cfRule type="cellIs" dxfId="156" priority="26" operator="greaterThan">
      <formula>0</formula>
    </cfRule>
  </conditionalFormatting>
  <conditionalFormatting sqref="R95:R102">
    <cfRule type="cellIs" dxfId="155" priority="23" operator="lessThan">
      <formula>0</formula>
    </cfRule>
    <cfRule type="cellIs" dxfId="154" priority="24" operator="greaterThan">
      <formula>0</formula>
    </cfRule>
  </conditionalFormatting>
  <conditionalFormatting sqref="R105:R112">
    <cfRule type="cellIs" dxfId="153" priority="21" operator="lessThan">
      <formula>0</formula>
    </cfRule>
    <cfRule type="cellIs" dxfId="152" priority="22" operator="greaterThan">
      <formula>0</formula>
    </cfRule>
  </conditionalFormatting>
  <conditionalFormatting sqref="R23">
    <cfRule type="cellIs" dxfId="151" priority="19" operator="lessThan">
      <formula>0</formula>
    </cfRule>
    <cfRule type="cellIs" dxfId="150" priority="20" operator="greaterThan">
      <formula>0</formula>
    </cfRule>
  </conditionalFormatting>
  <conditionalFormatting sqref="R33">
    <cfRule type="cellIs" dxfId="149" priority="17" operator="lessThan">
      <formula>0</formula>
    </cfRule>
    <cfRule type="cellIs" dxfId="148" priority="18" operator="greaterThan">
      <formula>0</formula>
    </cfRule>
  </conditionalFormatting>
  <conditionalFormatting sqref="R43">
    <cfRule type="cellIs" dxfId="147" priority="15" operator="lessThan">
      <formula>0</formula>
    </cfRule>
    <cfRule type="cellIs" dxfId="146" priority="16" operator="greaterThan">
      <formula>0</formula>
    </cfRule>
  </conditionalFormatting>
  <conditionalFormatting sqref="R53">
    <cfRule type="cellIs" dxfId="145" priority="13" operator="lessThan">
      <formula>0</formula>
    </cfRule>
    <cfRule type="cellIs" dxfId="144" priority="14" operator="greaterThan">
      <formula>0</formula>
    </cfRule>
  </conditionalFormatting>
  <conditionalFormatting sqref="R63">
    <cfRule type="cellIs" dxfId="143" priority="11" operator="lessThan">
      <formula>0</formula>
    </cfRule>
    <cfRule type="cellIs" dxfId="142" priority="12" operator="greaterThan">
      <formula>0</formula>
    </cfRule>
  </conditionalFormatting>
  <conditionalFormatting sqref="R73">
    <cfRule type="cellIs" dxfId="141" priority="9" operator="lessThan">
      <formula>0</formula>
    </cfRule>
    <cfRule type="cellIs" dxfId="140" priority="10" operator="greaterThan">
      <formula>0</formula>
    </cfRule>
  </conditionalFormatting>
  <conditionalFormatting sqref="R83">
    <cfRule type="cellIs" dxfId="139" priority="7" operator="lessThan">
      <formula>0</formula>
    </cfRule>
    <cfRule type="cellIs" dxfId="138" priority="8" operator="greaterThan">
      <formula>0</formula>
    </cfRule>
  </conditionalFormatting>
  <conditionalFormatting sqref="R93">
    <cfRule type="cellIs" dxfId="137" priority="5" operator="lessThan">
      <formula>0</formula>
    </cfRule>
    <cfRule type="cellIs" dxfId="136" priority="6" operator="greaterThan">
      <formula>0</formula>
    </cfRule>
  </conditionalFormatting>
  <conditionalFormatting sqref="R103">
    <cfRule type="cellIs" dxfId="135" priority="3" operator="lessThan">
      <formula>0</formula>
    </cfRule>
    <cfRule type="cellIs" dxfId="134" priority="4" operator="greaterThan">
      <formula>0</formula>
    </cfRule>
  </conditionalFormatting>
  <conditionalFormatting sqref="R113">
    <cfRule type="cellIs" dxfId="133" priority="1" operator="lessThan">
      <formula>0</formula>
    </cfRule>
    <cfRule type="cellIs" dxfId="132" priority="2" operator="greaterThan">
      <formula>0</formula>
    </cfRule>
  </conditionalFormatting>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topLeftCell="A70" workbookViewId="0">
      <selection activeCell="G95" sqref="G95"/>
    </sheetView>
  </sheetViews>
  <sheetFormatPr defaultRowHeight="15" x14ac:dyDescent="0.25"/>
  <cols>
    <col min="1" max="1" width="9.7109375" bestFit="1" customWidth="1"/>
    <col min="2" max="2" width="28.28515625" bestFit="1" customWidth="1"/>
    <col min="3" max="3" width="7" bestFit="1" customWidth="1"/>
    <col min="4" max="4" width="12.140625" bestFit="1" customWidth="1"/>
    <col min="5" max="5" width="11.7109375" bestFit="1" customWidth="1"/>
    <col min="6" max="6" width="3.85546875" bestFit="1" customWidth="1"/>
    <col min="7" max="7" width="9" bestFit="1" customWidth="1"/>
    <col min="8" max="8" width="16" bestFit="1" customWidth="1"/>
    <col min="9" max="9" width="5" bestFit="1" customWidth="1"/>
    <col min="10" max="10" width="6.5703125" bestFit="1" customWidth="1"/>
    <col min="11" max="11" width="19.5703125" bestFit="1" customWidth="1"/>
    <col min="12" max="12" width="8.140625" bestFit="1" customWidth="1"/>
    <col min="13" max="13" width="8.42578125" bestFit="1" customWidth="1"/>
    <col min="14" max="14" width="6.7109375" bestFit="1" customWidth="1"/>
    <col min="15" max="15" width="48.85546875" bestFit="1" customWidth="1"/>
    <col min="16" max="17" width="8" bestFit="1" customWidth="1"/>
    <col min="18" max="18" width="9.42578125" customWidth="1"/>
    <col min="19" max="19" width="11.42578125" bestFit="1" customWidth="1"/>
  </cols>
  <sheetData>
    <row r="1" spans="1:20" x14ac:dyDescent="0.25">
      <c r="A1" s="81" t="s">
        <v>334</v>
      </c>
      <c r="B1" s="42"/>
      <c r="C1" s="42"/>
      <c r="D1" s="42"/>
      <c r="E1" s="42"/>
      <c r="F1" s="42"/>
      <c r="G1" s="42"/>
      <c r="H1" s="42"/>
      <c r="I1" s="42"/>
      <c r="J1" s="42"/>
      <c r="K1" s="42"/>
      <c r="L1" s="42"/>
      <c r="M1" s="42"/>
      <c r="N1" s="42"/>
      <c r="O1" s="43"/>
      <c r="P1" s="42"/>
      <c r="Q1" s="42"/>
      <c r="R1" s="42"/>
    </row>
    <row r="2" spans="1:20" x14ac:dyDescent="0.25">
      <c r="A2" s="80" t="s">
        <v>335</v>
      </c>
      <c r="B2" s="42"/>
      <c r="C2" s="42"/>
      <c r="D2" s="42"/>
      <c r="E2" s="42"/>
      <c r="F2" s="42"/>
      <c r="G2" s="42"/>
      <c r="H2" s="42"/>
      <c r="I2" s="42"/>
      <c r="J2" s="42"/>
      <c r="K2" s="42"/>
      <c r="L2" s="42"/>
      <c r="M2" s="42"/>
      <c r="N2" s="42"/>
      <c r="O2" s="43"/>
      <c r="P2" s="42"/>
      <c r="Q2" s="42"/>
      <c r="R2" s="42"/>
    </row>
    <row r="3" spans="1:20" x14ac:dyDescent="0.25">
      <c r="A3" s="42"/>
      <c r="B3" s="42"/>
      <c r="C3" s="42"/>
      <c r="D3" s="42"/>
      <c r="E3" s="42"/>
      <c r="F3" s="42"/>
      <c r="G3" s="42"/>
      <c r="H3" s="42"/>
      <c r="I3" s="42"/>
      <c r="J3" s="42"/>
      <c r="K3" s="42"/>
      <c r="L3" s="42"/>
      <c r="M3" s="42"/>
      <c r="N3" s="42"/>
      <c r="O3" s="43"/>
      <c r="P3" s="42"/>
      <c r="Q3" s="42"/>
      <c r="R3" s="42"/>
      <c r="S3" s="83"/>
      <c r="T3" s="83"/>
    </row>
    <row r="4" spans="1:20" x14ac:dyDescent="0.25">
      <c r="A4" s="56" t="s">
        <v>25</v>
      </c>
      <c r="B4" s="56" t="s">
        <v>26</v>
      </c>
      <c r="C4" s="56" t="s">
        <v>27</v>
      </c>
      <c r="D4" s="57" t="s">
        <v>28</v>
      </c>
      <c r="E4" s="57" t="s">
        <v>29</v>
      </c>
      <c r="F4" s="57" t="s">
        <v>30</v>
      </c>
      <c r="G4" s="56" t="s">
        <v>31</v>
      </c>
      <c r="H4" s="56" t="s">
        <v>32</v>
      </c>
      <c r="I4" s="56" t="s">
        <v>33</v>
      </c>
      <c r="J4" s="56" t="s">
        <v>34</v>
      </c>
      <c r="K4" s="56" t="s">
        <v>35</v>
      </c>
      <c r="L4" s="56" t="s">
        <v>36</v>
      </c>
      <c r="M4" s="56" t="s">
        <v>37</v>
      </c>
      <c r="N4" s="56"/>
      <c r="O4" s="56" t="s">
        <v>38</v>
      </c>
      <c r="P4" s="56" t="s">
        <v>39</v>
      </c>
      <c r="Q4" s="56" t="s">
        <v>40</v>
      </c>
      <c r="R4" s="56" t="s">
        <v>41</v>
      </c>
      <c r="S4" s="83"/>
      <c r="T4" s="83"/>
    </row>
    <row r="5" spans="1:20" ht="30" x14ac:dyDescent="0.25">
      <c r="A5" s="154">
        <v>42978</v>
      </c>
      <c r="B5" s="146" t="s">
        <v>42</v>
      </c>
      <c r="C5" s="152" t="s">
        <v>290</v>
      </c>
      <c r="D5" s="147" t="s">
        <v>527</v>
      </c>
      <c r="E5" s="147" t="s">
        <v>498</v>
      </c>
      <c r="F5" s="147" t="s">
        <v>120</v>
      </c>
      <c r="G5" s="148"/>
      <c r="H5" s="146" t="s">
        <v>399</v>
      </c>
      <c r="I5" s="146">
        <v>4.3600000000000003</v>
      </c>
      <c r="J5" s="146"/>
      <c r="K5" s="146" t="s">
        <v>508</v>
      </c>
      <c r="L5" s="146" t="s">
        <v>512</v>
      </c>
      <c r="M5" s="146"/>
      <c r="N5" s="146"/>
      <c r="O5" s="149" t="s">
        <v>525</v>
      </c>
      <c r="P5" s="59"/>
      <c r="Q5" s="59"/>
      <c r="R5" s="34"/>
      <c r="S5" s="83"/>
      <c r="T5" s="83"/>
    </row>
    <row r="6" spans="1:20" x14ac:dyDescent="0.25">
      <c r="A6" s="154">
        <v>42978</v>
      </c>
      <c r="B6" s="151"/>
      <c r="C6" s="50" t="s">
        <v>272</v>
      </c>
      <c r="D6" s="152" t="s">
        <v>526</v>
      </c>
      <c r="E6" s="152" t="s">
        <v>499</v>
      </c>
      <c r="F6" s="152" t="s">
        <v>247</v>
      </c>
      <c r="G6" s="153"/>
      <c r="H6" s="151" t="s">
        <v>400</v>
      </c>
      <c r="I6" s="151">
        <v>3.45</v>
      </c>
      <c r="J6" s="151"/>
      <c r="K6" s="151" t="s">
        <v>509</v>
      </c>
      <c r="L6" s="151" t="s">
        <v>513</v>
      </c>
      <c r="M6" s="151"/>
      <c r="N6" s="151"/>
      <c r="O6" s="146" t="s">
        <v>531</v>
      </c>
      <c r="P6" s="34"/>
      <c r="Q6" s="34"/>
      <c r="R6" s="34"/>
      <c r="S6" s="83"/>
      <c r="T6" s="83"/>
    </row>
    <row r="7" spans="1:20" x14ac:dyDescent="0.25">
      <c r="A7" s="154"/>
      <c r="B7" s="151"/>
      <c r="C7" s="152"/>
      <c r="D7" s="152"/>
      <c r="E7" s="152"/>
      <c r="F7" s="152"/>
      <c r="G7" s="153"/>
      <c r="H7" s="151"/>
      <c r="I7" s="151"/>
      <c r="J7" s="151"/>
      <c r="K7" s="151"/>
      <c r="L7" s="151"/>
      <c r="M7" s="151"/>
      <c r="N7" s="151"/>
      <c r="O7" s="151" t="s">
        <v>535</v>
      </c>
      <c r="P7" s="34"/>
      <c r="Q7" s="34"/>
      <c r="R7" s="34"/>
      <c r="S7" s="83"/>
      <c r="T7" s="83"/>
    </row>
    <row r="8" spans="1:20" x14ac:dyDescent="0.25">
      <c r="A8" s="154">
        <v>42979</v>
      </c>
      <c r="B8" s="146" t="s">
        <v>43</v>
      </c>
      <c r="C8" s="152"/>
      <c r="D8" s="147"/>
      <c r="E8" s="147"/>
      <c r="F8" s="147"/>
      <c r="G8" s="148"/>
      <c r="H8" s="146" t="s">
        <v>401</v>
      </c>
      <c r="I8" s="146">
        <v>4.84</v>
      </c>
      <c r="J8" s="146"/>
      <c r="K8" s="146"/>
      <c r="L8" s="146"/>
      <c r="M8" s="146"/>
      <c r="N8" s="146"/>
      <c r="O8" s="146" t="s">
        <v>537</v>
      </c>
      <c r="P8" s="59"/>
      <c r="Q8" s="59"/>
      <c r="R8" s="34"/>
      <c r="S8" s="83"/>
      <c r="T8" s="83"/>
    </row>
    <row r="9" spans="1:20" x14ac:dyDescent="0.25">
      <c r="A9" s="154">
        <v>42979</v>
      </c>
      <c r="B9" s="151"/>
      <c r="C9" s="152"/>
      <c r="D9" s="152"/>
      <c r="E9" s="152"/>
      <c r="F9" s="152"/>
      <c r="G9" s="153"/>
      <c r="H9" s="151" t="s">
        <v>402</v>
      </c>
      <c r="I9" s="151">
        <v>4.9800000000000004</v>
      </c>
      <c r="J9" s="151"/>
      <c r="K9" s="151"/>
      <c r="L9" s="151"/>
      <c r="M9" s="151"/>
      <c r="N9" s="151"/>
      <c r="O9" s="151"/>
      <c r="P9" s="34"/>
      <c r="Q9" s="34"/>
      <c r="R9" s="34"/>
      <c r="S9" s="83"/>
      <c r="T9" s="83"/>
    </row>
    <row r="10" spans="1:20" x14ac:dyDescent="0.25">
      <c r="A10" s="154"/>
      <c r="B10" s="151"/>
      <c r="C10" s="152"/>
      <c r="D10" s="152"/>
      <c r="E10" s="152"/>
      <c r="F10" s="152"/>
      <c r="G10" s="153"/>
      <c r="H10" s="151"/>
      <c r="I10" s="151"/>
      <c r="J10" s="151"/>
      <c r="K10" s="151"/>
      <c r="L10" s="151"/>
      <c r="M10" s="151"/>
      <c r="N10" s="151"/>
      <c r="O10" s="151"/>
      <c r="P10" s="34"/>
      <c r="Q10" s="34"/>
      <c r="R10" s="34"/>
      <c r="S10" s="83"/>
      <c r="T10" s="83"/>
    </row>
    <row r="11" spans="1:20" x14ac:dyDescent="0.25">
      <c r="A11" s="154">
        <v>42980</v>
      </c>
      <c r="B11" s="146" t="s">
        <v>44</v>
      </c>
      <c r="C11" s="152"/>
      <c r="D11" s="152"/>
      <c r="E11" s="152"/>
      <c r="F11" s="152"/>
      <c r="G11" s="153"/>
      <c r="H11" s="151" t="s">
        <v>415</v>
      </c>
      <c r="I11" s="151">
        <v>4.41</v>
      </c>
      <c r="J11" s="151"/>
      <c r="K11" s="151"/>
      <c r="L11" s="151"/>
      <c r="M11" s="151"/>
      <c r="N11" s="151"/>
      <c r="O11" s="151"/>
      <c r="P11" s="34"/>
      <c r="Q11" s="34"/>
      <c r="R11" s="34"/>
    </row>
    <row r="12" spans="1:20" x14ac:dyDescent="0.25">
      <c r="A12" s="154">
        <v>42980</v>
      </c>
      <c r="B12" s="151"/>
      <c r="C12" s="152"/>
      <c r="D12" s="152"/>
      <c r="E12" s="152"/>
      <c r="F12" s="152"/>
      <c r="G12" s="153"/>
      <c r="H12" s="151" t="s">
        <v>416</v>
      </c>
      <c r="I12" s="151"/>
      <c r="J12" s="151"/>
      <c r="K12" s="151"/>
      <c r="L12" s="151"/>
      <c r="M12" s="151"/>
      <c r="N12" s="151"/>
      <c r="O12" s="151"/>
      <c r="P12" s="34"/>
      <c r="Q12" s="34"/>
      <c r="R12" s="34"/>
    </row>
    <row r="13" spans="1:20" x14ac:dyDescent="0.25">
      <c r="A13" s="154"/>
      <c r="B13" s="151"/>
      <c r="C13" s="152"/>
      <c r="D13" s="152"/>
      <c r="E13" s="152"/>
      <c r="F13" s="152"/>
      <c r="G13" s="153"/>
      <c r="H13" s="151"/>
      <c r="I13" s="151"/>
      <c r="J13" s="151"/>
      <c r="K13" s="151"/>
      <c r="L13" s="151"/>
      <c r="M13" s="151"/>
      <c r="N13" s="151"/>
      <c r="O13" s="151"/>
      <c r="P13" s="34"/>
      <c r="Q13" s="34"/>
      <c r="R13" s="34"/>
    </row>
    <row r="14" spans="1:20" x14ac:dyDescent="0.25">
      <c r="A14" s="154">
        <v>42981</v>
      </c>
      <c r="B14" s="146" t="s">
        <v>46</v>
      </c>
      <c r="C14" s="152"/>
      <c r="D14" s="152"/>
      <c r="E14" s="152"/>
      <c r="F14" s="152"/>
      <c r="G14" s="153"/>
      <c r="H14" s="151" t="s">
        <v>416</v>
      </c>
      <c r="I14" s="151"/>
      <c r="J14" s="151"/>
      <c r="K14" s="151"/>
      <c r="L14" s="151"/>
      <c r="M14" s="151"/>
      <c r="N14" s="151"/>
      <c r="O14" s="151"/>
      <c r="P14" s="59"/>
      <c r="Q14" s="59"/>
      <c r="R14" s="34"/>
    </row>
    <row r="15" spans="1:20" x14ac:dyDescent="0.25">
      <c r="A15" s="150">
        <v>42981</v>
      </c>
      <c r="B15" s="151"/>
      <c r="C15" s="152"/>
      <c r="D15" s="152"/>
      <c r="E15" s="152"/>
      <c r="F15" s="152"/>
      <c r="G15" s="153"/>
      <c r="H15" s="151" t="s">
        <v>434</v>
      </c>
      <c r="I15" s="151">
        <v>3.36</v>
      </c>
      <c r="J15" s="151"/>
      <c r="K15" s="151"/>
      <c r="L15" s="151"/>
      <c r="M15" s="151"/>
      <c r="N15" s="151"/>
      <c r="O15" s="151"/>
      <c r="P15" s="34"/>
      <c r="Q15" s="34"/>
      <c r="R15" s="34"/>
    </row>
    <row r="16" spans="1:20" x14ac:dyDescent="0.25">
      <c r="A16" s="150"/>
      <c r="B16" s="151"/>
      <c r="C16" s="152"/>
      <c r="D16" s="152"/>
      <c r="E16" s="152"/>
      <c r="F16" s="152"/>
      <c r="G16" s="153"/>
      <c r="H16" s="151"/>
      <c r="I16" s="151"/>
      <c r="J16" s="151"/>
      <c r="K16" s="151"/>
      <c r="L16" s="151"/>
      <c r="M16" s="151"/>
      <c r="N16" s="151"/>
      <c r="O16" s="151"/>
      <c r="P16" s="34"/>
      <c r="Q16" s="34"/>
      <c r="R16" s="34"/>
    </row>
    <row r="17" spans="1:18" x14ac:dyDescent="0.25">
      <c r="A17" s="56" t="s">
        <v>25</v>
      </c>
      <c r="B17" s="56" t="s">
        <v>26</v>
      </c>
      <c r="C17" s="56" t="s">
        <v>27</v>
      </c>
      <c r="D17" s="57" t="s">
        <v>28</v>
      </c>
      <c r="E17" s="57" t="s">
        <v>29</v>
      </c>
      <c r="F17" s="57" t="s">
        <v>30</v>
      </c>
      <c r="G17" s="56" t="s">
        <v>31</v>
      </c>
      <c r="H17" s="56" t="s">
        <v>32</v>
      </c>
      <c r="I17" s="56" t="s">
        <v>33</v>
      </c>
      <c r="J17" s="56" t="s">
        <v>34</v>
      </c>
      <c r="K17" s="56" t="s">
        <v>35</v>
      </c>
      <c r="L17" s="56" t="s">
        <v>36</v>
      </c>
      <c r="M17" s="56" t="s">
        <v>37</v>
      </c>
      <c r="N17" s="56"/>
      <c r="O17" s="56" t="s">
        <v>38</v>
      </c>
      <c r="P17" s="56" t="s">
        <v>39</v>
      </c>
      <c r="Q17" s="56" t="s">
        <v>40</v>
      </c>
      <c r="R17" s="56" t="s">
        <v>41</v>
      </c>
    </row>
    <row r="18" spans="1:18" ht="30" x14ac:dyDescent="0.25">
      <c r="A18" s="154">
        <v>42978</v>
      </c>
      <c r="B18" s="146" t="s">
        <v>42</v>
      </c>
      <c r="C18" s="152" t="s">
        <v>371</v>
      </c>
      <c r="D18" s="147" t="s">
        <v>253</v>
      </c>
      <c r="E18" s="147" t="s">
        <v>100</v>
      </c>
      <c r="F18" s="147" t="s">
        <v>128</v>
      </c>
      <c r="G18" s="148"/>
      <c r="H18" s="146" t="s">
        <v>407</v>
      </c>
      <c r="I18" s="146">
        <v>4.3600000000000003</v>
      </c>
      <c r="J18" s="146"/>
      <c r="K18" s="146" t="s">
        <v>511</v>
      </c>
      <c r="L18" s="146" t="s">
        <v>516</v>
      </c>
      <c r="M18" s="146"/>
      <c r="N18" s="146"/>
      <c r="O18" s="149" t="s">
        <v>525</v>
      </c>
      <c r="P18" s="59"/>
      <c r="Q18" s="59"/>
      <c r="R18" s="34"/>
    </row>
    <row r="19" spans="1:18" x14ac:dyDescent="0.25">
      <c r="A19" s="154">
        <v>42978</v>
      </c>
      <c r="B19" s="151"/>
      <c r="C19" s="44" t="s">
        <v>21</v>
      </c>
      <c r="D19" s="152" t="s">
        <v>251</v>
      </c>
      <c r="E19" s="152" t="s">
        <v>99</v>
      </c>
      <c r="F19" s="152" t="s">
        <v>117</v>
      </c>
      <c r="G19" s="153"/>
      <c r="H19" s="151" t="s">
        <v>408</v>
      </c>
      <c r="I19" s="151">
        <v>3.7</v>
      </c>
      <c r="J19" s="151"/>
      <c r="K19" s="151" t="s">
        <v>510</v>
      </c>
      <c r="L19" s="151" t="s">
        <v>517</v>
      </c>
      <c r="M19" s="151"/>
      <c r="N19" s="151"/>
      <c r="O19" s="146" t="s">
        <v>536</v>
      </c>
      <c r="P19" s="34"/>
      <c r="Q19" s="34"/>
      <c r="R19" s="34"/>
    </row>
    <row r="20" spans="1:18" x14ac:dyDescent="0.25">
      <c r="A20" s="154"/>
      <c r="B20" s="151"/>
      <c r="C20" s="152"/>
      <c r="D20" s="152"/>
      <c r="E20" s="152"/>
      <c r="F20" s="152"/>
      <c r="G20" s="153"/>
      <c r="H20" s="151"/>
      <c r="I20" s="151"/>
      <c r="J20" s="151"/>
      <c r="K20" s="151"/>
      <c r="L20" s="151"/>
      <c r="M20" s="151"/>
      <c r="N20" s="151"/>
      <c r="O20" s="151"/>
      <c r="P20" s="34"/>
      <c r="Q20" s="34"/>
      <c r="R20" s="34"/>
    </row>
    <row r="21" spans="1:18" x14ac:dyDescent="0.25">
      <c r="A21" s="154">
        <v>42979</v>
      </c>
      <c r="B21" s="146" t="s">
        <v>43</v>
      </c>
      <c r="C21" s="152"/>
      <c r="D21" s="147"/>
      <c r="E21" s="147"/>
      <c r="F21" s="147"/>
      <c r="G21" s="148"/>
      <c r="H21" s="146" t="s">
        <v>409</v>
      </c>
      <c r="I21" s="146">
        <v>6.57</v>
      </c>
      <c r="J21" s="146"/>
      <c r="K21" s="146"/>
      <c r="L21" s="146"/>
      <c r="M21" s="146"/>
      <c r="N21" s="146"/>
      <c r="O21" s="146"/>
      <c r="P21" s="59"/>
      <c r="Q21" s="59"/>
      <c r="R21" s="34"/>
    </row>
    <row r="22" spans="1:18" x14ac:dyDescent="0.25">
      <c r="A22" s="154">
        <v>42979</v>
      </c>
      <c r="B22" s="151"/>
      <c r="C22" s="152"/>
      <c r="D22" s="152"/>
      <c r="E22" s="152"/>
      <c r="F22" s="152"/>
      <c r="G22" s="153"/>
      <c r="H22" s="151" t="s">
        <v>410</v>
      </c>
      <c r="I22" s="151">
        <v>3.8</v>
      </c>
      <c r="J22" s="151"/>
      <c r="K22" s="151"/>
      <c r="L22" s="151"/>
      <c r="M22" s="151"/>
      <c r="N22" s="151"/>
      <c r="O22" s="151"/>
      <c r="P22" s="34"/>
      <c r="Q22" s="34"/>
      <c r="R22" s="34"/>
    </row>
    <row r="23" spans="1:18" x14ac:dyDescent="0.25">
      <c r="A23" s="154"/>
      <c r="B23" s="151"/>
      <c r="C23" s="152"/>
      <c r="D23" s="152"/>
      <c r="E23" s="152"/>
      <c r="F23" s="152"/>
      <c r="G23" s="153"/>
      <c r="H23" s="151"/>
      <c r="I23" s="151"/>
      <c r="J23" s="151"/>
      <c r="K23" s="151"/>
      <c r="L23" s="151"/>
      <c r="M23" s="151"/>
      <c r="N23" s="151"/>
      <c r="O23" s="151"/>
      <c r="P23" s="34"/>
      <c r="Q23" s="34"/>
      <c r="R23" s="34"/>
    </row>
    <row r="24" spans="1:18" x14ac:dyDescent="0.25">
      <c r="A24" s="154">
        <v>42980</v>
      </c>
      <c r="B24" s="146" t="s">
        <v>44</v>
      </c>
      <c r="C24" s="152"/>
      <c r="D24" s="152"/>
      <c r="E24" s="152"/>
      <c r="F24" s="152"/>
      <c r="G24" s="153"/>
      <c r="H24" s="151" t="s">
        <v>411</v>
      </c>
      <c r="I24" s="151">
        <v>3.46</v>
      </c>
      <c r="J24" s="151"/>
      <c r="K24" s="151"/>
      <c r="L24" s="151"/>
      <c r="M24" s="151"/>
      <c r="N24" s="151"/>
      <c r="O24" s="151"/>
      <c r="P24" s="34"/>
      <c r="Q24" s="34"/>
      <c r="R24" s="34"/>
    </row>
    <row r="25" spans="1:18" x14ac:dyDescent="0.25">
      <c r="A25" s="154">
        <v>42980</v>
      </c>
      <c r="B25" s="151"/>
      <c r="C25" s="152"/>
      <c r="D25" s="152"/>
      <c r="E25" s="152"/>
      <c r="F25" s="152"/>
      <c r="G25" s="153"/>
      <c r="H25" s="151" t="s">
        <v>412</v>
      </c>
      <c r="I25" s="151">
        <v>3.84</v>
      </c>
      <c r="J25" s="151"/>
      <c r="K25" s="151"/>
      <c r="L25" s="151"/>
      <c r="M25" s="151"/>
      <c r="N25" s="151"/>
      <c r="O25" s="151"/>
      <c r="P25" s="34"/>
      <c r="Q25" s="34"/>
      <c r="R25" s="34"/>
    </row>
    <row r="26" spans="1:18" x14ac:dyDescent="0.25">
      <c r="A26" s="154"/>
      <c r="B26" s="151"/>
      <c r="C26" s="152"/>
      <c r="D26" s="152"/>
      <c r="E26" s="152"/>
      <c r="F26" s="152"/>
      <c r="G26" s="153"/>
      <c r="H26" s="151"/>
      <c r="I26" s="151"/>
      <c r="J26" s="151"/>
      <c r="K26" s="151"/>
      <c r="L26" s="151"/>
      <c r="M26" s="151"/>
      <c r="N26" s="151"/>
      <c r="O26" s="151"/>
      <c r="P26" s="34"/>
      <c r="Q26" s="34"/>
      <c r="R26" s="34"/>
    </row>
    <row r="27" spans="1:18" x14ac:dyDescent="0.25">
      <c r="A27" s="154">
        <v>42981</v>
      </c>
      <c r="B27" s="146" t="s">
        <v>46</v>
      </c>
      <c r="C27" s="152"/>
      <c r="D27" s="152"/>
      <c r="E27" s="152"/>
      <c r="F27" s="152"/>
      <c r="G27" s="153"/>
      <c r="H27" s="151" t="s">
        <v>437</v>
      </c>
      <c r="I27" s="151">
        <v>5.4</v>
      </c>
      <c r="J27" s="151"/>
      <c r="K27" s="151"/>
      <c r="L27" s="151"/>
      <c r="M27" s="151"/>
      <c r="N27" s="151"/>
      <c r="O27" s="151"/>
      <c r="P27" s="59"/>
      <c r="Q27" s="59"/>
      <c r="R27" s="34"/>
    </row>
    <row r="28" spans="1:18" x14ac:dyDescent="0.25">
      <c r="A28" s="150">
        <v>42981</v>
      </c>
      <c r="B28" s="151"/>
      <c r="C28" s="152"/>
      <c r="D28" s="152"/>
      <c r="E28" s="152"/>
      <c r="F28" s="152"/>
      <c r="G28" s="153"/>
      <c r="H28" s="151" t="s">
        <v>438</v>
      </c>
      <c r="I28" s="151">
        <v>6.02</v>
      </c>
      <c r="J28" s="151"/>
      <c r="K28" s="151"/>
      <c r="L28" s="151"/>
      <c r="M28" s="151"/>
      <c r="N28" s="151"/>
      <c r="O28" s="151"/>
      <c r="P28" s="34"/>
      <c r="Q28" s="34"/>
      <c r="R28" s="34"/>
    </row>
    <row r="29" spans="1:18" x14ac:dyDescent="0.25">
      <c r="A29" s="150"/>
      <c r="B29" s="151"/>
      <c r="C29" s="152"/>
      <c r="D29" s="152"/>
      <c r="E29" s="152"/>
      <c r="F29" s="152"/>
      <c r="G29" s="153"/>
      <c r="H29" s="151"/>
      <c r="I29" s="151"/>
      <c r="J29" s="151"/>
      <c r="K29" s="151"/>
      <c r="L29" s="151"/>
      <c r="M29" s="151"/>
      <c r="N29" s="151"/>
      <c r="O29" s="151"/>
      <c r="P29" s="34"/>
      <c r="Q29" s="34"/>
      <c r="R29" s="34"/>
    </row>
  </sheetData>
  <customSheetViews>
    <customSheetView guid="{A1C95484-ACEC-49AB-BACC-8DA7C596E1A4}" topLeftCell="A70">
      <selection activeCell="H94" sqref="H94"/>
      <pageMargins left="0.7" right="0.7" top="0.75" bottom="0.75" header="0.3" footer="0.3"/>
      <pageSetup orientation="portrait" r:id="rId1"/>
    </customSheetView>
    <customSheetView guid="{7FF63443-02D8-4DB1-AE31-367F7721F52D}">
      <selection activeCell="M25" sqref="M25:N25"/>
      <pageMargins left="0.7" right="0.7" top="0.75" bottom="0.75" header="0.3" footer="0.3"/>
    </customSheetView>
    <customSheetView guid="{FC863BD5-ECD8-42BE-8223-AEFB6D2A3B46}">
      <selection activeCell="E13" sqref="E13"/>
      <pageMargins left="0.7" right="0.7" top="0.75" bottom="0.75" header="0.3" footer="0.3"/>
      <pageSetup orientation="portrait" r:id="rId2"/>
    </customSheetView>
  </customSheetViews>
  <conditionalFormatting sqref="R5:R16">
    <cfRule type="cellIs" dxfId="131" priority="15" operator="lessThan">
      <formula>0</formula>
    </cfRule>
    <cfRule type="cellIs" dxfId="130" priority="16" operator="greaterThan">
      <formula>0</formula>
    </cfRule>
  </conditionalFormatting>
  <conditionalFormatting sqref="R18:R29">
    <cfRule type="cellIs" dxfId="129" priority="7" operator="lessThan">
      <formula>0</formula>
    </cfRule>
    <cfRule type="cellIs" dxfId="128" priority="8" operator="greaterThan">
      <formula>0</formula>
    </cfRule>
  </conditionalFormatting>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workbookViewId="0">
      <selection activeCell="J21" sqref="J21"/>
    </sheetView>
  </sheetViews>
  <sheetFormatPr defaultRowHeight="15" x14ac:dyDescent="0.25"/>
  <cols>
    <col min="1" max="1" width="9.7109375" bestFit="1" customWidth="1"/>
    <col min="2" max="2" width="28.28515625" bestFit="1" customWidth="1"/>
    <col min="3" max="3" width="7" bestFit="1" customWidth="1"/>
    <col min="4" max="4" width="12.140625" bestFit="1" customWidth="1"/>
    <col min="5" max="5" width="11.7109375" bestFit="1" customWidth="1"/>
    <col min="6" max="6" width="3.85546875" bestFit="1" customWidth="1"/>
    <col min="7" max="7" width="9" bestFit="1" customWidth="1"/>
    <col min="8" max="8" width="16" bestFit="1" customWidth="1"/>
    <col min="9" max="9" width="5" bestFit="1" customWidth="1"/>
    <col min="10" max="10" width="6.5703125" bestFit="1" customWidth="1"/>
    <col min="11" max="11" width="19.5703125" bestFit="1" customWidth="1"/>
    <col min="12" max="12" width="8.140625" bestFit="1" customWidth="1"/>
    <col min="13" max="13" width="8.42578125" bestFit="1" customWidth="1"/>
    <col min="14" max="14" width="6.7109375" bestFit="1" customWidth="1"/>
    <col min="15" max="15" width="48.85546875" bestFit="1" customWidth="1"/>
    <col min="16" max="17" width="8" bestFit="1" customWidth="1"/>
    <col min="18" max="18" width="9.42578125" customWidth="1"/>
  </cols>
  <sheetData>
    <row r="1" spans="1:18" x14ac:dyDescent="0.25">
      <c r="A1" s="32" t="s">
        <v>25</v>
      </c>
      <c r="B1" s="32" t="s">
        <v>26</v>
      </c>
      <c r="C1" s="32" t="s">
        <v>27</v>
      </c>
      <c r="D1" s="33" t="s">
        <v>28</v>
      </c>
      <c r="E1" s="33" t="s">
        <v>29</v>
      </c>
      <c r="F1" s="33" t="s">
        <v>30</v>
      </c>
      <c r="G1" s="32" t="s">
        <v>31</v>
      </c>
      <c r="H1" s="32" t="s">
        <v>32</v>
      </c>
      <c r="I1" s="32" t="s">
        <v>33</v>
      </c>
      <c r="J1" s="32" t="s">
        <v>34</v>
      </c>
      <c r="K1" s="32" t="s">
        <v>35</v>
      </c>
      <c r="L1" s="32" t="s">
        <v>36</v>
      </c>
      <c r="M1" s="32" t="s">
        <v>37</v>
      </c>
      <c r="N1" s="32"/>
      <c r="O1" s="35" t="s">
        <v>38</v>
      </c>
      <c r="P1" s="32" t="s">
        <v>39</v>
      </c>
      <c r="Q1" s="32" t="s">
        <v>40</v>
      </c>
      <c r="R1" s="32" t="s">
        <v>41</v>
      </c>
    </row>
    <row r="2" spans="1:18" ht="45" x14ac:dyDescent="0.25">
      <c r="A2" s="175">
        <v>42975</v>
      </c>
      <c r="B2" s="176" t="s">
        <v>42</v>
      </c>
      <c r="C2" s="176" t="s">
        <v>8</v>
      </c>
      <c r="D2" s="177" t="s">
        <v>92</v>
      </c>
      <c r="E2" s="177" t="s">
        <v>105</v>
      </c>
      <c r="F2" s="177"/>
      <c r="G2" s="178"/>
      <c r="H2" s="176" t="s">
        <v>69</v>
      </c>
      <c r="I2" s="176"/>
      <c r="J2" s="176"/>
      <c r="K2" s="176" t="s">
        <v>332</v>
      </c>
      <c r="L2" s="176"/>
      <c r="M2" s="176" t="s">
        <v>345</v>
      </c>
      <c r="N2" s="176">
        <v>6</v>
      </c>
      <c r="O2" s="179" t="s">
        <v>113</v>
      </c>
      <c r="P2" s="176"/>
      <c r="Q2" s="176"/>
      <c r="R2" s="180"/>
    </row>
    <row r="3" spans="1:18" x14ac:dyDescent="0.25">
      <c r="A3" s="181">
        <v>42975</v>
      </c>
      <c r="B3" s="180"/>
      <c r="C3" s="182" t="s">
        <v>52</v>
      </c>
      <c r="D3" s="183" t="s">
        <v>91</v>
      </c>
      <c r="E3" s="183" t="s">
        <v>106</v>
      </c>
      <c r="F3" s="183"/>
      <c r="G3" s="184"/>
      <c r="H3" s="182" t="s">
        <v>70</v>
      </c>
      <c r="I3" s="182"/>
      <c r="J3" s="182"/>
      <c r="K3" s="182"/>
      <c r="L3" s="182"/>
      <c r="M3" s="176"/>
      <c r="N3" s="176">
        <v>5</v>
      </c>
      <c r="O3" s="185" t="s">
        <v>379</v>
      </c>
      <c r="P3" s="180"/>
      <c r="Q3" s="180"/>
      <c r="R3" s="180"/>
    </row>
    <row r="4" spans="1:18" x14ac:dyDescent="0.25">
      <c r="A4" s="181"/>
      <c r="B4" s="180"/>
      <c r="C4" s="180"/>
      <c r="D4" s="186"/>
      <c r="E4" s="186"/>
      <c r="F4" s="186"/>
      <c r="G4" s="187"/>
      <c r="H4" s="180"/>
      <c r="I4" s="180"/>
      <c r="J4" s="180"/>
      <c r="K4" s="180"/>
      <c r="L4" s="180"/>
      <c r="M4" s="180"/>
      <c r="N4" s="180"/>
      <c r="O4" s="185"/>
      <c r="P4" s="180"/>
      <c r="Q4" s="180"/>
      <c r="R4" s="180"/>
    </row>
    <row r="5" spans="1:18" x14ac:dyDescent="0.25">
      <c r="A5" s="181">
        <v>42976</v>
      </c>
      <c r="B5" s="180" t="s">
        <v>43</v>
      </c>
      <c r="C5" s="182" t="s">
        <v>8</v>
      </c>
      <c r="D5" s="186"/>
      <c r="E5" s="186"/>
      <c r="F5" s="186"/>
      <c r="G5" s="187"/>
      <c r="H5" s="180"/>
      <c r="I5" s="180"/>
      <c r="J5" s="180"/>
      <c r="K5" s="180"/>
      <c r="L5" s="180"/>
      <c r="M5" s="180"/>
      <c r="N5" s="180"/>
      <c r="O5" s="179" t="s">
        <v>388</v>
      </c>
      <c r="P5" s="176"/>
      <c r="Q5" s="176"/>
      <c r="R5" s="180"/>
    </row>
    <row r="6" spans="1:18" x14ac:dyDescent="0.25">
      <c r="A6" s="181">
        <v>42976</v>
      </c>
      <c r="B6" s="180"/>
      <c r="C6" s="182" t="s">
        <v>52</v>
      </c>
      <c r="D6" s="186"/>
      <c r="E6" s="186"/>
      <c r="F6" s="186"/>
      <c r="G6" s="187"/>
      <c r="H6" s="180"/>
      <c r="I6" s="180"/>
      <c r="J6" s="180"/>
      <c r="K6" s="180"/>
      <c r="L6" s="180"/>
      <c r="M6" s="180"/>
      <c r="N6" s="180"/>
      <c r="O6" s="179"/>
      <c r="P6" s="180"/>
      <c r="Q6" s="180"/>
      <c r="R6" s="180"/>
    </row>
    <row r="7" spans="1:18" x14ac:dyDescent="0.25">
      <c r="A7" s="181"/>
      <c r="B7" s="180"/>
      <c r="C7" s="180"/>
      <c r="D7" s="186"/>
      <c r="E7" s="186"/>
      <c r="F7" s="186"/>
      <c r="G7" s="187"/>
      <c r="H7" s="180"/>
      <c r="I7" s="180"/>
      <c r="J7" s="180"/>
      <c r="K7" s="180"/>
      <c r="L7" s="180"/>
      <c r="M7" s="180"/>
      <c r="N7" s="180"/>
      <c r="O7" s="185"/>
      <c r="P7" s="180"/>
      <c r="Q7" s="180"/>
      <c r="R7" s="180"/>
    </row>
    <row r="8" spans="1:18" x14ac:dyDescent="0.25">
      <c r="A8" s="175">
        <v>42977</v>
      </c>
      <c r="B8" s="180" t="s">
        <v>44</v>
      </c>
      <c r="C8" s="182" t="s">
        <v>8</v>
      </c>
      <c r="D8" s="183" t="s">
        <v>92</v>
      </c>
      <c r="E8" s="186" t="s">
        <v>389</v>
      </c>
      <c r="F8" s="186" t="s">
        <v>120</v>
      </c>
      <c r="G8" s="187">
        <v>0.1</v>
      </c>
      <c r="H8" s="180" t="s">
        <v>390</v>
      </c>
      <c r="I8" s="180">
        <v>4.57</v>
      </c>
      <c r="J8" s="180">
        <v>4.08</v>
      </c>
      <c r="K8" s="176" t="s">
        <v>332</v>
      </c>
      <c r="L8" s="180" t="s">
        <v>394</v>
      </c>
      <c r="M8" s="180"/>
      <c r="N8" s="180"/>
      <c r="O8" s="185"/>
      <c r="P8" s="176"/>
      <c r="Q8" s="176"/>
      <c r="R8" s="180"/>
    </row>
    <row r="9" spans="1:18" x14ac:dyDescent="0.25">
      <c r="A9" s="181">
        <v>42977</v>
      </c>
      <c r="B9" s="180"/>
      <c r="C9" s="182" t="s">
        <v>52</v>
      </c>
      <c r="D9" s="183" t="s">
        <v>91</v>
      </c>
      <c r="E9" s="177" t="s">
        <v>101</v>
      </c>
      <c r="F9" s="177" t="s">
        <v>393</v>
      </c>
      <c r="G9" s="178">
        <v>0.14000000000000001</v>
      </c>
      <c r="H9" s="182" t="s">
        <v>391</v>
      </c>
      <c r="I9" s="176">
        <v>4.0999999999999996</v>
      </c>
      <c r="J9" s="176">
        <v>5.82</v>
      </c>
      <c r="K9" s="176" t="s">
        <v>332</v>
      </c>
      <c r="L9" s="176" t="s">
        <v>395</v>
      </c>
      <c r="M9" s="176"/>
      <c r="N9" s="176"/>
      <c r="O9" s="179" t="s">
        <v>397</v>
      </c>
      <c r="P9" s="180"/>
      <c r="Q9" s="180"/>
      <c r="R9" s="180"/>
    </row>
    <row r="10" spans="1:18" x14ac:dyDescent="0.25">
      <c r="A10" s="181"/>
      <c r="B10" s="180"/>
      <c r="C10" s="180"/>
      <c r="D10" s="186"/>
      <c r="E10" s="186"/>
      <c r="F10" s="186"/>
      <c r="G10" s="187"/>
      <c r="H10" s="180"/>
      <c r="I10" s="180"/>
      <c r="J10" s="180"/>
      <c r="K10" s="180"/>
      <c r="L10" s="180"/>
      <c r="M10" s="180"/>
      <c r="N10" s="180"/>
      <c r="O10" s="149" t="s">
        <v>398</v>
      </c>
      <c r="P10" s="176">
        <v>1829.97</v>
      </c>
      <c r="Q10" s="176">
        <v>1663.61</v>
      </c>
      <c r="R10" s="180">
        <v>-1829.97</v>
      </c>
    </row>
    <row r="11" spans="1:18" x14ac:dyDescent="0.25">
      <c r="A11" s="56" t="s">
        <v>25</v>
      </c>
      <c r="B11" s="56" t="s">
        <v>26</v>
      </c>
      <c r="C11" s="56" t="s">
        <v>27</v>
      </c>
      <c r="D11" s="57" t="s">
        <v>28</v>
      </c>
      <c r="E11" s="57" t="s">
        <v>29</v>
      </c>
      <c r="F11" s="57" t="s">
        <v>30</v>
      </c>
      <c r="G11" s="56" t="s">
        <v>31</v>
      </c>
      <c r="H11" s="56" t="s">
        <v>32</v>
      </c>
      <c r="I11" s="56" t="s">
        <v>33</v>
      </c>
      <c r="J11" s="56" t="s">
        <v>34</v>
      </c>
      <c r="K11" s="56" t="s">
        <v>35</v>
      </c>
      <c r="L11" s="56" t="s">
        <v>36</v>
      </c>
      <c r="M11" s="56" t="s">
        <v>37</v>
      </c>
      <c r="N11" s="56"/>
      <c r="O11" s="56" t="s">
        <v>38</v>
      </c>
      <c r="P11" s="56" t="s">
        <v>39</v>
      </c>
      <c r="Q11" s="56" t="s">
        <v>40</v>
      </c>
      <c r="R11" s="56" t="s">
        <v>41</v>
      </c>
    </row>
    <row r="12" spans="1:18" ht="30" x14ac:dyDescent="0.25">
      <c r="A12" s="154">
        <v>42978</v>
      </c>
      <c r="B12" s="151"/>
      <c r="C12" s="50" t="s">
        <v>370</v>
      </c>
      <c r="D12" s="147" t="s">
        <v>91</v>
      </c>
      <c r="E12" s="147" t="s">
        <v>500</v>
      </c>
      <c r="F12" s="147" t="s">
        <v>120</v>
      </c>
      <c r="G12" s="148"/>
      <c r="H12" s="146" t="s">
        <v>403</v>
      </c>
      <c r="I12" s="146">
        <v>4.1900000000000004</v>
      </c>
      <c r="J12" s="146"/>
      <c r="K12" s="146" t="s">
        <v>509</v>
      </c>
      <c r="L12" s="146" t="s">
        <v>514</v>
      </c>
      <c r="M12" s="146"/>
      <c r="N12" s="146"/>
      <c r="O12" s="191" t="s">
        <v>530</v>
      </c>
      <c r="P12" s="59"/>
      <c r="Q12" s="59"/>
      <c r="R12" s="34"/>
    </row>
    <row r="13" spans="1:18" x14ac:dyDescent="0.25">
      <c r="A13" s="154">
        <v>42978</v>
      </c>
      <c r="B13" s="151"/>
      <c r="C13" s="44" t="s">
        <v>7</v>
      </c>
      <c r="D13" s="152" t="s">
        <v>92</v>
      </c>
      <c r="E13" s="152" t="s">
        <v>501</v>
      </c>
      <c r="F13" s="152" t="s">
        <v>128</v>
      </c>
      <c r="G13" s="153"/>
      <c r="H13" s="151" t="s">
        <v>404</v>
      </c>
      <c r="I13" s="151">
        <v>3.82</v>
      </c>
      <c r="J13" s="151"/>
      <c r="K13" s="151" t="s">
        <v>510</v>
      </c>
      <c r="L13" s="151" t="s">
        <v>515</v>
      </c>
      <c r="M13" s="151"/>
      <c r="N13" s="151"/>
      <c r="O13" s="61" t="s">
        <v>532</v>
      </c>
      <c r="P13" s="34"/>
      <c r="Q13" s="34"/>
      <c r="R13" s="34"/>
    </row>
    <row r="14" spans="1:18" x14ac:dyDescent="0.25">
      <c r="A14" s="154"/>
      <c r="B14" s="151"/>
      <c r="C14" s="152"/>
      <c r="D14" s="152"/>
      <c r="E14" s="152"/>
      <c r="F14" s="152"/>
      <c r="G14" s="153"/>
      <c r="H14" s="151"/>
      <c r="I14" s="151"/>
      <c r="J14" s="151"/>
      <c r="K14" s="151"/>
      <c r="L14" s="151"/>
      <c r="M14" s="151"/>
      <c r="N14" s="151"/>
      <c r="O14" s="61" t="s">
        <v>533</v>
      </c>
      <c r="P14" s="34"/>
      <c r="Q14" s="34"/>
      <c r="R14" s="34"/>
    </row>
    <row r="15" spans="1:18" x14ac:dyDescent="0.25">
      <c r="A15" s="154">
        <v>42979</v>
      </c>
      <c r="B15" s="146" t="s">
        <v>374</v>
      </c>
      <c r="C15" s="152"/>
      <c r="D15" s="147"/>
      <c r="E15" s="147"/>
      <c r="F15" s="147"/>
      <c r="G15" s="148"/>
      <c r="H15" s="146" t="s">
        <v>405</v>
      </c>
      <c r="I15" s="146">
        <v>4.53</v>
      </c>
      <c r="J15" s="146"/>
      <c r="K15" s="146"/>
      <c r="L15" s="146"/>
      <c r="M15" s="146"/>
      <c r="N15" s="146"/>
      <c r="O15" s="61"/>
      <c r="P15" s="59"/>
      <c r="Q15" s="59"/>
      <c r="R15" s="34"/>
    </row>
    <row r="16" spans="1:18" x14ac:dyDescent="0.25">
      <c r="A16" s="154">
        <v>42979</v>
      </c>
      <c r="B16" s="151"/>
      <c r="C16" s="152"/>
      <c r="D16" s="152"/>
      <c r="E16" s="152"/>
      <c r="F16" s="152"/>
      <c r="G16" s="153"/>
      <c r="H16" s="151" t="s">
        <v>406</v>
      </c>
      <c r="I16" s="151">
        <v>3.26</v>
      </c>
      <c r="J16" s="151"/>
      <c r="K16" s="151"/>
      <c r="L16" s="151"/>
      <c r="M16" s="151"/>
      <c r="N16" s="151"/>
      <c r="O16" s="60"/>
      <c r="P16" s="34"/>
      <c r="Q16" s="34"/>
      <c r="R16" s="34"/>
    </row>
    <row r="17" spans="1:18" x14ac:dyDescent="0.25">
      <c r="A17" s="154"/>
      <c r="B17" s="151"/>
      <c r="C17" s="152"/>
      <c r="D17" s="152"/>
      <c r="E17" s="152"/>
      <c r="F17" s="152"/>
      <c r="G17" s="153"/>
      <c r="H17" s="151"/>
      <c r="I17" s="151"/>
      <c r="J17" s="151"/>
      <c r="K17" s="151"/>
      <c r="L17" s="151"/>
      <c r="M17" s="151"/>
      <c r="N17" s="151"/>
      <c r="O17" s="60"/>
      <c r="P17" s="34"/>
      <c r="Q17" s="34"/>
      <c r="R17" s="34"/>
    </row>
    <row r="18" spans="1:18" x14ac:dyDescent="0.25">
      <c r="A18" s="154">
        <v>42980</v>
      </c>
      <c r="B18" s="146" t="s">
        <v>44</v>
      </c>
      <c r="C18" s="152"/>
      <c r="D18" s="152"/>
      <c r="E18" s="152"/>
      <c r="F18" s="152"/>
      <c r="G18" s="153"/>
      <c r="H18" s="151" t="s">
        <v>413</v>
      </c>
      <c r="I18" s="151">
        <v>3.23</v>
      </c>
      <c r="J18" s="151"/>
      <c r="K18" s="151"/>
      <c r="L18" s="151"/>
      <c r="M18" s="151"/>
      <c r="N18" s="151"/>
      <c r="O18" s="60"/>
      <c r="P18" s="34"/>
      <c r="Q18" s="34"/>
      <c r="R18" s="34"/>
    </row>
    <row r="19" spans="1:18" x14ac:dyDescent="0.25">
      <c r="A19" s="154">
        <v>42980</v>
      </c>
      <c r="B19" s="151"/>
      <c r="C19" s="152"/>
      <c r="D19" s="152"/>
      <c r="E19" s="152"/>
      <c r="F19" s="152"/>
      <c r="G19" s="153"/>
      <c r="H19" s="151" t="s">
        <v>414</v>
      </c>
      <c r="I19" s="151">
        <v>4.6900000000000004</v>
      </c>
      <c r="J19" s="151"/>
      <c r="K19" s="151"/>
      <c r="L19" s="151"/>
      <c r="M19" s="151"/>
      <c r="N19" s="151"/>
      <c r="O19" s="60"/>
      <c r="P19" s="34"/>
      <c r="Q19" s="34"/>
      <c r="R19" s="34"/>
    </row>
    <row r="20" spans="1:18" x14ac:dyDescent="0.25">
      <c r="A20" s="154"/>
      <c r="B20" s="151"/>
      <c r="C20" s="152"/>
      <c r="D20" s="152"/>
      <c r="E20" s="152"/>
      <c r="F20" s="152"/>
      <c r="G20" s="153"/>
      <c r="H20" s="151"/>
      <c r="I20" s="151"/>
      <c r="J20" s="151"/>
      <c r="K20" s="151"/>
      <c r="L20" s="151"/>
      <c r="M20" s="151"/>
      <c r="N20" s="151"/>
      <c r="O20" s="60"/>
      <c r="P20" s="34"/>
      <c r="Q20" s="34"/>
      <c r="R20" s="34"/>
    </row>
    <row r="21" spans="1:18" x14ac:dyDescent="0.25">
      <c r="A21" s="154">
        <v>42981</v>
      </c>
      <c r="B21" s="146" t="s">
        <v>46</v>
      </c>
      <c r="C21" s="152"/>
      <c r="D21" s="152"/>
      <c r="E21" s="152"/>
      <c r="F21" s="152"/>
      <c r="G21" s="153"/>
      <c r="H21" s="151" t="s">
        <v>435</v>
      </c>
      <c r="I21" s="151">
        <v>2.77</v>
      </c>
      <c r="J21" s="151"/>
      <c r="K21" s="151"/>
      <c r="L21" s="151"/>
      <c r="M21" s="151"/>
      <c r="N21" s="151"/>
      <c r="O21" s="60"/>
      <c r="P21" s="59"/>
      <c r="Q21" s="59"/>
      <c r="R21" s="34"/>
    </row>
    <row r="22" spans="1:18" x14ac:dyDescent="0.25">
      <c r="A22" s="150">
        <v>42981</v>
      </c>
      <c r="B22" s="151"/>
      <c r="C22" s="152"/>
      <c r="D22" s="152"/>
      <c r="E22" s="152"/>
      <c r="F22" s="152"/>
      <c r="G22" s="153"/>
      <c r="H22" s="151" t="s">
        <v>436</v>
      </c>
      <c r="I22" s="151">
        <v>3.14</v>
      </c>
      <c r="J22" s="151"/>
      <c r="K22" s="151"/>
      <c r="L22" s="151"/>
      <c r="M22" s="151"/>
      <c r="N22" s="151"/>
      <c r="O22" s="60"/>
      <c r="P22" s="34"/>
      <c r="Q22" s="34"/>
      <c r="R22" s="34"/>
    </row>
    <row r="23" spans="1:18" x14ac:dyDescent="0.25">
      <c r="A23" s="150"/>
      <c r="B23" s="151"/>
      <c r="C23" s="152"/>
      <c r="D23" s="152"/>
      <c r="E23" s="152"/>
      <c r="F23" s="152"/>
      <c r="G23" s="153"/>
      <c r="H23" s="151"/>
      <c r="I23" s="151"/>
      <c r="J23" s="151"/>
      <c r="K23" s="151"/>
      <c r="L23" s="151"/>
      <c r="M23" s="151"/>
      <c r="N23" s="151"/>
      <c r="O23" s="60"/>
      <c r="P23" s="34"/>
      <c r="Q23" s="34"/>
      <c r="R23" s="34"/>
    </row>
    <row r="24" spans="1:18" x14ac:dyDescent="0.25">
      <c r="A24" s="56" t="s">
        <v>25</v>
      </c>
      <c r="B24" s="56" t="s">
        <v>26</v>
      </c>
      <c r="C24" s="56" t="s">
        <v>27</v>
      </c>
      <c r="D24" s="57" t="s">
        <v>28</v>
      </c>
      <c r="E24" s="57" t="s">
        <v>29</v>
      </c>
      <c r="F24" s="57" t="s">
        <v>30</v>
      </c>
      <c r="G24" s="56" t="s">
        <v>31</v>
      </c>
      <c r="H24" s="56" t="s">
        <v>32</v>
      </c>
      <c r="I24" s="56" t="s">
        <v>33</v>
      </c>
      <c r="J24" s="56" t="s">
        <v>34</v>
      </c>
      <c r="K24" s="56" t="s">
        <v>35</v>
      </c>
      <c r="L24" s="56" t="s">
        <v>36</v>
      </c>
      <c r="M24" s="56" t="s">
        <v>37</v>
      </c>
      <c r="N24" s="56"/>
      <c r="O24" s="56" t="s">
        <v>38</v>
      </c>
      <c r="P24" s="56" t="s">
        <v>39</v>
      </c>
      <c r="Q24" s="56" t="s">
        <v>40</v>
      </c>
      <c r="R24" s="56" t="s">
        <v>41</v>
      </c>
    </row>
    <row r="25" spans="1:18" ht="30" x14ac:dyDescent="0.25">
      <c r="A25" s="154">
        <v>42978</v>
      </c>
      <c r="B25" s="146" t="s">
        <v>42</v>
      </c>
      <c r="C25" s="44" t="s">
        <v>372</v>
      </c>
      <c r="D25" s="147" t="s">
        <v>87</v>
      </c>
      <c r="E25" s="147" t="s">
        <v>502</v>
      </c>
      <c r="F25" s="147" t="s">
        <v>246</v>
      </c>
      <c r="G25" s="148"/>
      <c r="H25" s="146" t="s">
        <v>417</v>
      </c>
      <c r="I25" s="146">
        <v>4.33</v>
      </c>
      <c r="J25" s="146"/>
      <c r="K25" s="146" t="s">
        <v>508</v>
      </c>
      <c r="L25" s="146" t="s">
        <v>517</v>
      </c>
      <c r="M25" s="146"/>
      <c r="N25" s="146"/>
      <c r="O25" s="191" t="s">
        <v>530</v>
      </c>
      <c r="P25" s="59"/>
      <c r="Q25" s="59"/>
      <c r="R25" s="34"/>
    </row>
    <row r="26" spans="1:18" x14ac:dyDescent="0.25">
      <c r="A26" s="154">
        <v>42978</v>
      </c>
      <c r="B26" s="151"/>
      <c r="C26" s="152" t="s">
        <v>270</v>
      </c>
      <c r="D26" s="152" t="s">
        <v>529</v>
      </c>
      <c r="E26" s="152" t="s">
        <v>503</v>
      </c>
      <c r="F26" s="152" t="s">
        <v>246</v>
      </c>
      <c r="G26" s="153"/>
      <c r="H26" s="151" t="s">
        <v>418</v>
      </c>
      <c r="I26" s="151">
        <v>2.85</v>
      </c>
      <c r="J26" s="151"/>
      <c r="K26" s="151" t="s">
        <v>511</v>
      </c>
      <c r="L26" s="151" t="s">
        <v>518</v>
      </c>
      <c r="M26" s="151"/>
      <c r="N26" s="151"/>
      <c r="O26" s="61" t="s">
        <v>534</v>
      </c>
      <c r="P26" s="34"/>
      <c r="Q26" s="34"/>
      <c r="R26" s="34"/>
    </row>
    <row r="27" spans="1:18" x14ac:dyDescent="0.25">
      <c r="A27" s="154"/>
      <c r="B27" s="151"/>
      <c r="C27" s="152"/>
      <c r="D27" s="152"/>
      <c r="E27" s="152"/>
      <c r="F27" s="152"/>
      <c r="G27" s="153"/>
      <c r="H27" s="151"/>
      <c r="I27" s="151"/>
      <c r="J27" s="151"/>
      <c r="K27" s="151"/>
      <c r="L27" s="151"/>
      <c r="M27" s="151"/>
      <c r="N27" s="151"/>
      <c r="O27" s="61" t="s">
        <v>538</v>
      </c>
      <c r="P27" s="34"/>
      <c r="Q27" s="34"/>
      <c r="R27" s="34"/>
    </row>
    <row r="28" spans="1:18" x14ac:dyDescent="0.25">
      <c r="A28" s="154">
        <v>42979</v>
      </c>
      <c r="B28" s="146" t="s">
        <v>43</v>
      </c>
      <c r="C28" s="152"/>
      <c r="D28" s="147"/>
      <c r="E28" s="147"/>
      <c r="F28" s="147"/>
      <c r="G28" s="148"/>
      <c r="H28" s="146" t="s">
        <v>416</v>
      </c>
      <c r="I28" s="146"/>
      <c r="J28" s="146"/>
      <c r="K28" s="146"/>
      <c r="L28" s="146"/>
      <c r="M28" s="146"/>
      <c r="N28" s="146"/>
      <c r="O28" s="61"/>
      <c r="P28" s="59"/>
      <c r="Q28" s="59"/>
      <c r="R28" s="34"/>
    </row>
    <row r="29" spans="1:18" x14ac:dyDescent="0.25">
      <c r="A29" s="154">
        <v>42979</v>
      </c>
      <c r="B29" s="151"/>
      <c r="C29" s="152"/>
      <c r="D29" s="152"/>
      <c r="E29" s="152"/>
      <c r="F29" s="152"/>
      <c r="G29" s="153"/>
      <c r="H29" s="151" t="s">
        <v>419</v>
      </c>
      <c r="I29" s="151">
        <v>3.82</v>
      </c>
      <c r="J29" s="151"/>
      <c r="K29" s="151"/>
      <c r="L29" s="151"/>
      <c r="M29" s="151"/>
      <c r="N29" s="151"/>
      <c r="O29" s="60"/>
      <c r="P29" s="34"/>
      <c r="Q29" s="34"/>
      <c r="R29" s="34"/>
    </row>
    <row r="30" spans="1:18" x14ac:dyDescent="0.25">
      <c r="A30" s="154"/>
      <c r="B30" s="151"/>
      <c r="C30" s="152"/>
      <c r="D30" s="152"/>
      <c r="E30" s="152"/>
      <c r="F30" s="152"/>
      <c r="G30" s="153"/>
      <c r="H30" s="151"/>
      <c r="I30" s="151"/>
      <c r="J30" s="151"/>
      <c r="K30" s="151"/>
      <c r="L30" s="151"/>
      <c r="M30" s="151"/>
      <c r="N30" s="151"/>
      <c r="O30" s="60"/>
      <c r="P30" s="34"/>
      <c r="Q30" s="34"/>
      <c r="R30" s="34"/>
    </row>
    <row r="31" spans="1:18" x14ac:dyDescent="0.25">
      <c r="A31" s="154">
        <v>42980</v>
      </c>
      <c r="B31" s="146" t="s">
        <v>44</v>
      </c>
      <c r="C31" s="152"/>
      <c r="D31" s="152"/>
      <c r="E31" s="152"/>
      <c r="F31" s="152"/>
      <c r="G31" s="153"/>
      <c r="H31" s="151" t="s">
        <v>420</v>
      </c>
      <c r="I31" s="151">
        <v>3.14</v>
      </c>
      <c r="J31" s="151"/>
      <c r="K31" s="151"/>
      <c r="L31" s="151"/>
      <c r="M31" s="151"/>
      <c r="N31" s="151"/>
      <c r="O31" s="60"/>
      <c r="P31" s="34"/>
      <c r="Q31" s="34"/>
      <c r="R31" s="34"/>
    </row>
    <row r="32" spans="1:18" x14ac:dyDescent="0.25">
      <c r="A32" s="154">
        <v>42980</v>
      </c>
      <c r="B32" s="151"/>
      <c r="C32" s="152"/>
      <c r="D32" s="152"/>
      <c r="E32" s="152"/>
      <c r="F32" s="152"/>
      <c r="G32" s="153"/>
      <c r="H32" s="151" t="s">
        <v>421</v>
      </c>
      <c r="I32" s="151">
        <v>4.43</v>
      </c>
      <c r="J32" s="151"/>
      <c r="K32" s="151"/>
      <c r="L32" s="151"/>
      <c r="M32" s="151"/>
      <c r="N32" s="151"/>
      <c r="O32" s="60"/>
      <c r="P32" s="34"/>
      <c r="Q32" s="34"/>
      <c r="R32" s="34"/>
    </row>
    <row r="33" spans="1:18" x14ac:dyDescent="0.25">
      <c r="A33" s="154"/>
      <c r="B33" s="151"/>
      <c r="C33" s="152"/>
      <c r="D33" s="152"/>
      <c r="E33" s="152"/>
      <c r="F33" s="152"/>
      <c r="G33" s="153"/>
      <c r="H33" s="151"/>
      <c r="I33" s="151"/>
      <c r="J33" s="151"/>
      <c r="K33" s="151"/>
      <c r="L33" s="151"/>
      <c r="M33" s="151"/>
      <c r="N33" s="151"/>
      <c r="O33" s="60"/>
      <c r="P33" s="34"/>
      <c r="Q33" s="34"/>
      <c r="R33" s="34"/>
    </row>
    <row r="34" spans="1:18" x14ac:dyDescent="0.25">
      <c r="A34" s="154">
        <v>42981</v>
      </c>
      <c r="B34" s="146" t="s">
        <v>46</v>
      </c>
      <c r="C34" s="152"/>
      <c r="D34" s="152"/>
      <c r="E34" s="152"/>
      <c r="F34" s="152"/>
      <c r="G34" s="153"/>
      <c r="H34" s="151" t="s">
        <v>439</v>
      </c>
      <c r="I34" s="151">
        <v>2.48</v>
      </c>
      <c r="J34" s="151"/>
      <c r="K34" s="151"/>
      <c r="L34" s="151"/>
      <c r="M34" s="151"/>
      <c r="N34" s="151"/>
      <c r="O34" s="60"/>
      <c r="P34" s="59"/>
      <c r="Q34" s="59"/>
      <c r="R34" s="34"/>
    </row>
    <row r="35" spans="1:18" x14ac:dyDescent="0.25">
      <c r="A35" s="150">
        <v>42981</v>
      </c>
      <c r="B35" s="151"/>
      <c r="C35" s="152"/>
      <c r="D35" s="152"/>
      <c r="E35" s="152"/>
      <c r="F35" s="152"/>
      <c r="G35" s="153"/>
      <c r="H35" s="151" t="s">
        <v>440</v>
      </c>
      <c r="I35" s="151">
        <v>5.49</v>
      </c>
      <c r="J35" s="151"/>
      <c r="K35" s="151"/>
      <c r="L35" s="151"/>
      <c r="M35" s="151"/>
      <c r="N35" s="151"/>
      <c r="O35" s="60"/>
      <c r="P35" s="34"/>
      <c r="Q35" s="34"/>
      <c r="R35" s="34"/>
    </row>
    <row r="36" spans="1:18" x14ac:dyDescent="0.25">
      <c r="A36" s="150"/>
      <c r="B36" s="151"/>
      <c r="C36" s="152"/>
      <c r="D36" s="152"/>
      <c r="E36" s="152"/>
      <c r="F36" s="152"/>
      <c r="G36" s="153"/>
      <c r="H36" s="151"/>
      <c r="I36" s="151"/>
      <c r="J36" s="151"/>
      <c r="K36" s="151"/>
      <c r="L36" s="151"/>
      <c r="M36" s="151"/>
      <c r="N36" s="151"/>
      <c r="O36" s="60"/>
      <c r="P36" s="34"/>
      <c r="Q36" s="34"/>
      <c r="R36" s="34"/>
    </row>
    <row r="37" spans="1:18" x14ac:dyDescent="0.25">
      <c r="A37" s="56" t="s">
        <v>25</v>
      </c>
      <c r="B37" s="56" t="s">
        <v>26</v>
      </c>
      <c r="C37" s="56" t="s">
        <v>27</v>
      </c>
      <c r="D37" s="57" t="s">
        <v>28</v>
      </c>
      <c r="E37" s="57" t="s">
        <v>29</v>
      </c>
      <c r="F37" s="57" t="s">
        <v>30</v>
      </c>
      <c r="G37" s="56" t="s">
        <v>31</v>
      </c>
      <c r="H37" s="56" t="s">
        <v>32</v>
      </c>
      <c r="I37" s="56" t="s">
        <v>33</v>
      </c>
      <c r="J37" s="56" t="s">
        <v>34</v>
      </c>
      <c r="K37" s="56" t="s">
        <v>35</v>
      </c>
      <c r="L37" s="56" t="s">
        <v>36</v>
      </c>
      <c r="M37" s="56" t="s">
        <v>37</v>
      </c>
      <c r="N37" s="56"/>
      <c r="O37" s="56" t="s">
        <v>38</v>
      </c>
      <c r="P37" s="56" t="s">
        <v>39</v>
      </c>
      <c r="Q37" s="56" t="s">
        <v>40</v>
      </c>
      <c r="R37" s="56" t="s">
        <v>41</v>
      </c>
    </row>
    <row r="38" spans="1:18" ht="30" x14ac:dyDescent="0.25">
      <c r="A38" s="154">
        <v>42978</v>
      </c>
      <c r="B38" s="146" t="s">
        <v>42</v>
      </c>
      <c r="C38" s="152" t="s">
        <v>273</v>
      </c>
      <c r="D38" s="147" t="s">
        <v>314</v>
      </c>
      <c r="E38" s="147" t="s">
        <v>504</v>
      </c>
      <c r="F38" s="147" t="s">
        <v>393</v>
      </c>
      <c r="G38" s="148"/>
      <c r="H38" s="146" t="s">
        <v>422</v>
      </c>
      <c r="I38" s="146">
        <v>5.04</v>
      </c>
      <c r="J38" s="146"/>
      <c r="K38" s="146" t="s">
        <v>511</v>
      </c>
      <c r="L38" s="146" t="s">
        <v>519</v>
      </c>
      <c r="M38" s="146"/>
      <c r="N38" s="146"/>
      <c r="O38" s="191" t="s">
        <v>530</v>
      </c>
      <c r="P38" s="59"/>
      <c r="Q38" s="59"/>
      <c r="R38" s="34"/>
    </row>
    <row r="39" spans="1:18" x14ac:dyDescent="0.25">
      <c r="A39" s="154">
        <v>42978</v>
      </c>
      <c r="B39" s="151"/>
      <c r="C39" s="44" t="s">
        <v>6</v>
      </c>
      <c r="D39" s="152" t="s">
        <v>310</v>
      </c>
      <c r="E39" s="152" t="s">
        <v>505</v>
      </c>
      <c r="F39" s="152" t="s">
        <v>115</v>
      </c>
      <c r="G39" s="153"/>
      <c r="H39" s="151" t="s">
        <v>423</v>
      </c>
      <c r="I39" s="151">
        <v>4.88</v>
      </c>
      <c r="J39" s="151"/>
      <c r="K39" s="151" t="s">
        <v>508</v>
      </c>
      <c r="L39" s="151" t="s">
        <v>520</v>
      </c>
      <c r="M39" s="151"/>
      <c r="N39" s="151"/>
      <c r="O39" s="60" t="s">
        <v>540</v>
      </c>
      <c r="P39" s="34"/>
      <c r="Q39" s="34"/>
      <c r="R39" s="34"/>
    </row>
    <row r="40" spans="1:18" x14ac:dyDescent="0.25">
      <c r="A40" s="154"/>
      <c r="B40" s="151"/>
      <c r="C40" s="152"/>
      <c r="D40" s="152"/>
      <c r="E40" s="152"/>
      <c r="F40" s="152"/>
      <c r="G40" s="153"/>
      <c r="H40" s="151"/>
      <c r="I40" s="151"/>
      <c r="J40" s="151"/>
      <c r="K40" s="151"/>
      <c r="L40" s="151"/>
      <c r="M40" s="151"/>
      <c r="N40" s="151"/>
      <c r="O40" s="60" t="s">
        <v>539</v>
      </c>
      <c r="P40" s="34"/>
      <c r="Q40" s="34"/>
      <c r="R40" s="34"/>
    </row>
    <row r="41" spans="1:18" x14ac:dyDescent="0.25">
      <c r="A41" s="154">
        <v>42979</v>
      </c>
      <c r="B41" s="146" t="s">
        <v>43</v>
      </c>
      <c r="C41" s="152"/>
      <c r="D41" s="147"/>
      <c r="E41" s="147"/>
      <c r="F41" s="147"/>
      <c r="G41" s="148"/>
      <c r="H41" s="146" t="s">
        <v>424</v>
      </c>
      <c r="I41" s="146">
        <v>5.4</v>
      </c>
      <c r="J41" s="146"/>
      <c r="K41" s="146"/>
      <c r="L41" s="146"/>
      <c r="M41" s="146"/>
      <c r="N41" s="146"/>
      <c r="O41" s="61"/>
      <c r="P41" s="59"/>
      <c r="Q41" s="59"/>
      <c r="R41" s="34"/>
    </row>
    <row r="42" spans="1:18" x14ac:dyDescent="0.25">
      <c r="A42" s="154">
        <v>42979</v>
      </c>
      <c r="B42" s="151"/>
      <c r="C42" s="152"/>
      <c r="D42" s="152"/>
      <c r="E42" s="152"/>
      <c r="F42" s="152"/>
      <c r="G42" s="153"/>
      <c r="H42" s="151" t="s">
        <v>425</v>
      </c>
      <c r="I42" s="151">
        <v>4.9800000000000004</v>
      </c>
      <c r="J42" s="151"/>
      <c r="K42" s="151"/>
      <c r="L42" s="151"/>
      <c r="M42" s="151"/>
      <c r="N42" s="151"/>
      <c r="O42" s="60"/>
      <c r="P42" s="34"/>
      <c r="Q42" s="34"/>
      <c r="R42" s="34"/>
    </row>
    <row r="43" spans="1:18" x14ac:dyDescent="0.25">
      <c r="A43" s="154"/>
      <c r="B43" s="151"/>
      <c r="C43" s="152"/>
      <c r="D43" s="152"/>
      <c r="E43" s="152"/>
      <c r="F43" s="152"/>
      <c r="G43" s="153"/>
      <c r="H43" s="151"/>
      <c r="I43" s="151"/>
      <c r="J43" s="151"/>
      <c r="K43" s="151"/>
      <c r="L43" s="151"/>
      <c r="M43" s="151"/>
      <c r="N43" s="151"/>
      <c r="O43" s="60"/>
      <c r="P43" s="34"/>
      <c r="Q43" s="34"/>
      <c r="R43" s="34"/>
    </row>
    <row r="44" spans="1:18" x14ac:dyDescent="0.25">
      <c r="A44" s="154">
        <v>42980</v>
      </c>
      <c r="B44" s="146" t="s">
        <v>44</v>
      </c>
      <c r="C44" s="152"/>
      <c r="D44" s="152"/>
      <c r="E44" s="152"/>
      <c r="F44" s="152"/>
      <c r="G44" s="153"/>
      <c r="H44" s="151" t="s">
        <v>426</v>
      </c>
      <c r="I44" s="151">
        <v>3.11</v>
      </c>
      <c r="J44" s="151"/>
      <c r="K44" s="151"/>
      <c r="L44" s="151"/>
      <c r="M44" s="151"/>
      <c r="N44" s="151"/>
      <c r="O44" s="60"/>
      <c r="P44" s="34"/>
      <c r="Q44" s="34"/>
      <c r="R44" s="34"/>
    </row>
    <row r="45" spans="1:18" x14ac:dyDescent="0.25">
      <c r="A45" s="154">
        <v>42980</v>
      </c>
      <c r="B45" s="151"/>
      <c r="C45" s="152"/>
      <c r="D45" s="152"/>
      <c r="E45" s="152"/>
      <c r="F45" s="152"/>
      <c r="G45" s="153"/>
      <c r="H45" s="151" t="s">
        <v>427</v>
      </c>
      <c r="I45" s="151">
        <v>4.99</v>
      </c>
      <c r="J45" s="151"/>
      <c r="K45" s="151"/>
      <c r="L45" s="151"/>
      <c r="M45" s="151"/>
      <c r="N45" s="151"/>
      <c r="O45" s="60"/>
      <c r="P45" s="34"/>
      <c r="Q45" s="34"/>
      <c r="R45" s="34"/>
    </row>
    <row r="46" spans="1:18" x14ac:dyDescent="0.25">
      <c r="A46" s="154"/>
      <c r="B46" s="151"/>
      <c r="C46" s="152"/>
      <c r="D46" s="152"/>
      <c r="E46" s="152"/>
      <c r="F46" s="152"/>
      <c r="G46" s="153"/>
      <c r="H46" s="151"/>
      <c r="I46" s="151"/>
      <c r="J46" s="151"/>
      <c r="K46" s="151"/>
      <c r="L46" s="151"/>
      <c r="M46" s="151"/>
      <c r="N46" s="151"/>
      <c r="O46" s="60"/>
      <c r="P46" s="34"/>
      <c r="Q46" s="34"/>
      <c r="R46" s="34"/>
    </row>
    <row r="47" spans="1:18" x14ac:dyDescent="0.25">
      <c r="A47" s="154">
        <v>42981</v>
      </c>
      <c r="B47" s="146" t="s">
        <v>46</v>
      </c>
      <c r="C47" s="152"/>
      <c r="D47" s="152"/>
      <c r="E47" s="152"/>
      <c r="F47" s="152"/>
      <c r="G47" s="153"/>
      <c r="H47" s="151" t="s">
        <v>441</v>
      </c>
      <c r="I47" s="151">
        <v>6.83</v>
      </c>
      <c r="J47" s="151"/>
      <c r="K47" s="151"/>
      <c r="L47" s="151"/>
      <c r="M47" s="151"/>
      <c r="N47" s="151"/>
      <c r="O47" s="60"/>
      <c r="P47" s="59"/>
      <c r="Q47" s="59"/>
      <c r="R47" s="34"/>
    </row>
    <row r="48" spans="1:18" x14ac:dyDescent="0.25">
      <c r="A48" s="150">
        <v>42981</v>
      </c>
      <c r="B48" s="151"/>
      <c r="C48" s="152"/>
      <c r="D48" s="152"/>
      <c r="E48" s="152"/>
      <c r="F48" s="152"/>
      <c r="G48" s="153"/>
      <c r="H48" s="151" t="s">
        <v>442</v>
      </c>
      <c r="I48" s="151">
        <v>7.91</v>
      </c>
      <c r="J48" s="151"/>
      <c r="K48" s="151"/>
      <c r="L48" s="151"/>
      <c r="M48" s="151"/>
      <c r="N48" s="151"/>
      <c r="O48" s="60"/>
      <c r="P48" s="34"/>
      <c r="Q48" s="34"/>
      <c r="R48" s="34"/>
    </row>
    <row r="49" spans="1:18" x14ac:dyDescent="0.25">
      <c r="A49" s="150"/>
      <c r="B49" s="151"/>
      <c r="C49" s="152"/>
      <c r="D49" s="152"/>
      <c r="E49" s="152"/>
      <c r="F49" s="152"/>
      <c r="G49" s="153"/>
      <c r="H49" s="151"/>
      <c r="I49" s="151"/>
      <c r="J49" s="151"/>
      <c r="K49" s="151"/>
      <c r="L49" s="151"/>
      <c r="M49" s="151"/>
      <c r="N49" s="151"/>
      <c r="O49" s="60"/>
      <c r="P49" s="34"/>
      <c r="Q49" s="34"/>
      <c r="R49" s="34"/>
    </row>
    <row r="50" spans="1:18" x14ac:dyDescent="0.25">
      <c r="A50" s="56" t="s">
        <v>25</v>
      </c>
      <c r="B50" s="56" t="s">
        <v>26</v>
      </c>
      <c r="C50" s="56" t="s">
        <v>27</v>
      </c>
      <c r="D50" s="57" t="s">
        <v>28</v>
      </c>
      <c r="E50" s="57" t="s">
        <v>29</v>
      </c>
      <c r="F50" s="57" t="s">
        <v>30</v>
      </c>
      <c r="G50" s="56" t="s">
        <v>31</v>
      </c>
      <c r="H50" s="56" t="s">
        <v>32</v>
      </c>
      <c r="I50" s="56" t="s">
        <v>33</v>
      </c>
      <c r="J50" s="56" t="s">
        <v>34</v>
      </c>
      <c r="K50" s="56" t="s">
        <v>35</v>
      </c>
      <c r="L50" s="56" t="s">
        <v>36</v>
      </c>
      <c r="M50" s="56" t="s">
        <v>37</v>
      </c>
      <c r="N50" s="56"/>
      <c r="O50" s="56" t="s">
        <v>38</v>
      </c>
      <c r="P50" s="56" t="s">
        <v>39</v>
      </c>
      <c r="Q50" s="56" t="s">
        <v>40</v>
      </c>
      <c r="R50" s="56" t="s">
        <v>41</v>
      </c>
    </row>
    <row r="51" spans="1:18" ht="30" x14ac:dyDescent="0.25">
      <c r="A51" s="154">
        <v>42978</v>
      </c>
      <c r="B51" s="146" t="s">
        <v>42</v>
      </c>
      <c r="C51" s="50" t="s">
        <v>280</v>
      </c>
      <c r="D51" s="147" t="s">
        <v>528</v>
      </c>
      <c r="E51" s="147" t="s">
        <v>506</v>
      </c>
      <c r="F51" s="147" t="s">
        <v>247</v>
      </c>
      <c r="G51" s="148"/>
      <c r="H51" s="146" t="s">
        <v>428</v>
      </c>
      <c r="I51" s="146">
        <v>2.4</v>
      </c>
      <c r="J51" s="146"/>
      <c r="K51" s="146" t="s">
        <v>509</v>
      </c>
      <c r="L51" s="146" t="s">
        <v>521</v>
      </c>
      <c r="M51" s="146"/>
      <c r="N51" s="146"/>
      <c r="O51" s="52" t="s">
        <v>530</v>
      </c>
      <c r="P51" s="59"/>
      <c r="Q51" s="59"/>
      <c r="R51" s="34"/>
    </row>
    <row r="52" spans="1:18" x14ac:dyDescent="0.25">
      <c r="A52" s="154">
        <v>42978</v>
      </c>
      <c r="B52" s="151"/>
      <c r="C52" s="44" t="s">
        <v>18</v>
      </c>
      <c r="D52" s="149">
        <v>-119</v>
      </c>
      <c r="E52" s="152" t="s">
        <v>507</v>
      </c>
      <c r="F52" s="152" t="s">
        <v>117</v>
      </c>
      <c r="G52" s="153"/>
      <c r="H52" s="151" t="s">
        <v>429</v>
      </c>
      <c r="I52" s="151">
        <v>3.91</v>
      </c>
      <c r="J52" s="151"/>
      <c r="K52" s="151" t="s">
        <v>510</v>
      </c>
      <c r="L52" s="151" t="s">
        <v>522</v>
      </c>
      <c r="M52" s="151"/>
      <c r="N52" s="151"/>
      <c r="O52" s="79" t="s">
        <v>541</v>
      </c>
      <c r="P52" s="34"/>
      <c r="Q52" s="34"/>
      <c r="R52" s="34"/>
    </row>
    <row r="53" spans="1:18" x14ac:dyDescent="0.25">
      <c r="A53" s="154"/>
      <c r="B53" s="151"/>
      <c r="C53" s="152"/>
      <c r="D53" s="152"/>
      <c r="E53" s="152"/>
      <c r="F53" s="152"/>
      <c r="G53" s="153"/>
      <c r="H53" s="151"/>
      <c r="I53" s="151"/>
      <c r="J53" s="151"/>
      <c r="K53" s="151"/>
      <c r="L53" s="151"/>
      <c r="M53" s="151"/>
      <c r="N53" s="151"/>
      <c r="O53" s="58" t="s">
        <v>542</v>
      </c>
      <c r="P53" s="34"/>
      <c r="Q53" s="34"/>
      <c r="R53" s="34"/>
    </row>
    <row r="54" spans="1:18" x14ac:dyDescent="0.25">
      <c r="A54" s="154">
        <v>42979</v>
      </c>
      <c r="B54" s="146" t="s">
        <v>43</v>
      </c>
      <c r="C54" s="152"/>
      <c r="D54" s="147"/>
      <c r="E54" s="147"/>
      <c r="F54" s="147"/>
      <c r="G54" s="148"/>
      <c r="H54" s="146" t="s">
        <v>430</v>
      </c>
      <c r="I54" s="146">
        <v>4.63</v>
      </c>
      <c r="J54" s="146"/>
      <c r="K54" s="146"/>
      <c r="L54" s="146"/>
      <c r="M54" s="146"/>
      <c r="N54" s="146"/>
      <c r="O54" s="46" t="s">
        <v>543</v>
      </c>
      <c r="P54" s="59"/>
      <c r="Q54" s="59"/>
      <c r="R54" s="34"/>
    </row>
    <row r="55" spans="1:18" x14ac:dyDescent="0.25">
      <c r="A55" s="154">
        <v>42979</v>
      </c>
      <c r="B55" s="151"/>
      <c r="C55" s="152"/>
      <c r="D55" s="152"/>
      <c r="E55" s="152"/>
      <c r="F55" s="152"/>
      <c r="G55" s="153"/>
      <c r="H55" s="151" t="s">
        <v>431</v>
      </c>
      <c r="I55" s="151">
        <v>3.75</v>
      </c>
      <c r="J55" s="151"/>
      <c r="K55" s="151"/>
      <c r="L55" s="151"/>
      <c r="M55" s="151"/>
      <c r="N55" s="151"/>
      <c r="O55" s="58"/>
      <c r="P55" s="34"/>
      <c r="Q55" s="34"/>
      <c r="R55" s="34"/>
    </row>
    <row r="56" spans="1:18" x14ac:dyDescent="0.25">
      <c r="A56" s="154"/>
      <c r="B56" s="151"/>
      <c r="C56" s="152"/>
      <c r="D56" s="152"/>
      <c r="E56" s="152"/>
      <c r="F56" s="152"/>
      <c r="G56" s="153"/>
      <c r="H56" s="151"/>
      <c r="I56" s="151"/>
      <c r="J56" s="151"/>
      <c r="K56" s="151"/>
      <c r="L56" s="151"/>
      <c r="M56" s="151"/>
      <c r="N56" s="151"/>
      <c r="O56" s="58"/>
      <c r="P56" s="34"/>
      <c r="Q56" s="34"/>
      <c r="R56" s="34"/>
    </row>
    <row r="57" spans="1:18" x14ac:dyDescent="0.25">
      <c r="A57" s="154">
        <v>42980</v>
      </c>
      <c r="B57" s="146" t="s">
        <v>44</v>
      </c>
      <c r="C57" s="152"/>
      <c r="D57" s="152"/>
      <c r="E57" s="152"/>
      <c r="F57" s="152"/>
      <c r="G57" s="153"/>
      <c r="H57" s="151" t="s">
        <v>432</v>
      </c>
      <c r="I57" s="151">
        <v>2.21</v>
      </c>
      <c r="J57" s="151"/>
      <c r="K57" s="151"/>
      <c r="L57" s="151"/>
      <c r="M57" s="151"/>
      <c r="N57" s="151"/>
      <c r="O57" s="58"/>
      <c r="P57" s="34"/>
      <c r="Q57" s="34"/>
      <c r="R57" s="34"/>
    </row>
    <row r="58" spans="1:18" x14ac:dyDescent="0.25">
      <c r="A58" s="154">
        <v>42980</v>
      </c>
      <c r="B58" s="151"/>
      <c r="C58" s="152"/>
      <c r="D58" s="152"/>
      <c r="E58" s="152"/>
      <c r="F58" s="152"/>
      <c r="G58" s="153"/>
      <c r="H58" s="151" t="s">
        <v>433</v>
      </c>
      <c r="I58" s="151">
        <v>1.62</v>
      </c>
      <c r="J58" s="151"/>
      <c r="K58" s="151"/>
      <c r="L58" s="151"/>
      <c r="M58" s="151"/>
      <c r="N58" s="151"/>
      <c r="O58" s="58"/>
      <c r="P58" s="34"/>
      <c r="Q58" s="34"/>
      <c r="R58" s="34"/>
    </row>
    <row r="59" spans="1:18" x14ac:dyDescent="0.25">
      <c r="A59" s="154"/>
      <c r="B59" s="151"/>
      <c r="C59" s="152"/>
      <c r="D59" s="152"/>
      <c r="E59" s="152"/>
      <c r="F59" s="152"/>
      <c r="G59" s="153"/>
      <c r="H59" s="151"/>
      <c r="I59" s="151"/>
      <c r="J59" s="151"/>
      <c r="K59" s="151"/>
      <c r="L59" s="151"/>
      <c r="M59" s="151"/>
      <c r="N59" s="151"/>
      <c r="O59" s="58"/>
      <c r="P59" s="34"/>
      <c r="Q59" s="34"/>
      <c r="R59" s="34"/>
    </row>
    <row r="60" spans="1:18" x14ac:dyDescent="0.25">
      <c r="A60" s="154">
        <v>42981</v>
      </c>
      <c r="B60" s="146" t="s">
        <v>46</v>
      </c>
      <c r="C60" s="152"/>
      <c r="D60" s="152"/>
      <c r="E60" s="152"/>
      <c r="F60" s="152"/>
      <c r="G60" s="153"/>
      <c r="H60" s="151" t="s">
        <v>443</v>
      </c>
      <c r="I60" s="151">
        <v>3.33</v>
      </c>
      <c r="J60" s="151"/>
      <c r="K60" s="151"/>
      <c r="L60" s="151"/>
      <c r="M60" s="151"/>
      <c r="N60" s="151"/>
      <c r="O60" s="58"/>
      <c r="P60" s="59"/>
      <c r="Q60" s="59"/>
      <c r="R60" s="34"/>
    </row>
    <row r="61" spans="1:18" x14ac:dyDescent="0.25">
      <c r="A61" s="150">
        <v>42981</v>
      </c>
      <c r="B61" s="151"/>
      <c r="C61" s="152"/>
      <c r="D61" s="152"/>
      <c r="E61" s="152"/>
      <c r="F61" s="152"/>
      <c r="G61" s="153"/>
      <c r="H61" s="151" t="s">
        <v>444</v>
      </c>
      <c r="I61" s="151">
        <v>4.7699999999999996</v>
      </c>
      <c r="J61" s="151"/>
      <c r="K61" s="151"/>
      <c r="L61" s="151"/>
      <c r="M61" s="151"/>
      <c r="N61" s="151"/>
      <c r="O61" s="58"/>
      <c r="P61" s="34"/>
      <c r="Q61" s="34"/>
      <c r="R61" s="34"/>
    </row>
    <row r="62" spans="1:18" x14ac:dyDescent="0.25">
      <c r="A62" s="150"/>
      <c r="B62" s="151"/>
      <c r="C62" s="152"/>
      <c r="D62" s="152"/>
      <c r="E62" s="152"/>
      <c r="F62" s="152"/>
      <c r="G62" s="153"/>
      <c r="H62" s="151"/>
      <c r="I62" s="151"/>
      <c r="J62" s="151"/>
      <c r="K62" s="151"/>
      <c r="L62" s="151"/>
      <c r="M62" s="151"/>
      <c r="N62" s="151"/>
      <c r="O62" s="58"/>
      <c r="P62" s="34"/>
      <c r="Q62" s="34"/>
      <c r="R62" s="34"/>
    </row>
  </sheetData>
  <customSheetViews>
    <customSheetView guid="{A1C95484-ACEC-49AB-BACC-8DA7C596E1A4}" topLeftCell="A40">
      <selection activeCell="K14" sqref="K14"/>
      <pageMargins left="0.7" right="0.7" top="0.75" bottom="0.75" header="0.3" footer="0.3"/>
    </customSheetView>
    <customSheetView guid="{7FF63443-02D8-4DB1-AE31-367F7721F52D}">
      <selection activeCell="C11" sqref="C11"/>
      <pageMargins left="0.7" right="0.7" top="0.75" bottom="0.75" header="0.3" footer="0.3"/>
    </customSheetView>
    <customSheetView guid="{FC863BD5-ECD8-42BE-8223-AEFB6D2A3B46}" topLeftCell="A4">
      <selection activeCell="E27" sqref="E27"/>
      <pageMargins left="0.7" right="0.7" top="0.75" bottom="0.75" header="0.3" footer="0.3"/>
    </customSheetView>
  </customSheetViews>
  <conditionalFormatting sqref="R2:R10">
    <cfRule type="cellIs" dxfId="127" priority="1" operator="lessThan">
      <formula>0</formula>
    </cfRule>
    <cfRule type="cellIs" dxfId="126" priority="2" operator="greater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workbookViewId="0">
      <selection activeCell="D24" sqref="D24"/>
    </sheetView>
  </sheetViews>
  <sheetFormatPr defaultRowHeight="15" x14ac:dyDescent="0.25"/>
  <cols>
    <col min="1" max="1" width="9.7109375" bestFit="1" customWidth="1"/>
    <col min="2" max="2" width="6" customWidth="1"/>
    <col min="3" max="3" width="16.140625" customWidth="1"/>
    <col min="4" max="4" width="16.5703125" bestFit="1" customWidth="1"/>
    <col min="5" max="5" width="25.28515625" bestFit="1" customWidth="1"/>
    <col min="6" max="6" width="19.140625" bestFit="1" customWidth="1"/>
    <col min="7" max="7" width="12.140625" bestFit="1" customWidth="1"/>
    <col min="8" max="8" width="20.140625" bestFit="1" customWidth="1"/>
    <col min="9" max="9" width="4.7109375" bestFit="1" customWidth="1"/>
    <col min="10" max="10" width="16.5703125" bestFit="1" customWidth="1"/>
    <col min="11" max="11" width="25.28515625" bestFit="1" customWidth="1"/>
    <col min="14" max="14" width="21" customWidth="1"/>
  </cols>
  <sheetData>
    <row r="1" spans="1:14" ht="19.5" thickBot="1" x14ac:dyDescent="0.35">
      <c r="A1" s="200" t="s">
        <v>0</v>
      </c>
      <c r="B1" s="201"/>
      <c r="C1" s="201"/>
      <c r="D1" s="1" t="s">
        <v>1</v>
      </c>
      <c r="E1" s="2" t="s">
        <v>2</v>
      </c>
      <c r="F1" s="3"/>
      <c r="G1" s="202" t="s">
        <v>3</v>
      </c>
      <c r="H1" s="201"/>
      <c r="I1" s="201"/>
      <c r="J1" s="1" t="s">
        <v>1</v>
      </c>
      <c r="K1" s="2" t="s">
        <v>2</v>
      </c>
    </row>
    <row r="2" spans="1:14" x14ac:dyDescent="0.25">
      <c r="A2" s="4">
        <v>42975</v>
      </c>
      <c r="B2" s="171" t="s">
        <v>21</v>
      </c>
      <c r="C2" s="6" t="s">
        <v>83</v>
      </c>
      <c r="D2" s="7">
        <v>42976</v>
      </c>
      <c r="E2" s="8">
        <f>('-180 POLICY 3GM'!R13)</f>
        <v>-2120.5500000000002</v>
      </c>
      <c r="G2" s="4"/>
      <c r="H2" s="9"/>
      <c r="I2" s="10"/>
      <c r="J2" s="11"/>
      <c r="K2" s="8"/>
      <c r="N2" s="12" t="s">
        <v>5</v>
      </c>
    </row>
    <row r="3" spans="1:14" ht="15.75" thickBot="1" x14ac:dyDescent="0.3">
      <c r="A3" s="13"/>
      <c r="B3" s="172" t="s">
        <v>12</v>
      </c>
      <c r="C3" s="24" t="s">
        <v>84</v>
      </c>
      <c r="D3" s="16"/>
      <c r="E3" s="170"/>
      <c r="G3" s="13"/>
      <c r="H3" s="17"/>
      <c r="I3" s="18"/>
      <c r="J3" s="19"/>
      <c r="K3" s="20"/>
      <c r="N3" s="21">
        <f>SUM(E2:E23,K2:K23,E28:E43,K28:K43)</f>
        <v>-10992.41</v>
      </c>
    </row>
    <row r="4" spans="1:14" x14ac:dyDescent="0.25">
      <c r="A4" s="4">
        <v>42975</v>
      </c>
      <c r="B4" s="5" t="s">
        <v>48</v>
      </c>
      <c r="C4" s="6" t="s">
        <v>86</v>
      </c>
      <c r="D4" s="7">
        <v>42976</v>
      </c>
      <c r="E4" s="8">
        <f>('-180 POLICY 3GM'!R23)</f>
        <v>-2124.59</v>
      </c>
      <c r="G4" s="4"/>
      <c r="H4" s="5"/>
      <c r="I4" s="6"/>
      <c r="J4" s="22"/>
      <c r="K4" s="8"/>
    </row>
    <row r="5" spans="1:14" ht="15.75" thickBot="1" x14ac:dyDescent="0.3">
      <c r="A5" s="13"/>
      <c r="B5" s="172" t="s">
        <v>14</v>
      </c>
      <c r="C5" s="24" t="s">
        <v>85</v>
      </c>
      <c r="D5" s="16"/>
      <c r="E5" s="20"/>
      <c r="G5" s="13"/>
      <c r="H5" s="14"/>
      <c r="I5" s="15"/>
      <c r="J5" s="16"/>
      <c r="K5" s="20"/>
    </row>
    <row r="6" spans="1:14" x14ac:dyDescent="0.25">
      <c r="A6" s="4">
        <v>42975</v>
      </c>
      <c r="B6" s="5" t="s">
        <v>4</v>
      </c>
      <c r="C6" s="6" t="s">
        <v>86</v>
      </c>
      <c r="D6" s="7">
        <v>42976</v>
      </c>
      <c r="E6" s="8">
        <f>('-180 POLICY 3GM'!R33)</f>
        <v>-2841.1</v>
      </c>
      <c r="G6" s="4"/>
      <c r="H6" s="5"/>
      <c r="I6" s="6"/>
      <c r="J6" s="11"/>
      <c r="K6" s="8"/>
    </row>
    <row r="7" spans="1:14" ht="15.75" thickBot="1" x14ac:dyDescent="0.3">
      <c r="A7" s="13"/>
      <c r="B7" s="173" t="s">
        <v>55</v>
      </c>
      <c r="C7" s="24" t="s">
        <v>85</v>
      </c>
      <c r="D7" s="16"/>
      <c r="E7" s="20"/>
      <c r="G7" s="13"/>
      <c r="H7" s="14"/>
      <c r="I7" s="15"/>
      <c r="J7" s="16"/>
      <c r="K7" s="20"/>
    </row>
    <row r="8" spans="1:14" x14ac:dyDescent="0.25">
      <c r="A8" s="4">
        <v>42976</v>
      </c>
      <c r="B8" s="5" t="s">
        <v>56</v>
      </c>
      <c r="C8" s="6" t="s">
        <v>351</v>
      </c>
      <c r="D8" s="7">
        <v>42976</v>
      </c>
      <c r="E8" s="8">
        <f>('-180 POLICY 3GM'!R43)</f>
        <v>-2076.17</v>
      </c>
      <c r="G8" s="4"/>
      <c r="H8" s="5"/>
      <c r="I8" s="6"/>
      <c r="J8" s="11"/>
      <c r="K8" s="8"/>
    </row>
    <row r="9" spans="1:14" ht="15.75" thickBot="1" x14ac:dyDescent="0.3">
      <c r="A9" s="13"/>
      <c r="B9" s="173" t="s">
        <v>22</v>
      </c>
      <c r="C9" s="18" t="s">
        <v>84</v>
      </c>
      <c r="D9" s="16"/>
      <c r="E9" s="20"/>
      <c r="G9" s="13"/>
      <c r="H9" s="14"/>
      <c r="I9" s="15"/>
      <c r="J9" s="16"/>
      <c r="K9" s="20"/>
    </row>
    <row r="10" spans="1:14" x14ac:dyDescent="0.25">
      <c r="A10" s="4"/>
      <c r="B10" s="9"/>
      <c r="C10" s="10"/>
      <c r="D10" s="7"/>
      <c r="E10" s="8">
        <f>('-180 POLICY 3GM'!R53)</f>
        <v>0</v>
      </c>
      <c r="G10" s="4"/>
      <c r="H10" s="5"/>
      <c r="I10" s="6"/>
      <c r="J10" s="11"/>
      <c r="K10" s="8"/>
    </row>
    <row r="11" spans="1:14" ht="15.75" thickBot="1" x14ac:dyDescent="0.3">
      <c r="A11" s="13"/>
      <c r="B11" s="17"/>
      <c r="C11" s="18"/>
      <c r="D11" s="16"/>
      <c r="E11" s="20">
        <f>('-180 POLICY 3GM'!R53)</f>
        <v>0</v>
      </c>
      <c r="G11" s="13"/>
      <c r="H11" s="14"/>
      <c r="I11" s="15"/>
      <c r="J11" s="16"/>
      <c r="K11" s="20"/>
    </row>
    <row r="12" spans="1:14" x14ac:dyDescent="0.25">
      <c r="A12" s="4"/>
      <c r="B12" s="5"/>
      <c r="C12" s="6"/>
      <c r="D12" s="7"/>
      <c r="E12" s="8">
        <f>('-180 POLICY 3GM'!R63)</f>
        <v>0</v>
      </c>
      <c r="G12" s="4"/>
      <c r="H12" s="5"/>
      <c r="I12" s="6"/>
      <c r="J12" s="11"/>
      <c r="K12" s="8"/>
    </row>
    <row r="13" spans="1:14" ht="15.75" thickBot="1" x14ac:dyDescent="0.3">
      <c r="A13" s="13"/>
      <c r="B13" s="23"/>
      <c r="C13" s="24"/>
      <c r="D13" s="16"/>
      <c r="E13" s="20">
        <f>('-180 POLICY 3GM'!R63)</f>
        <v>0</v>
      </c>
      <c r="G13" s="13"/>
      <c r="H13" s="14"/>
      <c r="I13" s="15"/>
      <c r="J13" s="16"/>
      <c r="K13" s="20"/>
    </row>
    <row r="14" spans="1:14" x14ac:dyDescent="0.25">
      <c r="A14" s="4"/>
      <c r="B14" s="5"/>
      <c r="C14" s="6"/>
      <c r="D14" s="7"/>
      <c r="E14" s="8">
        <f>('-180 POLICY 3GM'!R73)</f>
        <v>0</v>
      </c>
      <c r="G14" s="4"/>
      <c r="H14" s="5"/>
      <c r="I14" s="6"/>
      <c r="J14" s="11"/>
      <c r="K14" s="8"/>
    </row>
    <row r="15" spans="1:14" ht="15.75" thickBot="1" x14ac:dyDescent="0.3">
      <c r="A15" s="13"/>
      <c r="B15" s="23"/>
      <c r="C15" s="24"/>
      <c r="D15" s="16"/>
      <c r="E15" s="20">
        <f>('-180 POLICY 3GM'!R73)</f>
        <v>0</v>
      </c>
      <c r="G15" s="13"/>
      <c r="H15" s="14"/>
      <c r="I15" s="15"/>
      <c r="J15" s="16"/>
      <c r="K15" s="20"/>
    </row>
    <row r="16" spans="1:14" x14ac:dyDescent="0.25">
      <c r="A16" s="4"/>
      <c r="B16" s="25"/>
      <c r="C16" s="26"/>
      <c r="D16" s="7"/>
      <c r="E16" s="8">
        <f>('-180 POLICY 3GM'!R83)</f>
        <v>0</v>
      </c>
      <c r="G16" s="4"/>
      <c r="H16" s="5"/>
      <c r="I16" s="6"/>
      <c r="J16" s="11"/>
      <c r="K16" s="8"/>
    </row>
    <row r="17" spans="1:11" ht="15.75" thickBot="1" x14ac:dyDescent="0.3">
      <c r="A17" s="13"/>
      <c r="B17" s="17"/>
      <c r="C17" s="18"/>
      <c r="D17" s="16"/>
      <c r="E17" s="20">
        <f>('-180 POLICY 3GM'!R83)</f>
        <v>0</v>
      </c>
      <c r="G17" s="13"/>
      <c r="H17" s="14"/>
      <c r="I17" s="15"/>
      <c r="J17" s="16"/>
      <c r="K17" s="20"/>
    </row>
    <row r="18" spans="1:11" x14ac:dyDescent="0.25">
      <c r="A18" s="4"/>
      <c r="B18" s="5"/>
      <c r="C18" s="6"/>
      <c r="D18" s="7"/>
      <c r="E18" s="8">
        <f>('-180 POLICY 3GM'!R93)</f>
        <v>0</v>
      </c>
      <c r="G18" s="4"/>
      <c r="H18" s="5"/>
      <c r="I18" s="6"/>
      <c r="J18" s="11"/>
      <c r="K18" s="8"/>
    </row>
    <row r="19" spans="1:11" ht="15.75" thickBot="1" x14ac:dyDescent="0.3">
      <c r="A19" s="13"/>
      <c r="B19" s="23"/>
      <c r="C19" s="24"/>
      <c r="D19" s="16"/>
      <c r="E19" s="20">
        <f>('-180 POLICY 3GM'!R93)</f>
        <v>0</v>
      </c>
      <c r="G19" s="13"/>
      <c r="H19" s="14"/>
      <c r="I19" s="15"/>
      <c r="J19" s="16"/>
      <c r="K19" s="20"/>
    </row>
    <row r="20" spans="1:11" x14ac:dyDescent="0.25">
      <c r="A20" s="4"/>
      <c r="B20" s="5"/>
      <c r="C20" s="6"/>
      <c r="D20" s="7"/>
      <c r="E20" s="8">
        <f>('-180 POLICY 3GM'!R103)</f>
        <v>0</v>
      </c>
      <c r="G20" s="4"/>
      <c r="H20" s="5"/>
      <c r="I20" s="6"/>
      <c r="J20" s="11"/>
      <c r="K20" s="8"/>
    </row>
    <row r="21" spans="1:11" ht="15.75" thickBot="1" x14ac:dyDescent="0.3">
      <c r="A21" s="13"/>
      <c r="B21" s="23"/>
      <c r="C21" s="24"/>
      <c r="D21" s="16"/>
      <c r="E21" s="20">
        <f>('-180 POLICY 3GM'!R103)</f>
        <v>0</v>
      </c>
      <c r="G21" s="13"/>
      <c r="H21" s="14"/>
      <c r="I21" s="15"/>
      <c r="J21" s="16"/>
      <c r="K21" s="20"/>
    </row>
    <row r="22" spans="1:11" x14ac:dyDescent="0.25">
      <c r="A22" s="4"/>
      <c r="B22" s="5"/>
      <c r="C22" s="6"/>
      <c r="D22" s="7"/>
      <c r="E22" s="8">
        <f>('-180 POLICY 3GM'!R113)</f>
        <v>0</v>
      </c>
      <c r="G22" s="4"/>
      <c r="H22" s="5"/>
      <c r="I22" s="6"/>
      <c r="J22" s="11"/>
      <c r="K22" s="8"/>
    </row>
    <row r="23" spans="1:11" ht="15.75" thickBot="1" x14ac:dyDescent="0.3">
      <c r="A23" s="13"/>
      <c r="B23" s="23"/>
      <c r="C23" s="24"/>
      <c r="D23" s="16"/>
      <c r="E23" s="20">
        <f>('-180 POLICY 3GM'!R113)</f>
        <v>0</v>
      </c>
      <c r="G23" s="13"/>
      <c r="H23" s="14"/>
      <c r="I23" s="15"/>
      <c r="J23" s="16"/>
      <c r="K23" s="20"/>
    </row>
    <row r="24" spans="1:11" x14ac:dyDescent="0.25">
      <c r="E24" s="197">
        <f>SUM(E2:E23)</f>
        <v>-9162.41</v>
      </c>
    </row>
    <row r="26" spans="1:11" ht="15.75" thickBot="1" x14ac:dyDescent="0.3"/>
    <row r="27" spans="1:11" ht="19.5" thickBot="1" x14ac:dyDescent="0.35">
      <c r="A27" s="202" t="s">
        <v>19</v>
      </c>
      <c r="B27" s="201"/>
      <c r="C27" s="201"/>
      <c r="D27" s="1" t="s">
        <v>1</v>
      </c>
      <c r="E27" s="2" t="s">
        <v>2</v>
      </c>
      <c r="G27" s="202" t="s">
        <v>20</v>
      </c>
      <c r="H27" s="201"/>
      <c r="I27" s="201"/>
      <c r="J27" s="1" t="s">
        <v>1</v>
      </c>
      <c r="K27" s="2" t="s">
        <v>2</v>
      </c>
    </row>
    <row r="28" spans="1:11" x14ac:dyDescent="0.25">
      <c r="A28" s="4">
        <v>42975</v>
      </c>
      <c r="B28" s="146" t="s">
        <v>8</v>
      </c>
      <c r="C28" s="147" t="s">
        <v>92</v>
      </c>
      <c r="D28" s="27"/>
      <c r="E28" s="8"/>
      <c r="G28" s="4"/>
      <c r="H28" s="25"/>
      <c r="I28" s="26"/>
      <c r="J28" s="11"/>
      <c r="K28" s="8"/>
    </row>
    <row r="29" spans="1:11" ht="15.75" thickBot="1" x14ac:dyDescent="0.3">
      <c r="A29" s="13"/>
      <c r="B29" s="151" t="s">
        <v>52</v>
      </c>
      <c r="C29" s="152" t="s">
        <v>91</v>
      </c>
      <c r="D29" s="16">
        <v>-1830</v>
      </c>
      <c r="E29" s="20">
        <f>SUM(D29)</f>
        <v>-1830</v>
      </c>
      <c r="G29" s="13"/>
      <c r="H29" s="17"/>
      <c r="I29" s="18"/>
      <c r="J29" s="28"/>
      <c r="K29" s="20"/>
    </row>
    <row r="30" spans="1:11" x14ac:dyDescent="0.25">
      <c r="A30" s="4"/>
      <c r="B30" s="5"/>
      <c r="C30" s="6"/>
      <c r="D30" s="27"/>
      <c r="E30" s="8"/>
      <c r="G30" s="4"/>
      <c r="H30" s="25"/>
      <c r="I30" s="26"/>
      <c r="J30" s="11"/>
      <c r="K30" s="8"/>
    </row>
    <row r="31" spans="1:11" ht="15.75" thickBot="1" x14ac:dyDescent="0.3">
      <c r="A31" s="13"/>
      <c r="B31" s="23"/>
      <c r="C31" s="24"/>
      <c r="D31" s="16"/>
      <c r="E31" s="20"/>
      <c r="G31" s="13"/>
      <c r="H31" s="17"/>
      <c r="I31" s="18"/>
      <c r="J31" s="28"/>
      <c r="K31" s="20"/>
    </row>
    <row r="32" spans="1:11" x14ac:dyDescent="0.25">
      <c r="A32" s="4"/>
      <c r="B32" s="5"/>
      <c r="C32" s="6"/>
      <c r="D32" s="27"/>
      <c r="E32" s="8"/>
      <c r="G32" s="4"/>
      <c r="H32" s="25"/>
      <c r="I32" s="26"/>
      <c r="J32" s="29"/>
      <c r="K32" s="8"/>
    </row>
    <row r="33" spans="1:11" ht="15.75" thickBot="1" x14ac:dyDescent="0.3">
      <c r="A33" s="13"/>
      <c r="B33" s="23"/>
      <c r="C33" s="24"/>
      <c r="D33" s="16"/>
      <c r="E33" s="20"/>
      <c r="G33" s="13"/>
      <c r="H33" s="17"/>
      <c r="I33" s="18"/>
      <c r="J33" s="28"/>
      <c r="K33" s="20"/>
    </row>
    <row r="34" spans="1:11" x14ac:dyDescent="0.25">
      <c r="A34" s="4"/>
      <c r="B34" s="25"/>
      <c r="C34" s="6"/>
      <c r="D34" s="27"/>
      <c r="E34" s="8"/>
      <c r="G34" s="4"/>
      <c r="H34" s="25"/>
      <c r="I34" s="26"/>
      <c r="J34" s="29"/>
      <c r="K34" s="8"/>
    </row>
    <row r="35" spans="1:11" ht="15.75" thickBot="1" x14ac:dyDescent="0.3">
      <c r="A35" s="13"/>
      <c r="B35" s="17"/>
      <c r="C35" s="24"/>
      <c r="D35" s="16"/>
      <c r="E35" s="20"/>
      <c r="G35" s="13"/>
      <c r="H35" s="17"/>
      <c r="I35" s="18"/>
      <c r="J35" s="30"/>
      <c r="K35" s="20"/>
    </row>
    <row r="36" spans="1:11" x14ac:dyDescent="0.25">
      <c r="A36" s="4"/>
      <c r="B36" s="5"/>
      <c r="C36" s="6"/>
      <c r="D36" s="27"/>
      <c r="E36" s="8"/>
      <c r="G36" s="4"/>
      <c r="H36" s="25"/>
      <c r="I36" s="26"/>
      <c r="J36" s="29"/>
      <c r="K36" s="8"/>
    </row>
    <row r="37" spans="1:11" ht="15.75" thickBot="1" x14ac:dyDescent="0.3">
      <c r="A37" s="13"/>
      <c r="B37" s="23"/>
      <c r="C37" s="24"/>
      <c r="D37" s="16"/>
      <c r="E37" s="20"/>
      <c r="G37" s="13"/>
      <c r="H37" s="17"/>
      <c r="I37" s="18"/>
      <c r="J37" s="30"/>
      <c r="K37" s="20"/>
    </row>
    <row r="38" spans="1:11" x14ac:dyDescent="0.25">
      <c r="A38" s="4"/>
      <c r="B38" s="5"/>
      <c r="C38" s="6"/>
      <c r="D38" s="27"/>
      <c r="E38" s="8"/>
      <c r="G38" s="4"/>
      <c r="H38" s="25"/>
      <c r="I38" s="26"/>
      <c r="J38" s="29"/>
      <c r="K38" s="8"/>
    </row>
    <row r="39" spans="1:11" ht="15.75" thickBot="1" x14ac:dyDescent="0.3">
      <c r="A39" s="13"/>
      <c r="B39" s="23"/>
      <c r="C39" s="24"/>
      <c r="D39" s="16"/>
      <c r="E39" s="20"/>
      <c r="G39" s="13"/>
      <c r="H39" s="17"/>
      <c r="I39" s="18"/>
      <c r="J39" s="30"/>
      <c r="K39" s="20"/>
    </row>
    <row r="40" spans="1:11" x14ac:dyDescent="0.25">
      <c r="A40" s="4"/>
      <c r="B40" s="5"/>
      <c r="C40" s="6"/>
      <c r="D40" s="31"/>
      <c r="E40" s="8"/>
      <c r="G40" s="4"/>
      <c r="H40" s="25"/>
      <c r="I40" s="26"/>
      <c r="J40" s="29"/>
      <c r="K40" s="8"/>
    </row>
    <row r="41" spans="1:11" ht="15.75" thickBot="1" x14ac:dyDescent="0.3">
      <c r="A41" s="13"/>
      <c r="B41" s="23"/>
      <c r="C41" s="24"/>
      <c r="D41" s="16"/>
      <c r="E41" s="20"/>
      <c r="G41" s="13"/>
      <c r="H41" s="17"/>
      <c r="I41" s="18"/>
      <c r="J41" s="30"/>
      <c r="K41" s="20"/>
    </row>
    <row r="42" spans="1:11" x14ac:dyDescent="0.25">
      <c r="A42" s="4"/>
      <c r="B42" s="5"/>
      <c r="C42" s="6"/>
      <c r="D42" s="31"/>
      <c r="E42" s="8"/>
      <c r="G42" s="4"/>
      <c r="H42" s="25"/>
      <c r="I42" s="26"/>
      <c r="J42" s="29"/>
      <c r="K42" s="8"/>
    </row>
    <row r="43" spans="1:11" ht="15.75" thickBot="1" x14ac:dyDescent="0.3">
      <c r="A43" s="13"/>
      <c r="B43" s="23"/>
      <c r="C43" s="24"/>
      <c r="D43" s="16"/>
      <c r="E43" s="20"/>
      <c r="G43" s="13"/>
      <c r="H43" s="17"/>
      <c r="I43" s="18"/>
      <c r="J43" s="30"/>
      <c r="K43" s="20"/>
    </row>
  </sheetData>
  <customSheetViews>
    <customSheetView guid="{A1C95484-ACEC-49AB-BACC-8DA7C596E1A4}">
      <selection activeCell="D24" sqref="D24"/>
      <pageMargins left="0.7" right="0.7" top="0.75" bottom="0.75" header="0.3" footer="0.3"/>
    </customSheetView>
    <customSheetView guid="{7FF63443-02D8-4DB1-AE31-367F7721F52D}">
      <selection activeCell="C5" sqref="C5"/>
      <pageMargins left="0.7" right="0.7" top="0.75" bottom="0.75" header="0.3" footer="0.3"/>
    </customSheetView>
    <customSheetView guid="{FC863BD5-ECD8-42BE-8223-AEFB6D2A3B46}">
      <selection activeCell="F12" sqref="F12"/>
      <pageMargins left="0.7" right="0.7" top="0.75" bottom="0.75" header="0.3" footer="0.3"/>
    </customSheetView>
  </customSheetViews>
  <mergeCells count="4">
    <mergeCell ref="A1:C1"/>
    <mergeCell ref="G1:I1"/>
    <mergeCell ref="A27:C27"/>
    <mergeCell ref="G27:I27"/>
  </mergeCells>
  <conditionalFormatting sqref="K29 E28:E29">
    <cfRule type="cellIs" dxfId="125" priority="131" operator="lessThan">
      <formula>0</formula>
    </cfRule>
    <cfRule type="cellIs" dxfId="124" priority="132" operator="greaterThan">
      <formula>0</formula>
    </cfRule>
  </conditionalFormatting>
  <conditionalFormatting sqref="E2">
    <cfRule type="cellIs" dxfId="123" priority="129" operator="lessThan">
      <formula>0</formula>
    </cfRule>
    <cfRule type="cellIs" dxfId="122" priority="130" operator="greaterThan">
      <formula>0</formula>
    </cfRule>
  </conditionalFormatting>
  <conditionalFormatting sqref="E4:E5">
    <cfRule type="cellIs" dxfId="121" priority="127" operator="lessThan">
      <formula>0</formula>
    </cfRule>
    <cfRule type="cellIs" dxfId="120" priority="128" operator="greaterThan">
      <formula>0</formula>
    </cfRule>
  </conditionalFormatting>
  <conditionalFormatting sqref="E6:E7">
    <cfRule type="cellIs" dxfId="119" priority="125" operator="lessThan">
      <formula>0</formula>
    </cfRule>
    <cfRule type="cellIs" dxfId="118" priority="126" operator="greaterThan">
      <formula>0</formula>
    </cfRule>
  </conditionalFormatting>
  <conditionalFormatting sqref="E8:E9">
    <cfRule type="cellIs" dxfId="117" priority="123" operator="lessThan">
      <formula>0</formula>
    </cfRule>
    <cfRule type="cellIs" dxfId="116" priority="124" operator="greaterThan">
      <formula>0</formula>
    </cfRule>
  </conditionalFormatting>
  <conditionalFormatting sqref="K3">
    <cfRule type="cellIs" dxfId="115" priority="121" operator="lessThan">
      <formula>0</formula>
    </cfRule>
    <cfRule type="cellIs" dxfId="114" priority="122" operator="greaterThan">
      <formula>0</formula>
    </cfRule>
  </conditionalFormatting>
  <conditionalFormatting sqref="K4">
    <cfRule type="cellIs" dxfId="113" priority="119" operator="lessThan">
      <formula>0</formula>
    </cfRule>
    <cfRule type="cellIs" dxfId="112" priority="120" operator="greaterThan">
      <formula>0</formula>
    </cfRule>
  </conditionalFormatting>
  <conditionalFormatting sqref="K2">
    <cfRule type="cellIs" dxfId="111" priority="117" operator="lessThan">
      <formula>0</formula>
    </cfRule>
    <cfRule type="cellIs" dxfId="110" priority="118" operator="greaterThan">
      <formula>0</formula>
    </cfRule>
  </conditionalFormatting>
  <conditionalFormatting sqref="K5">
    <cfRule type="cellIs" dxfId="109" priority="115" operator="lessThan">
      <formula>0</formula>
    </cfRule>
    <cfRule type="cellIs" dxfId="108" priority="116" operator="greaterThan">
      <formula>0</formula>
    </cfRule>
  </conditionalFormatting>
  <conditionalFormatting sqref="K28">
    <cfRule type="cellIs" dxfId="107" priority="113" operator="lessThan">
      <formula>0</formula>
    </cfRule>
    <cfRule type="cellIs" dxfId="106" priority="114" operator="greaterThan">
      <formula>0</formula>
    </cfRule>
  </conditionalFormatting>
  <conditionalFormatting sqref="K6">
    <cfRule type="cellIs" dxfId="105" priority="111" operator="lessThan">
      <formula>0</formula>
    </cfRule>
    <cfRule type="cellIs" dxfId="104" priority="112" operator="greaterThan">
      <formula>0</formula>
    </cfRule>
  </conditionalFormatting>
  <conditionalFormatting sqref="K7">
    <cfRule type="cellIs" dxfId="103" priority="109" operator="lessThan">
      <formula>0</formula>
    </cfRule>
    <cfRule type="cellIs" dxfId="102" priority="110" operator="greaterThan">
      <formula>0</formula>
    </cfRule>
  </conditionalFormatting>
  <conditionalFormatting sqref="K8">
    <cfRule type="cellIs" dxfId="101" priority="107" operator="lessThan">
      <formula>0</formula>
    </cfRule>
    <cfRule type="cellIs" dxfId="100" priority="108" operator="greaterThan">
      <formula>0</formula>
    </cfRule>
  </conditionalFormatting>
  <conditionalFormatting sqref="K9">
    <cfRule type="cellIs" dxfId="99" priority="105" operator="lessThan">
      <formula>0</formula>
    </cfRule>
    <cfRule type="cellIs" dxfId="98" priority="106" operator="greaterThan">
      <formula>0</formula>
    </cfRule>
  </conditionalFormatting>
  <conditionalFormatting sqref="K10">
    <cfRule type="cellIs" dxfId="97" priority="103" operator="lessThan">
      <formula>0</formula>
    </cfRule>
    <cfRule type="cellIs" dxfId="96" priority="104" operator="greaterThan">
      <formula>0</formula>
    </cfRule>
  </conditionalFormatting>
  <conditionalFormatting sqref="K11">
    <cfRule type="cellIs" dxfId="95" priority="101" operator="lessThan">
      <formula>0</formula>
    </cfRule>
    <cfRule type="cellIs" dxfId="94" priority="102" operator="greaterThan">
      <formula>0</formula>
    </cfRule>
  </conditionalFormatting>
  <conditionalFormatting sqref="K12">
    <cfRule type="cellIs" dxfId="93" priority="99" operator="lessThan">
      <formula>0</formula>
    </cfRule>
    <cfRule type="cellIs" dxfId="92" priority="100" operator="greaterThan">
      <formula>0</formula>
    </cfRule>
  </conditionalFormatting>
  <conditionalFormatting sqref="K13">
    <cfRule type="cellIs" dxfId="91" priority="97" operator="lessThan">
      <formula>0</formula>
    </cfRule>
    <cfRule type="cellIs" dxfId="90" priority="98" operator="greaterThan">
      <formula>0</formula>
    </cfRule>
  </conditionalFormatting>
  <conditionalFormatting sqref="E37">
    <cfRule type="cellIs" dxfId="89" priority="83" operator="lessThan">
      <formula>0</formula>
    </cfRule>
    <cfRule type="cellIs" dxfId="88" priority="84" operator="greaterThan">
      <formula>0</formula>
    </cfRule>
  </conditionalFormatting>
  <conditionalFormatting sqref="E30:E31">
    <cfRule type="cellIs" dxfId="87" priority="89" operator="lessThan">
      <formula>0</formula>
    </cfRule>
    <cfRule type="cellIs" dxfId="86" priority="90" operator="greaterThan">
      <formula>0</formula>
    </cfRule>
  </conditionalFormatting>
  <conditionalFormatting sqref="E33">
    <cfRule type="cellIs" dxfId="85" priority="87" operator="lessThan">
      <formula>0</formula>
    </cfRule>
    <cfRule type="cellIs" dxfId="84" priority="88" operator="greaterThan">
      <formula>0</formula>
    </cfRule>
  </conditionalFormatting>
  <conditionalFormatting sqref="E35">
    <cfRule type="cellIs" dxfId="83" priority="85" operator="lessThan">
      <formula>0</formula>
    </cfRule>
    <cfRule type="cellIs" dxfId="82" priority="86" operator="greaterThan">
      <formula>0</formula>
    </cfRule>
  </conditionalFormatting>
  <conditionalFormatting sqref="K31">
    <cfRule type="cellIs" dxfId="81" priority="81" operator="lessThan">
      <formula>0</formula>
    </cfRule>
    <cfRule type="cellIs" dxfId="80" priority="82" operator="greaterThan">
      <formula>0</formula>
    </cfRule>
  </conditionalFormatting>
  <conditionalFormatting sqref="K30">
    <cfRule type="cellIs" dxfId="79" priority="79" operator="lessThan">
      <formula>0</formula>
    </cfRule>
    <cfRule type="cellIs" dxfId="78" priority="80" operator="greaterThan">
      <formula>0</formula>
    </cfRule>
  </conditionalFormatting>
  <conditionalFormatting sqref="K33">
    <cfRule type="cellIs" dxfId="77" priority="77" operator="lessThan">
      <formula>0</formula>
    </cfRule>
    <cfRule type="cellIs" dxfId="76" priority="78" operator="greaterThan">
      <formula>0</formula>
    </cfRule>
  </conditionalFormatting>
  <conditionalFormatting sqref="K32">
    <cfRule type="cellIs" dxfId="75" priority="75" operator="lessThan">
      <formula>0</formula>
    </cfRule>
    <cfRule type="cellIs" dxfId="74" priority="76" operator="greaterThan">
      <formula>0</formula>
    </cfRule>
  </conditionalFormatting>
  <conditionalFormatting sqref="K35">
    <cfRule type="cellIs" dxfId="73" priority="73" operator="lessThan">
      <formula>0</formula>
    </cfRule>
    <cfRule type="cellIs" dxfId="72" priority="74" operator="greaterThan">
      <formula>0</formula>
    </cfRule>
  </conditionalFormatting>
  <conditionalFormatting sqref="K34">
    <cfRule type="cellIs" dxfId="71" priority="71" operator="lessThan">
      <formula>0</formula>
    </cfRule>
    <cfRule type="cellIs" dxfId="70" priority="72" operator="greaterThan">
      <formula>0</formula>
    </cfRule>
  </conditionalFormatting>
  <conditionalFormatting sqref="K37">
    <cfRule type="cellIs" dxfId="69" priority="69" operator="lessThan">
      <formula>0</formula>
    </cfRule>
    <cfRule type="cellIs" dxfId="68" priority="70" operator="greaterThan">
      <formula>0</formula>
    </cfRule>
  </conditionalFormatting>
  <conditionalFormatting sqref="K36">
    <cfRule type="cellIs" dxfId="67" priority="67" operator="lessThan">
      <formula>0</formula>
    </cfRule>
    <cfRule type="cellIs" dxfId="66" priority="68" operator="greaterThan">
      <formula>0</formula>
    </cfRule>
  </conditionalFormatting>
  <conditionalFormatting sqref="K14">
    <cfRule type="cellIs" dxfId="65" priority="65" operator="lessThan">
      <formula>0</formula>
    </cfRule>
    <cfRule type="cellIs" dxfId="64" priority="66" operator="greaterThan">
      <formula>0</formula>
    </cfRule>
  </conditionalFormatting>
  <conditionalFormatting sqref="K15">
    <cfRule type="cellIs" dxfId="63" priority="63" operator="lessThan">
      <formula>0</formula>
    </cfRule>
    <cfRule type="cellIs" dxfId="62" priority="64" operator="greaterThan">
      <formula>0</formula>
    </cfRule>
  </conditionalFormatting>
  <conditionalFormatting sqref="K16">
    <cfRule type="cellIs" dxfId="61" priority="61" operator="lessThan">
      <formula>0</formula>
    </cfRule>
    <cfRule type="cellIs" dxfId="60" priority="62" operator="greaterThan">
      <formula>0</formula>
    </cfRule>
  </conditionalFormatting>
  <conditionalFormatting sqref="K17">
    <cfRule type="cellIs" dxfId="59" priority="59" operator="lessThan">
      <formula>0</formula>
    </cfRule>
    <cfRule type="cellIs" dxfId="58" priority="60" operator="greaterThan">
      <formula>0</formula>
    </cfRule>
  </conditionalFormatting>
  <conditionalFormatting sqref="K18">
    <cfRule type="cellIs" dxfId="57" priority="57" operator="lessThan">
      <formula>0</formula>
    </cfRule>
    <cfRule type="cellIs" dxfId="56" priority="58" operator="greaterThan">
      <formula>0</formula>
    </cfRule>
  </conditionalFormatting>
  <conditionalFormatting sqref="K19">
    <cfRule type="cellIs" dxfId="55" priority="55" operator="lessThan">
      <formula>0</formula>
    </cfRule>
    <cfRule type="cellIs" dxfId="54" priority="56" operator="greaterThan">
      <formula>0</formula>
    </cfRule>
  </conditionalFormatting>
  <conditionalFormatting sqref="K20">
    <cfRule type="cellIs" dxfId="53" priority="53" operator="lessThan">
      <formula>0</formula>
    </cfRule>
    <cfRule type="cellIs" dxfId="52" priority="54" operator="greaterThan">
      <formula>0</formula>
    </cfRule>
  </conditionalFormatting>
  <conditionalFormatting sqref="K21">
    <cfRule type="cellIs" dxfId="51" priority="51" operator="lessThan">
      <formula>0</formula>
    </cfRule>
    <cfRule type="cellIs" dxfId="50" priority="52" operator="greaterThan">
      <formula>0</formula>
    </cfRule>
  </conditionalFormatting>
  <conditionalFormatting sqref="K22">
    <cfRule type="cellIs" dxfId="49" priority="49" operator="lessThan">
      <formula>0</formula>
    </cfRule>
    <cfRule type="cellIs" dxfId="48" priority="50" operator="greaterThan">
      <formula>0</formula>
    </cfRule>
  </conditionalFormatting>
  <conditionalFormatting sqref="K23">
    <cfRule type="cellIs" dxfId="47" priority="47" operator="lessThan">
      <formula>0</formula>
    </cfRule>
    <cfRule type="cellIs" dxfId="46" priority="48" operator="greaterThan">
      <formula>0</formula>
    </cfRule>
  </conditionalFormatting>
  <conditionalFormatting sqref="E39">
    <cfRule type="cellIs" dxfId="45" priority="39" operator="lessThan">
      <formula>0</formula>
    </cfRule>
    <cfRule type="cellIs" dxfId="44" priority="40" operator="greaterThan">
      <formula>0</formula>
    </cfRule>
  </conditionalFormatting>
  <conditionalFormatting sqref="E40:E41">
    <cfRule type="cellIs" dxfId="43" priority="37" operator="lessThan">
      <formula>0</formula>
    </cfRule>
    <cfRule type="cellIs" dxfId="42" priority="38" operator="greaterThan">
      <formula>0</formula>
    </cfRule>
  </conditionalFormatting>
  <conditionalFormatting sqref="E42:E43">
    <cfRule type="cellIs" dxfId="41" priority="35" operator="lessThan">
      <formula>0</formula>
    </cfRule>
    <cfRule type="cellIs" dxfId="40" priority="36" operator="greaterThan">
      <formula>0</formula>
    </cfRule>
  </conditionalFormatting>
  <conditionalFormatting sqref="K39">
    <cfRule type="cellIs" dxfId="39" priority="33" operator="lessThan">
      <formula>0</formula>
    </cfRule>
    <cfRule type="cellIs" dxfId="38" priority="34" operator="greaterThan">
      <formula>0</formula>
    </cfRule>
  </conditionalFormatting>
  <conditionalFormatting sqref="K38">
    <cfRule type="cellIs" dxfId="37" priority="31" operator="lessThan">
      <formula>0</formula>
    </cfRule>
    <cfRule type="cellIs" dxfId="36" priority="32" operator="greaterThan">
      <formula>0</formula>
    </cfRule>
  </conditionalFormatting>
  <conditionalFormatting sqref="K41">
    <cfRule type="cellIs" dxfId="35" priority="29" operator="lessThan">
      <formula>0</formula>
    </cfRule>
    <cfRule type="cellIs" dxfId="34" priority="30" operator="greaterThan">
      <formula>0</formula>
    </cfRule>
  </conditionalFormatting>
  <conditionalFormatting sqref="K40">
    <cfRule type="cellIs" dxfId="33" priority="27" operator="lessThan">
      <formula>0</formula>
    </cfRule>
    <cfRule type="cellIs" dxfId="32" priority="28" operator="greaterThan">
      <formula>0</formula>
    </cfRule>
  </conditionalFormatting>
  <conditionalFormatting sqref="K43">
    <cfRule type="cellIs" dxfId="31" priority="25" operator="lessThan">
      <formula>0</formula>
    </cfRule>
    <cfRule type="cellIs" dxfId="30" priority="26" operator="greaterThan">
      <formula>0</formula>
    </cfRule>
  </conditionalFormatting>
  <conditionalFormatting sqref="K42">
    <cfRule type="cellIs" dxfId="29" priority="23" operator="lessThan">
      <formula>0</formula>
    </cfRule>
    <cfRule type="cellIs" dxfId="28" priority="24" operator="greaterThan">
      <formula>0</formula>
    </cfRule>
  </conditionalFormatting>
  <conditionalFormatting sqref="E32">
    <cfRule type="cellIs" dxfId="27" priority="21" operator="lessThan">
      <formula>0</formula>
    </cfRule>
    <cfRule type="cellIs" dxfId="26" priority="22" operator="greaterThan">
      <formula>0</formula>
    </cfRule>
  </conditionalFormatting>
  <conditionalFormatting sqref="E34">
    <cfRule type="cellIs" dxfId="25" priority="19" operator="lessThan">
      <formula>0</formula>
    </cfRule>
    <cfRule type="cellIs" dxfId="24" priority="20" operator="greaterThan">
      <formula>0</formula>
    </cfRule>
  </conditionalFormatting>
  <conditionalFormatting sqref="E36">
    <cfRule type="cellIs" dxfId="23" priority="17" operator="lessThan">
      <formula>0</formula>
    </cfRule>
    <cfRule type="cellIs" dxfId="22" priority="18" operator="greaterThan">
      <formula>0</formula>
    </cfRule>
  </conditionalFormatting>
  <conditionalFormatting sqref="E38">
    <cfRule type="cellIs" dxfId="21" priority="15" operator="lessThan">
      <formula>0</formula>
    </cfRule>
    <cfRule type="cellIs" dxfId="20" priority="16" operator="greaterThan">
      <formula>0</formula>
    </cfRule>
  </conditionalFormatting>
  <conditionalFormatting sqref="E22:E23">
    <cfRule type="cellIs" dxfId="19" priority="1" operator="lessThan">
      <formula>0</formula>
    </cfRule>
    <cfRule type="cellIs" dxfId="18" priority="2" operator="greaterThan">
      <formula>0</formula>
    </cfRule>
  </conditionalFormatting>
  <conditionalFormatting sqref="E10:E11">
    <cfRule type="cellIs" dxfId="17" priority="13" operator="lessThan">
      <formula>0</formula>
    </cfRule>
    <cfRule type="cellIs" dxfId="16" priority="14" operator="greaterThan">
      <formula>0</formula>
    </cfRule>
  </conditionalFormatting>
  <conditionalFormatting sqref="E12:E13">
    <cfRule type="cellIs" dxfId="15" priority="11" operator="lessThan">
      <formula>0</formula>
    </cfRule>
    <cfRule type="cellIs" dxfId="14" priority="12" operator="greaterThan">
      <formula>0</formula>
    </cfRule>
  </conditionalFormatting>
  <conditionalFormatting sqref="E14:E15">
    <cfRule type="cellIs" dxfId="13" priority="9" operator="lessThan">
      <formula>0</formula>
    </cfRule>
    <cfRule type="cellIs" dxfId="12" priority="10" operator="greaterThan">
      <formula>0</formula>
    </cfRule>
  </conditionalFormatting>
  <conditionalFormatting sqref="E16:E17">
    <cfRule type="cellIs" dxfId="11" priority="7" operator="lessThan">
      <formula>0</formula>
    </cfRule>
    <cfRule type="cellIs" dxfId="10" priority="8" operator="greaterThan">
      <formula>0</formula>
    </cfRule>
  </conditionalFormatting>
  <conditionalFormatting sqref="E18:E19">
    <cfRule type="cellIs" dxfId="9" priority="5" operator="lessThan">
      <formula>0</formula>
    </cfRule>
    <cfRule type="cellIs" dxfId="8" priority="6" operator="greaterThan">
      <formula>0</formula>
    </cfRule>
  </conditionalFormatting>
  <conditionalFormatting sqref="E20:E21">
    <cfRule type="cellIs" dxfId="7" priority="3" operator="lessThan">
      <formula>0</formula>
    </cfRule>
    <cfRule type="cellIs" dxfId="6" priority="4" operator="greater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4"/>
  <sheetViews>
    <sheetView topLeftCell="A70" workbookViewId="0">
      <selection activeCell="I87" sqref="I87"/>
    </sheetView>
  </sheetViews>
  <sheetFormatPr defaultRowHeight="15" x14ac:dyDescent="0.25"/>
  <cols>
    <col min="1" max="1" width="9.7109375" bestFit="1" customWidth="1"/>
    <col min="2" max="2" width="28.28515625" bestFit="1" customWidth="1"/>
    <col min="3" max="3" width="7" bestFit="1" customWidth="1"/>
    <col min="4" max="4" width="12.140625" bestFit="1" customWidth="1"/>
    <col min="5" max="5" width="11.7109375" bestFit="1" customWidth="1"/>
    <col min="6" max="6" width="4.7109375" bestFit="1" customWidth="1"/>
    <col min="7" max="7" width="9" bestFit="1" customWidth="1"/>
    <col min="8" max="8" width="17.28515625" bestFit="1" customWidth="1"/>
    <col min="9" max="9" width="5" bestFit="1" customWidth="1"/>
    <col min="10" max="10" width="6.5703125" bestFit="1" customWidth="1"/>
    <col min="11" max="11" width="19.5703125" bestFit="1" customWidth="1"/>
    <col min="12" max="12" width="8.140625" bestFit="1" customWidth="1"/>
    <col min="13" max="13" width="8.5703125" bestFit="1" customWidth="1"/>
    <col min="14" max="14" width="6.7109375" bestFit="1" customWidth="1"/>
    <col min="15" max="15" width="45.85546875" bestFit="1" customWidth="1"/>
    <col min="16" max="18" width="8" bestFit="1" customWidth="1"/>
  </cols>
  <sheetData>
    <row r="1" spans="1:18" x14ac:dyDescent="0.25">
      <c r="A1" s="32" t="s">
        <v>25</v>
      </c>
      <c r="B1" s="32" t="s">
        <v>26</v>
      </c>
      <c r="C1" s="32" t="s">
        <v>27</v>
      </c>
      <c r="D1" s="33" t="s">
        <v>28</v>
      </c>
      <c r="E1" s="33" t="s">
        <v>29</v>
      </c>
      <c r="F1" s="33" t="s">
        <v>30</v>
      </c>
      <c r="G1" s="32" t="s">
        <v>31</v>
      </c>
      <c r="H1" s="32" t="s">
        <v>32</v>
      </c>
      <c r="I1" s="32" t="s">
        <v>33</v>
      </c>
      <c r="J1" s="32" t="s">
        <v>34</v>
      </c>
      <c r="K1" s="32" t="s">
        <v>35</v>
      </c>
      <c r="L1" s="32" t="s">
        <v>36</v>
      </c>
      <c r="M1" s="32" t="s">
        <v>37</v>
      </c>
      <c r="N1" s="32" t="s">
        <v>45</v>
      </c>
      <c r="O1" s="32" t="s">
        <v>38</v>
      </c>
      <c r="P1" s="32" t="s">
        <v>39</v>
      </c>
      <c r="Q1" s="32" t="s">
        <v>40</v>
      </c>
      <c r="R1" s="32" t="s">
        <v>41</v>
      </c>
    </row>
    <row r="2" spans="1:18" x14ac:dyDescent="0.25">
      <c r="A2" s="45">
        <v>42976</v>
      </c>
      <c r="B2" s="46" t="s">
        <v>42</v>
      </c>
      <c r="C2" s="58" t="s">
        <v>16</v>
      </c>
      <c r="D2" s="156" t="s">
        <v>111</v>
      </c>
      <c r="E2" s="47"/>
      <c r="F2" s="47"/>
      <c r="G2" s="48"/>
      <c r="H2" s="46" t="s">
        <v>75</v>
      </c>
      <c r="I2" s="46"/>
      <c r="J2" s="46"/>
      <c r="K2" s="46"/>
      <c r="L2" s="46"/>
      <c r="M2" s="49"/>
      <c r="N2" s="49"/>
      <c r="O2" s="46" t="s">
        <v>396</v>
      </c>
      <c r="P2" s="36"/>
      <c r="Q2" s="36"/>
      <c r="R2" s="34"/>
    </row>
    <row r="3" spans="1:18" x14ac:dyDescent="0.25">
      <c r="A3" s="45">
        <v>42976</v>
      </c>
      <c r="B3" s="58"/>
      <c r="C3" s="58" t="s">
        <v>15</v>
      </c>
      <c r="D3" s="50"/>
      <c r="E3" s="50"/>
      <c r="F3" s="50"/>
      <c r="G3" s="51"/>
      <c r="H3" s="58" t="s">
        <v>76</v>
      </c>
      <c r="I3" s="58"/>
      <c r="J3" s="58"/>
      <c r="K3" s="58"/>
      <c r="L3" s="58"/>
      <c r="M3" s="49"/>
      <c r="N3" s="49"/>
      <c r="O3" s="52"/>
      <c r="P3" s="36"/>
      <c r="Q3" s="36"/>
      <c r="R3" s="34"/>
    </row>
    <row r="4" spans="1:18" x14ac:dyDescent="0.25">
      <c r="A4" s="45"/>
      <c r="B4" s="49"/>
      <c r="C4" s="58"/>
      <c r="D4" s="53"/>
      <c r="E4" s="53"/>
      <c r="F4" s="53"/>
      <c r="G4" s="54"/>
      <c r="H4" s="49"/>
      <c r="I4" s="49"/>
      <c r="J4" s="49"/>
      <c r="K4" s="49"/>
      <c r="L4" s="49"/>
      <c r="M4" s="49"/>
      <c r="N4" s="49"/>
      <c r="O4" s="49"/>
      <c r="P4" s="36"/>
      <c r="Q4" s="36"/>
      <c r="R4" s="34"/>
    </row>
    <row r="5" spans="1:18" x14ac:dyDescent="0.25">
      <c r="A5" s="45">
        <v>42977</v>
      </c>
      <c r="B5" s="49" t="s">
        <v>43</v>
      </c>
      <c r="C5" s="58" t="s">
        <v>16</v>
      </c>
      <c r="D5" s="53"/>
      <c r="E5" s="53"/>
      <c r="F5" s="53"/>
      <c r="G5" s="54"/>
      <c r="H5" s="49"/>
      <c r="I5" s="49"/>
      <c r="J5" s="49"/>
      <c r="K5" s="49"/>
      <c r="L5" s="49"/>
      <c r="M5" s="49"/>
      <c r="N5" s="49"/>
      <c r="O5" s="46" t="s">
        <v>523</v>
      </c>
      <c r="P5" s="36"/>
      <c r="Q5" s="36"/>
      <c r="R5" s="34"/>
    </row>
    <row r="6" spans="1:18" x14ac:dyDescent="0.25">
      <c r="A6" s="45">
        <v>42977</v>
      </c>
      <c r="B6" s="49"/>
      <c r="C6" s="58" t="s">
        <v>15</v>
      </c>
      <c r="D6" s="53"/>
      <c r="E6" s="53"/>
      <c r="F6" s="53"/>
      <c r="G6" s="54"/>
      <c r="H6" s="49"/>
      <c r="I6" s="49"/>
      <c r="J6" s="49"/>
      <c r="K6" s="49"/>
      <c r="L6" s="49"/>
      <c r="M6" s="49"/>
      <c r="N6" s="49"/>
      <c r="O6" s="46"/>
      <c r="P6" s="36"/>
      <c r="Q6" s="36"/>
      <c r="R6" s="34"/>
    </row>
    <row r="7" spans="1:18" x14ac:dyDescent="0.25">
      <c r="A7" s="45"/>
      <c r="B7" s="49"/>
      <c r="C7" s="58"/>
      <c r="D7" s="53"/>
      <c r="E7" s="53"/>
      <c r="F7" s="53"/>
      <c r="G7" s="54"/>
      <c r="H7" s="49"/>
      <c r="I7" s="49"/>
      <c r="J7" s="49"/>
      <c r="K7" s="49"/>
      <c r="L7" s="49"/>
      <c r="M7" s="49"/>
      <c r="N7" s="49"/>
      <c r="O7" s="49"/>
      <c r="P7" s="36"/>
      <c r="Q7" s="36"/>
      <c r="R7" s="34"/>
    </row>
    <row r="8" spans="1:18" x14ac:dyDescent="0.25">
      <c r="A8" s="55">
        <v>42978</v>
      </c>
      <c r="B8" s="49" t="s">
        <v>44</v>
      </c>
      <c r="C8" s="58" t="s">
        <v>16</v>
      </c>
      <c r="D8" s="53"/>
      <c r="E8" s="53"/>
      <c r="F8" s="53"/>
      <c r="G8" s="54"/>
      <c r="H8" s="49"/>
      <c r="I8" s="49"/>
      <c r="J8" s="49"/>
      <c r="K8" s="49"/>
      <c r="L8" s="49"/>
      <c r="M8" s="49"/>
      <c r="N8" s="49"/>
      <c r="O8" s="49"/>
      <c r="P8" s="36"/>
      <c r="Q8" s="36"/>
      <c r="R8" s="34"/>
    </row>
    <row r="9" spans="1:18" x14ac:dyDescent="0.25">
      <c r="A9" s="45">
        <v>42978</v>
      </c>
      <c r="B9" s="49"/>
      <c r="C9" s="58" t="s">
        <v>15</v>
      </c>
      <c r="D9" s="53"/>
      <c r="E9" s="53"/>
      <c r="F9" s="53"/>
      <c r="G9" s="54"/>
      <c r="H9" s="49"/>
      <c r="I9" s="49"/>
      <c r="J9" s="49"/>
      <c r="K9" s="49"/>
      <c r="L9" s="49"/>
      <c r="M9" s="49"/>
      <c r="N9" s="49"/>
      <c r="O9" s="49"/>
      <c r="P9" s="36"/>
      <c r="Q9" s="36"/>
      <c r="R9" s="34"/>
    </row>
    <row r="10" spans="1:18" x14ac:dyDescent="0.25">
      <c r="A10" s="45"/>
      <c r="B10" s="46"/>
      <c r="C10" s="49"/>
      <c r="D10" s="53"/>
      <c r="E10" s="53"/>
      <c r="F10" s="53"/>
      <c r="G10" s="54"/>
      <c r="H10" s="49"/>
      <c r="I10" s="49"/>
      <c r="J10" s="49"/>
      <c r="K10" s="49"/>
      <c r="L10" s="49"/>
      <c r="M10" s="49"/>
      <c r="N10" s="49"/>
      <c r="O10" s="49"/>
      <c r="P10" s="36"/>
      <c r="Q10" s="36"/>
      <c r="R10" s="34"/>
    </row>
    <row r="11" spans="1:18" x14ac:dyDescent="0.25">
      <c r="A11" s="32" t="s">
        <v>25</v>
      </c>
      <c r="B11" s="32" t="s">
        <v>26</v>
      </c>
      <c r="C11" s="32" t="s">
        <v>27</v>
      </c>
      <c r="D11" s="33" t="s">
        <v>28</v>
      </c>
      <c r="E11" s="33" t="s">
        <v>29</v>
      </c>
      <c r="F11" s="33" t="s">
        <v>30</v>
      </c>
      <c r="G11" s="32" t="s">
        <v>31</v>
      </c>
      <c r="H11" s="32" t="s">
        <v>32</v>
      </c>
      <c r="I11" s="32" t="s">
        <v>33</v>
      </c>
      <c r="J11" s="32" t="s">
        <v>34</v>
      </c>
      <c r="K11" s="32" t="s">
        <v>35</v>
      </c>
      <c r="L11" s="32" t="s">
        <v>36</v>
      </c>
      <c r="M11" s="32" t="s">
        <v>37</v>
      </c>
      <c r="N11" s="32" t="s">
        <v>45</v>
      </c>
      <c r="O11" s="32" t="s">
        <v>38</v>
      </c>
      <c r="P11" s="32" t="s">
        <v>39</v>
      </c>
      <c r="Q11" s="32" t="s">
        <v>40</v>
      </c>
      <c r="R11" s="32" t="s">
        <v>41</v>
      </c>
    </row>
    <row r="12" spans="1:18" ht="45" x14ac:dyDescent="0.25">
      <c r="A12" s="45">
        <v>42975</v>
      </c>
      <c r="B12" s="46" t="s">
        <v>42</v>
      </c>
      <c r="C12" s="58" t="s">
        <v>47</v>
      </c>
      <c r="D12" s="47" t="s">
        <v>82</v>
      </c>
      <c r="E12" s="47" t="s">
        <v>96</v>
      </c>
      <c r="F12" s="47"/>
      <c r="G12" s="48"/>
      <c r="H12" s="58" t="s">
        <v>58</v>
      </c>
      <c r="I12" s="46"/>
      <c r="J12" s="46"/>
      <c r="K12" s="58"/>
      <c r="L12" s="46"/>
      <c r="M12" s="49"/>
      <c r="N12" s="49">
        <v>1</v>
      </c>
      <c r="O12" s="52" t="s">
        <v>113</v>
      </c>
      <c r="P12" s="34"/>
      <c r="Q12" s="34"/>
      <c r="R12" s="34"/>
    </row>
    <row r="13" spans="1:18" x14ac:dyDescent="0.25">
      <c r="A13" s="45">
        <v>42975</v>
      </c>
      <c r="B13" s="49"/>
      <c r="C13" s="58" t="s">
        <v>17</v>
      </c>
      <c r="D13" s="50" t="s">
        <v>81</v>
      </c>
      <c r="E13" s="50" t="s">
        <v>95</v>
      </c>
      <c r="F13" s="50"/>
      <c r="G13" s="51"/>
      <c r="H13" s="58" t="s">
        <v>59</v>
      </c>
      <c r="I13" s="58"/>
      <c r="J13" s="58"/>
      <c r="K13" s="58"/>
      <c r="L13" s="58"/>
      <c r="M13" s="49" t="s">
        <v>345</v>
      </c>
      <c r="N13" s="46">
        <v>6</v>
      </c>
      <c r="O13" s="159"/>
      <c r="P13" s="34"/>
      <c r="Q13" s="34"/>
      <c r="R13" s="34"/>
    </row>
    <row r="14" spans="1:18" x14ac:dyDescent="0.25">
      <c r="A14" s="45"/>
      <c r="B14" s="49"/>
      <c r="C14" s="58"/>
      <c r="D14" s="53"/>
      <c r="E14" s="53"/>
      <c r="F14" s="53"/>
      <c r="G14" s="54"/>
      <c r="H14" s="49"/>
      <c r="I14" s="49"/>
      <c r="J14" s="49"/>
      <c r="K14" s="58"/>
      <c r="L14" s="49"/>
      <c r="M14" s="49"/>
      <c r="N14" s="49"/>
      <c r="O14" s="49"/>
      <c r="P14" s="34"/>
      <c r="Q14" s="34"/>
      <c r="R14" s="34"/>
    </row>
    <row r="15" spans="1:18" x14ac:dyDescent="0.25">
      <c r="A15" s="45">
        <v>42976</v>
      </c>
      <c r="B15" s="46" t="s">
        <v>43</v>
      </c>
      <c r="C15" s="58" t="s">
        <v>47</v>
      </c>
      <c r="D15" s="47"/>
      <c r="E15" s="47"/>
      <c r="F15" s="47"/>
      <c r="G15" s="48"/>
      <c r="H15" s="46" t="s">
        <v>340</v>
      </c>
      <c r="I15" s="46"/>
      <c r="J15" s="46"/>
      <c r="K15" s="58"/>
      <c r="L15" s="46"/>
      <c r="M15" s="49"/>
      <c r="N15" s="49"/>
      <c r="O15" s="46" t="s">
        <v>342</v>
      </c>
      <c r="P15" s="34"/>
      <c r="Q15" s="34"/>
      <c r="R15" s="34"/>
    </row>
    <row r="16" spans="1:18" x14ac:dyDescent="0.25">
      <c r="A16" s="45">
        <v>42976</v>
      </c>
      <c r="B16" s="49"/>
      <c r="C16" s="58" t="s">
        <v>17</v>
      </c>
      <c r="D16" s="53"/>
      <c r="E16" s="53"/>
      <c r="F16" s="53"/>
      <c r="G16" s="54"/>
      <c r="H16" s="49" t="s">
        <v>341</v>
      </c>
      <c r="I16" s="49"/>
      <c r="J16" s="49"/>
      <c r="K16" s="58"/>
      <c r="L16" s="49"/>
      <c r="M16" s="49"/>
      <c r="N16" s="49"/>
      <c r="O16" s="49"/>
      <c r="P16" s="34"/>
      <c r="Q16" s="34"/>
      <c r="R16" s="34"/>
    </row>
    <row r="17" spans="1:18" x14ac:dyDescent="0.25">
      <c r="A17" s="45"/>
      <c r="B17" s="49"/>
      <c r="C17" s="58"/>
      <c r="D17" s="53"/>
      <c r="E17" s="53"/>
      <c r="F17" s="53"/>
      <c r="G17" s="54"/>
      <c r="H17" s="49"/>
      <c r="I17" s="49"/>
      <c r="J17" s="49"/>
      <c r="K17" s="58"/>
      <c r="L17" s="49"/>
      <c r="M17" s="49"/>
      <c r="N17" s="49"/>
      <c r="O17" s="49"/>
      <c r="P17" s="34"/>
      <c r="Q17" s="34"/>
      <c r="R17" s="34"/>
    </row>
    <row r="18" spans="1:18" x14ac:dyDescent="0.25">
      <c r="A18" s="55">
        <v>42977</v>
      </c>
      <c r="B18" s="46" t="s">
        <v>44</v>
      </c>
      <c r="C18" s="58" t="s">
        <v>47</v>
      </c>
      <c r="D18" s="47"/>
      <c r="E18" s="47"/>
      <c r="F18" s="47"/>
      <c r="G18" s="48"/>
      <c r="H18" s="46"/>
      <c r="I18" s="46"/>
      <c r="J18" s="46"/>
      <c r="K18" s="58"/>
      <c r="L18" s="46"/>
      <c r="M18" s="46"/>
      <c r="N18" s="46"/>
      <c r="O18" s="46"/>
      <c r="P18" s="34"/>
      <c r="Q18" s="34"/>
      <c r="R18" s="34"/>
    </row>
    <row r="19" spans="1:18" x14ac:dyDescent="0.25">
      <c r="A19" s="45">
        <v>42977</v>
      </c>
      <c r="B19" s="49"/>
      <c r="C19" s="58" t="s">
        <v>17</v>
      </c>
      <c r="D19" s="47"/>
      <c r="E19" s="47"/>
      <c r="F19" s="47"/>
      <c r="G19" s="48"/>
      <c r="H19" s="58"/>
      <c r="I19" s="58"/>
      <c r="J19" s="46"/>
      <c r="K19" s="58"/>
      <c r="L19" s="46"/>
      <c r="M19" s="46"/>
      <c r="N19" s="46"/>
      <c r="O19" s="49"/>
      <c r="P19" s="34"/>
      <c r="Q19" s="34"/>
      <c r="R19" s="34"/>
    </row>
    <row r="20" spans="1:18" x14ac:dyDescent="0.25">
      <c r="A20" s="45"/>
      <c r="B20" s="49"/>
      <c r="C20" s="49"/>
      <c r="D20" s="53"/>
      <c r="E20" s="53"/>
      <c r="F20" s="53"/>
      <c r="G20" s="54"/>
      <c r="H20" s="49"/>
      <c r="I20" s="49"/>
      <c r="J20" s="49"/>
      <c r="K20" s="58"/>
      <c r="L20" s="49"/>
      <c r="M20" s="49"/>
      <c r="N20" s="49"/>
      <c r="O20" s="49"/>
      <c r="P20" s="34"/>
      <c r="Q20" s="34"/>
      <c r="R20" s="34"/>
    </row>
    <row r="21" spans="1:18" x14ac:dyDescent="0.25">
      <c r="A21" s="32" t="s">
        <v>25</v>
      </c>
      <c r="B21" s="32" t="s">
        <v>26</v>
      </c>
      <c r="C21" s="32" t="s">
        <v>27</v>
      </c>
      <c r="D21" s="33" t="s">
        <v>28</v>
      </c>
      <c r="E21" s="33" t="s">
        <v>29</v>
      </c>
      <c r="F21" s="33" t="s">
        <v>30</v>
      </c>
      <c r="G21" s="32" t="s">
        <v>31</v>
      </c>
      <c r="H21" s="32" t="s">
        <v>32</v>
      </c>
      <c r="I21" s="32" t="s">
        <v>33</v>
      </c>
      <c r="J21" s="32" t="s">
        <v>34</v>
      </c>
      <c r="K21" s="32" t="s">
        <v>35</v>
      </c>
      <c r="L21" s="32" t="s">
        <v>36</v>
      </c>
      <c r="M21" s="32" t="s">
        <v>37</v>
      </c>
      <c r="N21" s="32" t="s">
        <v>45</v>
      </c>
      <c r="O21" s="35" t="s">
        <v>38</v>
      </c>
      <c r="P21" s="32" t="s">
        <v>39</v>
      </c>
      <c r="Q21" s="32" t="s">
        <v>40</v>
      </c>
      <c r="R21" s="32" t="s">
        <v>41</v>
      </c>
    </row>
    <row r="22" spans="1:18" ht="45" x14ac:dyDescent="0.25">
      <c r="A22" s="45">
        <v>42975</v>
      </c>
      <c r="B22" s="49" t="s">
        <v>42</v>
      </c>
      <c r="C22" s="58" t="s">
        <v>49</v>
      </c>
      <c r="D22" s="53" t="s">
        <v>88</v>
      </c>
      <c r="E22" s="53" t="s">
        <v>102</v>
      </c>
      <c r="F22" s="53"/>
      <c r="G22" s="54"/>
      <c r="H22" s="49" t="s">
        <v>63</v>
      </c>
      <c r="I22" s="49"/>
      <c r="J22" s="49"/>
      <c r="K22" s="49"/>
      <c r="L22" s="49"/>
      <c r="M22" s="49" t="s">
        <v>345</v>
      </c>
      <c r="N22" s="49">
        <v>3</v>
      </c>
      <c r="O22" s="52" t="s">
        <v>113</v>
      </c>
      <c r="P22" s="34"/>
      <c r="Q22" s="34"/>
      <c r="R22" s="34"/>
    </row>
    <row r="23" spans="1:18" x14ac:dyDescent="0.25">
      <c r="A23" s="45">
        <v>42975</v>
      </c>
      <c r="B23" s="49"/>
      <c r="C23" s="58" t="s">
        <v>10</v>
      </c>
      <c r="D23" s="47" t="s">
        <v>87</v>
      </c>
      <c r="E23" s="47" t="s">
        <v>101</v>
      </c>
      <c r="F23" s="47"/>
      <c r="G23" s="48"/>
      <c r="H23" s="46" t="s">
        <v>64</v>
      </c>
      <c r="I23" s="46"/>
      <c r="J23" s="46"/>
      <c r="K23" s="46"/>
      <c r="L23" s="46"/>
      <c r="M23" s="49"/>
      <c r="N23" s="49">
        <v>0</v>
      </c>
      <c r="O23" s="52"/>
      <c r="P23" s="34"/>
      <c r="Q23" s="34"/>
      <c r="R23" s="34"/>
    </row>
    <row r="24" spans="1:18" x14ac:dyDescent="0.25">
      <c r="A24" s="45"/>
      <c r="B24" s="49"/>
      <c r="C24" s="58"/>
      <c r="D24" s="53"/>
      <c r="E24" s="53"/>
      <c r="F24" s="53"/>
      <c r="G24" s="54"/>
      <c r="H24" s="49"/>
      <c r="I24" s="49"/>
      <c r="J24" s="49"/>
      <c r="K24" s="49"/>
      <c r="L24" s="49"/>
      <c r="M24" s="49"/>
      <c r="N24" s="49"/>
      <c r="O24" s="160"/>
      <c r="P24" s="34"/>
      <c r="Q24" s="34"/>
      <c r="R24" s="34"/>
    </row>
    <row r="25" spans="1:18" x14ac:dyDescent="0.25">
      <c r="A25" s="45">
        <v>42976</v>
      </c>
      <c r="B25" s="49" t="s">
        <v>43</v>
      </c>
      <c r="C25" s="58" t="s">
        <v>49</v>
      </c>
      <c r="D25" s="53"/>
      <c r="E25" s="53"/>
      <c r="F25" s="53"/>
      <c r="G25" s="54"/>
      <c r="H25" s="49"/>
      <c r="I25" s="49"/>
      <c r="J25" s="49"/>
      <c r="K25" s="49"/>
      <c r="L25" s="49"/>
      <c r="M25" s="49"/>
      <c r="N25" s="49"/>
      <c r="O25" s="46" t="s">
        <v>342</v>
      </c>
      <c r="P25" s="34"/>
      <c r="Q25" s="34"/>
      <c r="R25" s="34"/>
    </row>
    <row r="26" spans="1:18" x14ac:dyDescent="0.25">
      <c r="A26" s="45">
        <v>42976</v>
      </c>
      <c r="B26" s="49"/>
      <c r="C26" s="58" t="s">
        <v>10</v>
      </c>
      <c r="D26" s="47"/>
      <c r="E26" s="47"/>
      <c r="F26" s="47"/>
      <c r="G26" s="48"/>
      <c r="H26" s="46"/>
      <c r="I26" s="46"/>
      <c r="J26" s="46"/>
      <c r="K26" s="46"/>
      <c r="L26" s="46"/>
      <c r="M26" s="49"/>
      <c r="N26" s="49"/>
      <c r="O26" s="52"/>
      <c r="P26" s="34"/>
      <c r="Q26" s="34"/>
      <c r="R26" s="34"/>
    </row>
    <row r="27" spans="1:18" x14ac:dyDescent="0.25">
      <c r="A27" s="45"/>
      <c r="B27" s="49"/>
      <c r="C27" s="58"/>
      <c r="D27" s="53"/>
      <c r="E27" s="53"/>
      <c r="F27" s="53"/>
      <c r="G27" s="54"/>
      <c r="H27" s="49"/>
      <c r="I27" s="49"/>
      <c r="J27" s="49"/>
      <c r="K27" s="49"/>
      <c r="L27" s="49"/>
      <c r="M27" s="49"/>
      <c r="N27" s="49"/>
      <c r="O27" s="160"/>
      <c r="P27" s="34"/>
      <c r="Q27" s="34"/>
      <c r="R27" s="34"/>
    </row>
    <row r="28" spans="1:18" x14ac:dyDescent="0.25">
      <c r="A28" s="55">
        <v>42977</v>
      </c>
      <c r="B28" s="49" t="s">
        <v>44</v>
      </c>
      <c r="C28" s="58" t="s">
        <v>49</v>
      </c>
      <c r="D28" s="53"/>
      <c r="E28" s="53"/>
      <c r="F28" s="53"/>
      <c r="G28" s="54"/>
      <c r="H28" s="49"/>
      <c r="I28" s="49"/>
      <c r="J28" s="49"/>
      <c r="K28" s="49"/>
      <c r="L28" s="49"/>
      <c r="M28" s="49"/>
      <c r="N28" s="49"/>
      <c r="O28" s="52"/>
      <c r="P28" s="34"/>
      <c r="Q28" s="34"/>
      <c r="R28" s="34"/>
    </row>
    <row r="29" spans="1:18" x14ac:dyDescent="0.25">
      <c r="A29" s="45">
        <v>42977</v>
      </c>
      <c r="B29" s="49"/>
      <c r="C29" s="58" t="s">
        <v>10</v>
      </c>
      <c r="D29" s="47"/>
      <c r="E29" s="47"/>
      <c r="F29" s="47"/>
      <c r="G29" s="48"/>
      <c r="H29" s="46"/>
      <c r="I29" s="46"/>
      <c r="J29" s="46"/>
      <c r="K29" s="46"/>
      <c r="L29" s="46"/>
      <c r="M29" s="49"/>
      <c r="N29" s="49"/>
      <c r="O29" s="52"/>
      <c r="P29" s="34"/>
      <c r="Q29" s="34"/>
      <c r="R29" s="34"/>
    </row>
    <row r="30" spans="1:18" x14ac:dyDescent="0.25">
      <c r="A30" s="45"/>
      <c r="B30" s="49"/>
      <c r="C30" s="58"/>
      <c r="D30" s="53"/>
      <c r="E30" s="53"/>
      <c r="F30" s="53"/>
      <c r="G30" s="54"/>
      <c r="H30" s="49"/>
      <c r="I30" s="49"/>
      <c r="J30" s="49"/>
      <c r="K30" s="49"/>
      <c r="L30" s="49"/>
      <c r="M30" s="49"/>
      <c r="N30" s="49"/>
      <c r="O30" s="46"/>
      <c r="P30" s="34"/>
      <c r="Q30" s="34"/>
      <c r="R30" s="34"/>
    </row>
    <row r="31" spans="1:18" x14ac:dyDescent="0.25">
      <c r="A31" s="32" t="s">
        <v>25</v>
      </c>
      <c r="B31" s="32" t="s">
        <v>26</v>
      </c>
      <c r="C31" s="32" t="s">
        <v>27</v>
      </c>
      <c r="D31" s="33" t="s">
        <v>28</v>
      </c>
      <c r="E31" s="33" t="s">
        <v>29</v>
      </c>
      <c r="F31" s="33" t="s">
        <v>30</v>
      </c>
      <c r="G31" s="32" t="s">
        <v>31</v>
      </c>
      <c r="H31" s="32" t="s">
        <v>32</v>
      </c>
      <c r="I31" s="32" t="s">
        <v>33</v>
      </c>
      <c r="J31" s="32" t="s">
        <v>34</v>
      </c>
      <c r="K31" s="32" t="s">
        <v>35</v>
      </c>
      <c r="L31" s="32" t="s">
        <v>36</v>
      </c>
      <c r="M31" s="32" t="s">
        <v>37</v>
      </c>
      <c r="N31" s="32" t="s">
        <v>45</v>
      </c>
      <c r="O31" s="35" t="s">
        <v>38</v>
      </c>
      <c r="P31" s="32" t="s">
        <v>39</v>
      </c>
      <c r="Q31" s="32" t="s">
        <v>40</v>
      </c>
      <c r="R31" s="32" t="s">
        <v>41</v>
      </c>
    </row>
    <row r="32" spans="1:18" ht="45" x14ac:dyDescent="0.25">
      <c r="A32" s="45">
        <v>42975</v>
      </c>
      <c r="B32" s="49" t="s">
        <v>42</v>
      </c>
      <c r="C32" s="58" t="s">
        <v>50</v>
      </c>
      <c r="D32" s="53" t="s">
        <v>90</v>
      </c>
      <c r="E32" s="53" t="s">
        <v>102</v>
      </c>
      <c r="F32" s="53"/>
      <c r="G32" s="54"/>
      <c r="H32" s="49" t="s">
        <v>65</v>
      </c>
      <c r="I32" s="49"/>
      <c r="J32" s="49"/>
      <c r="K32" s="49"/>
      <c r="L32" s="49"/>
      <c r="M32" s="49" t="s">
        <v>345</v>
      </c>
      <c r="N32" s="49">
        <v>6</v>
      </c>
      <c r="O32" s="52" t="s">
        <v>113</v>
      </c>
      <c r="P32" s="34"/>
      <c r="Q32" s="34"/>
      <c r="R32" s="34"/>
    </row>
    <row r="33" spans="1:18" x14ac:dyDescent="0.25">
      <c r="A33" s="45">
        <v>42975</v>
      </c>
      <c r="B33" s="49"/>
      <c r="C33" s="58" t="s">
        <v>7</v>
      </c>
      <c r="D33" s="47" t="s">
        <v>89</v>
      </c>
      <c r="E33" s="47" t="s">
        <v>101</v>
      </c>
      <c r="F33" s="47"/>
      <c r="G33" s="48"/>
      <c r="H33" s="46" t="s">
        <v>66</v>
      </c>
      <c r="I33" s="46"/>
      <c r="J33" s="46"/>
      <c r="K33" s="46"/>
      <c r="L33" s="46"/>
      <c r="M33" s="49"/>
      <c r="N33" s="49">
        <v>2</v>
      </c>
      <c r="O33" s="52"/>
      <c r="P33" s="34"/>
      <c r="Q33" s="34"/>
      <c r="R33" s="34"/>
    </row>
    <row r="34" spans="1:18" x14ac:dyDescent="0.25">
      <c r="A34" s="45"/>
      <c r="B34" s="49"/>
      <c r="C34" s="58"/>
      <c r="D34" s="53"/>
      <c r="E34" s="53"/>
      <c r="F34" s="53"/>
      <c r="G34" s="54"/>
      <c r="H34" s="49"/>
      <c r="I34" s="49"/>
      <c r="J34" s="49"/>
      <c r="K34" s="49"/>
      <c r="L34" s="49"/>
      <c r="M34" s="49"/>
      <c r="N34" s="49"/>
      <c r="O34" s="160"/>
      <c r="P34" s="34"/>
      <c r="Q34" s="34"/>
      <c r="R34" s="34"/>
    </row>
    <row r="35" spans="1:18" x14ac:dyDescent="0.25">
      <c r="A35" s="45">
        <v>42976</v>
      </c>
      <c r="B35" s="49" t="s">
        <v>43</v>
      </c>
      <c r="C35" s="58" t="s">
        <v>50</v>
      </c>
      <c r="D35" s="53"/>
      <c r="E35" s="53"/>
      <c r="F35" s="53"/>
      <c r="G35" s="54"/>
      <c r="H35" s="49"/>
      <c r="I35" s="49"/>
      <c r="J35" s="49"/>
      <c r="K35" s="49"/>
      <c r="L35" s="49"/>
      <c r="M35" s="49"/>
      <c r="N35" s="49"/>
      <c r="O35" s="46" t="s">
        <v>343</v>
      </c>
      <c r="P35" s="34"/>
      <c r="Q35" s="34"/>
      <c r="R35" s="34"/>
    </row>
    <row r="36" spans="1:18" x14ac:dyDescent="0.25">
      <c r="A36" s="45">
        <v>42976</v>
      </c>
      <c r="B36" s="49"/>
      <c r="C36" s="58" t="s">
        <v>7</v>
      </c>
      <c r="D36" s="47"/>
      <c r="E36" s="47"/>
      <c r="F36" s="47"/>
      <c r="G36" s="48"/>
      <c r="H36" s="46"/>
      <c r="I36" s="46"/>
      <c r="J36" s="46"/>
      <c r="K36" s="46"/>
      <c r="L36" s="46"/>
      <c r="M36" s="49"/>
      <c r="N36" s="49"/>
      <c r="O36" s="52"/>
      <c r="P36" s="34"/>
      <c r="Q36" s="34"/>
      <c r="R36" s="34"/>
    </row>
    <row r="37" spans="1:18" x14ac:dyDescent="0.25">
      <c r="A37" s="45"/>
      <c r="B37" s="49"/>
      <c r="C37" s="49"/>
      <c r="D37" s="53"/>
      <c r="E37" s="53"/>
      <c r="F37" s="53"/>
      <c r="G37" s="54"/>
      <c r="H37" s="49"/>
      <c r="I37" s="49"/>
      <c r="J37" s="49"/>
      <c r="K37" s="49"/>
      <c r="L37" s="49"/>
      <c r="M37" s="49"/>
      <c r="N37" s="49"/>
      <c r="O37" s="160"/>
      <c r="P37" s="34"/>
      <c r="Q37" s="34"/>
      <c r="R37" s="34"/>
    </row>
    <row r="38" spans="1:18" x14ac:dyDescent="0.25">
      <c r="A38" s="55">
        <v>42977</v>
      </c>
      <c r="B38" s="49" t="s">
        <v>44</v>
      </c>
      <c r="C38" s="58" t="s">
        <v>50</v>
      </c>
      <c r="D38" s="53"/>
      <c r="E38" s="53"/>
      <c r="F38" s="53"/>
      <c r="G38" s="54"/>
      <c r="H38" s="49"/>
      <c r="I38" s="49"/>
      <c r="J38" s="49"/>
      <c r="K38" s="49"/>
      <c r="L38" s="49"/>
      <c r="M38" s="49"/>
      <c r="N38" s="49"/>
      <c r="O38" s="160"/>
      <c r="P38" s="34"/>
      <c r="Q38" s="34"/>
      <c r="R38" s="34"/>
    </row>
    <row r="39" spans="1:18" x14ac:dyDescent="0.25">
      <c r="A39" s="45">
        <v>42977</v>
      </c>
      <c r="B39" s="49"/>
      <c r="C39" s="58" t="s">
        <v>7</v>
      </c>
      <c r="D39" s="47"/>
      <c r="E39" s="47"/>
      <c r="F39" s="47"/>
      <c r="G39" s="48"/>
      <c r="H39" s="46"/>
      <c r="I39" s="46"/>
      <c r="J39" s="46"/>
      <c r="K39" s="46"/>
      <c r="L39" s="46"/>
      <c r="M39" s="49"/>
      <c r="N39" s="49"/>
      <c r="O39" s="52"/>
      <c r="P39" s="34"/>
      <c r="Q39" s="34"/>
      <c r="R39" s="34"/>
    </row>
    <row r="40" spans="1:18" x14ac:dyDescent="0.25">
      <c r="A40" s="161"/>
      <c r="B40" s="162"/>
      <c r="C40" s="162"/>
      <c r="D40" s="163"/>
      <c r="E40" s="163"/>
      <c r="F40" s="163"/>
      <c r="G40" s="164"/>
      <c r="H40" s="162"/>
      <c r="I40" s="162"/>
      <c r="J40" s="162"/>
      <c r="K40" s="162"/>
      <c r="L40" s="162"/>
      <c r="M40" s="162"/>
      <c r="N40" s="162"/>
      <c r="O40" s="46"/>
      <c r="P40" s="34"/>
      <c r="Q40" s="34"/>
      <c r="R40" s="34"/>
    </row>
    <row r="41" spans="1:18" x14ac:dyDescent="0.25">
      <c r="A41" s="32" t="s">
        <v>25</v>
      </c>
      <c r="B41" s="32" t="s">
        <v>26</v>
      </c>
      <c r="C41" s="32" t="s">
        <v>27</v>
      </c>
      <c r="D41" s="33" t="s">
        <v>28</v>
      </c>
      <c r="E41" s="33" t="s">
        <v>29</v>
      </c>
      <c r="F41" s="33" t="s">
        <v>30</v>
      </c>
      <c r="G41" s="32" t="s">
        <v>31</v>
      </c>
      <c r="H41" s="32" t="s">
        <v>32</v>
      </c>
      <c r="I41" s="32" t="s">
        <v>33</v>
      </c>
      <c r="J41" s="32" t="s">
        <v>34</v>
      </c>
      <c r="K41" s="32" t="s">
        <v>35</v>
      </c>
      <c r="L41" s="32" t="s">
        <v>36</v>
      </c>
      <c r="M41" s="32" t="s">
        <v>37</v>
      </c>
      <c r="N41" s="32"/>
      <c r="O41" s="35" t="s">
        <v>38</v>
      </c>
      <c r="P41" s="32" t="s">
        <v>39</v>
      </c>
      <c r="Q41" s="32" t="s">
        <v>40</v>
      </c>
      <c r="R41" s="32" t="s">
        <v>41</v>
      </c>
    </row>
    <row r="42" spans="1:18" ht="45" x14ac:dyDescent="0.25">
      <c r="A42" s="45">
        <v>42975</v>
      </c>
      <c r="B42" s="49" t="s">
        <v>42</v>
      </c>
      <c r="C42" s="58" t="s">
        <v>51</v>
      </c>
      <c r="D42" s="47" t="s">
        <v>91</v>
      </c>
      <c r="E42" s="47" t="s">
        <v>104</v>
      </c>
      <c r="F42" s="47"/>
      <c r="G42" s="48"/>
      <c r="H42" s="46" t="s">
        <v>67</v>
      </c>
      <c r="I42" s="46"/>
      <c r="J42" s="46"/>
      <c r="K42" s="46"/>
      <c r="L42" s="46"/>
      <c r="M42" s="49"/>
      <c r="N42" s="49">
        <v>6</v>
      </c>
      <c r="O42" s="52" t="s">
        <v>113</v>
      </c>
      <c r="P42" s="36"/>
      <c r="Q42" s="36"/>
      <c r="R42" s="37"/>
    </row>
    <row r="43" spans="1:18" x14ac:dyDescent="0.25">
      <c r="A43" s="45">
        <v>42975</v>
      </c>
      <c r="B43" s="49"/>
      <c r="C43" s="58" t="s">
        <v>6</v>
      </c>
      <c r="D43" s="50" t="s">
        <v>92</v>
      </c>
      <c r="E43" s="50" t="s">
        <v>103</v>
      </c>
      <c r="F43" s="50"/>
      <c r="G43" s="51"/>
      <c r="H43" s="58" t="s">
        <v>68</v>
      </c>
      <c r="I43" s="58"/>
      <c r="J43" s="58"/>
      <c r="K43" s="58"/>
      <c r="L43" s="58"/>
      <c r="M43" s="46" t="s">
        <v>345</v>
      </c>
      <c r="N43" s="46">
        <v>7</v>
      </c>
      <c r="O43" s="160"/>
      <c r="P43" s="36"/>
      <c r="Q43" s="36"/>
      <c r="R43" s="36"/>
    </row>
    <row r="44" spans="1:18" x14ac:dyDescent="0.25">
      <c r="A44" s="45"/>
      <c r="B44" s="49"/>
      <c r="C44" s="49"/>
      <c r="D44" s="53"/>
      <c r="E44" s="53"/>
      <c r="F44" s="53"/>
      <c r="G44" s="54"/>
      <c r="H44" s="49"/>
      <c r="I44" s="49"/>
      <c r="J44" s="49"/>
      <c r="K44" s="49"/>
      <c r="L44" s="49"/>
      <c r="M44" s="49"/>
      <c r="N44" s="49"/>
      <c r="O44" s="160"/>
      <c r="P44" s="36"/>
      <c r="Q44" s="36"/>
      <c r="R44" s="36"/>
    </row>
    <row r="45" spans="1:18" x14ac:dyDescent="0.25">
      <c r="A45" s="45">
        <v>42976</v>
      </c>
      <c r="B45" s="49" t="s">
        <v>43</v>
      </c>
      <c r="C45" s="58" t="s">
        <v>51</v>
      </c>
      <c r="D45" s="53"/>
      <c r="E45" s="53"/>
      <c r="F45" s="53"/>
      <c r="G45" s="54"/>
      <c r="H45" s="49"/>
      <c r="I45" s="49"/>
      <c r="J45" s="49"/>
      <c r="K45" s="49"/>
      <c r="L45" s="49"/>
      <c r="M45" s="49"/>
      <c r="N45" s="49"/>
      <c r="O45" s="160"/>
      <c r="P45" s="36"/>
      <c r="Q45" s="36"/>
      <c r="R45" s="36"/>
    </row>
    <row r="46" spans="1:18" x14ac:dyDescent="0.25">
      <c r="A46" s="45">
        <v>42976</v>
      </c>
      <c r="B46" s="49"/>
      <c r="C46" s="58" t="s">
        <v>6</v>
      </c>
      <c r="D46" s="53"/>
      <c r="E46" s="53"/>
      <c r="F46" s="53"/>
      <c r="G46" s="54"/>
      <c r="H46" s="49"/>
      <c r="I46" s="49"/>
      <c r="J46" s="49"/>
      <c r="K46" s="49"/>
      <c r="L46" s="49"/>
      <c r="M46" s="49"/>
      <c r="N46" s="49"/>
      <c r="O46" s="46" t="s">
        <v>344</v>
      </c>
      <c r="P46" s="36"/>
      <c r="Q46" s="36"/>
      <c r="R46" s="36"/>
    </row>
    <row r="47" spans="1:18" x14ac:dyDescent="0.25">
      <c r="A47" s="45"/>
      <c r="B47" s="49"/>
      <c r="C47" s="49"/>
      <c r="D47" s="53"/>
      <c r="E47" s="53"/>
      <c r="F47" s="53"/>
      <c r="G47" s="54"/>
      <c r="H47" s="49"/>
      <c r="I47" s="49"/>
      <c r="J47" s="49"/>
      <c r="K47" s="49"/>
      <c r="L47" s="49"/>
      <c r="M47" s="49"/>
      <c r="N47" s="49"/>
      <c r="O47" s="160"/>
      <c r="P47" s="36"/>
      <c r="Q47" s="36"/>
      <c r="R47" s="36"/>
    </row>
    <row r="48" spans="1:18" x14ac:dyDescent="0.25">
      <c r="A48" s="55">
        <v>42977</v>
      </c>
      <c r="B48" s="49" t="s">
        <v>44</v>
      </c>
      <c r="C48" s="58" t="s">
        <v>51</v>
      </c>
      <c r="D48" s="53"/>
      <c r="E48" s="53"/>
      <c r="F48" s="53"/>
      <c r="G48" s="54"/>
      <c r="H48" s="49"/>
      <c r="I48" s="49"/>
      <c r="J48" s="49"/>
      <c r="K48" s="49"/>
      <c r="L48" s="49"/>
      <c r="M48" s="49"/>
      <c r="N48" s="49"/>
      <c r="O48" s="160"/>
      <c r="P48" s="36"/>
      <c r="Q48" s="36"/>
      <c r="R48" s="36"/>
    </row>
    <row r="49" spans="1:18" x14ac:dyDescent="0.25">
      <c r="A49" s="45">
        <v>42977</v>
      </c>
      <c r="B49" s="49"/>
      <c r="C49" s="58" t="s">
        <v>6</v>
      </c>
      <c r="D49" s="47"/>
      <c r="E49" s="47"/>
      <c r="F49" s="47"/>
      <c r="G49" s="48"/>
      <c r="H49" s="58"/>
      <c r="I49" s="46"/>
      <c r="J49" s="46"/>
      <c r="K49" s="46"/>
      <c r="L49" s="46"/>
      <c r="M49" s="46"/>
      <c r="N49" s="46"/>
      <c r="O49" s="160"/>
      <c r="P49" s="36"/>
      <c r="Q49" s="36"/>
      <c r="R49" s="36"/>
    </row>
    <row r="50" spans="1:18" x14ac:dyDescent="0.25">
      <c r="A50" s="45"/>
      <c r="B50" s="49"/>
      <c r="C50" s="49"/>
      <c r="D50" s="53"/>
      <c r="E50" s="53"/>
      <c r="F50" s="53"/>
      <c r="G50" s="54"/>
      <c r="H50" s="49"/>
      <c r="I50" s="49"/>
      <c r="J50" s="49"/>
      <c r="K50" s="49"/>
      <c r="L50" s="49"/>
      <c r="M50" s="49"/>
      <c r="N50" s="49"/>
      <c r="O50" s="160"/>
      <c r="P50" s="36"/>
      <c r="Q50" s="36"/>
      <c r="R50" s="34"/>
    </row>
    <row r="51" spans="1:18" x14ac:dyDescent="0.25">
      <c r="A51" s="38" t="s">
        <v>25</v>
      </c>
      <c r="B51" s="38" t="s">
        <v>26</v>
      </c>
      <c r="C51" s="38" t="s">
        <v>27</v>
      </c>
      <c r="D51" s="39" t="s">
        <v>28</v>
      </c>
      <c r="E51" s="39" t="s">
        <v>29</v>
      </c>
      <c r="F51" s="39" t="s">
        <v>30</v>
      </c>
      <c r="G51" s="38" t="s">
        <v>31</v>
      </c>
      <c r="H51" s="38" t="s">
        <v>32</v>
      </c>
      <c r="I51" s="38" t="s">
        <v>33</v>
      </c>
      <c r="J51" s="38" t="s">
        <v>34</v>
      </c>
      <c r="K51" s="38" t="s">
        <v>35</v>
      </c>
      <c r="L51" s="38" t="s">
        <v>36</v>
      </c>
      <c r="M51" s="38" t="s">
        <v>37</v>
      </c>
      <c r="N51" s="38" t="s">
        <v>45</v>
      </c>
      <c r="O51" s="40" t="s">
        <v>38</v>
      </c>
      <c r="P51" s="38" t="s">
        <v>39</v>
      </c>
      <c r="Q51" s="38" t="s">
        <v>40</v>
      </c>
      <c r="R51" s="38" t="s">
        <v>41</v>
      </c>
    </row>
    <row r="52" spans="1:18" ht="45" x14ac:dyDescent="0.25">
      <c r="A52" s="45">
        <v>42975</v>
      </c>
      <c r="B52" s="49" t="s">
        <v>42</v>
      </c>
      <c r="C52" s="58" t="s">
        <v>53</v>
      </c>
      <c r="D52" s="47" t="s">
        <v>90</v>
      </c>
      <c r="E52" s="47" t="s">
        <v>102</v>
      </c>
      <c r="F52" s="47"/>
      <c r="G52" s="48"/>
      <c r="H52" s="46" t="s">
        <v>71</v>
      </c>
      <c r="I52" s="46"/>
      <c r="J52" s="46"/>
      <c r="K52" s="46"/>
      <c r="L52" s="46"/>
      <c r="M52" s="49" t="s">
        <v>345</v>
      </c>
      <c r="N52" s="49">
        <v>12</v>
      </c>
      <c r="O52" s="52" t="s">
        <v>113</v>
      </c>
      <c r="P52" s="34"/>
      <c r="Q52" s="34"/>
      <c r="R52" s="34"/>
    </row>
    <row r="53" spans="1:18" x14ac:dyDescent="0.25">
      <c r="A53" s="45">
        <v>42975</v>
      </c>
      <c r="B53" s="49"/>
      <c r="C53" s="58" t="s">
        <v>54</v>
      </c>
      <c r="D53" s="50" t="s">
        <v>89</v>
      </c>
      <c r="E53" s="50" t="s">
        <v>101</v>
      </c>
      <c r="F53" s="50"/>
      <c r="G53" s="51"/>
      <c r="H53" s="58" t="s">
        <v>72</v>
      </c>
      <c r="I53" s="58"/>
      <c r="J53" s="58"/>
      <c r="K53" s="58"/>
      <c r="L53" s="58"/>
      <c r="M53" s="46"/>
      <c r="N53" s="46">
        <v>0</v>
      </c>
      <c r="O53" s="160"/>
      <c r="P53" s="34"/>
      <c r="Q53" s="34"/>
      <c r="R53" s="34"/>
    </row>
    <row r="54" spans="1:18" x14ac:dyDescent="0.25">
      <c r="A54" s="45"/>
      <c r="B54" s="49"/>
      <c r="C54" s="49"/>
      <c r="D54" s="53"/>
      <c r="E54" s="53"/>
      <c r="F54" s="53"/>
      <c r="G54" s="54"/>
      <c r="H54" s="49"/>
      <c r="I54" s="49"/>
      <c r="J54" s="49"/>
      <c r="K54" s="49"/>
      <c r="L54" s="49"/>
      <c r="M54" s="49"/>
      <c r="N54" s="49"/>
      <c r="O54" s="160"/>
      <c r="P54" s="34"/>
      <c r="Q54" s="34"/>
      <c r="R54" s="34"/>
    </row>
    <row r="55" spans="1:18" x14ac:dyDescent="0.25">
      <c r="A55" s="45">
        <v>42976</v>
      </c>
      <c r="B55" s="49" t="s">
        <v>43</v>
      </c>
      <c r="C55" s="58" t="s">
        <v>53</v>
      </c>
      <c r="D55" s="53"/>
      <c r="E55" s="53"/>
      <c r="F55" s="53"/>
      <c r="G55" s="54"/>
      <c r="H55" s="49"/>
      <c r="I55" s="49"/>
      <c r="J55" s="49"/>
      <c r="K55" s="49"/>
      <c r="L55" s="49"/>
      <c r="M55" s="49"/>
      <c r="N55" s="49"/>
      <c r="O55" s="46" t="s">
        <v>342</v>
      </c>
      <c r="P55" s="34"/>
      <c r="Q55" s="34"/>
      <c r="R55" s="34"/>
    </row>
    <row r="56" spans="1:18" x14ac:dyDescent="0.25">
      <c r="A56" s="45">
        <v>42976</v>
      </c>
      <c r="B56" s="49"/>
      <c r="C56" s="58" t="s">
        <v>54</v>
      </c>
      <c r="D56" s="53"/>
      <c r="E56" s="53"/>
      <c r="F56" s="53"/>
      <c r="G56" s="54"/>
      <c r="H56" s="49"/>
      <c r="I56" s="49"/>
      <c r="J56" s="49"/>
      <c r="K56" s="49"/>
      <c r="L56" s="49"/>
      <c r="M56" s="49"/>
      <c r="N56" s="49"/>
      <c r="O56" s="52"/>
      <c r="P56" s="34"/>
      <c r="Q56" s="34"/>
      <c r="R56" s="34"/>
    </row>
    <row r="57" spans="1:18" x14ac:dyDescent="0.25">
      <c r="A57" s="45"/>
      <c r="B57" s="49"/>
      <c r="C57" s="49"/>
      <c r="D57" s="53"/>
      <c r="E57" s="53"/>
      <c r="F57" s="53"/>
      <c r="G57" s="54"/>
      <c r="H57" s="49"/>
      <c r="I57" s="49"/>
      <c r="J57" s="49"/>
      <c r="K57" s="49"/>
      <c r="L57" s="49"/>
      <c r="M57" s="49"/>
      <c r="N57" s="49"/>
      <c r="O57" s="160"/>
      <c r="P57" s="34"/>
      <c r="Q57" s="34"/>
      <c r="R57" s="34"/>
    </row>
    <row r="58" spans="1:18" x14ac:dyDescent="0.25">
      <c r="A58" s="55">
        <v>42977</v>
      </c>
      <c r="B58" s="49" t="s">
        <v>44</v>
      </c>
      <c r="C58" s="58" t="s">
        <v>53</v>
      </c>
      <c r="D58" s="53"/>
      <c r="E58" s="53"/>
      <c r="F58" s="53"/>
      <c r="G58" s="54"/>
      <c r="H58" s="49"/>
      <c r="I58" s="49"/>
      <c r="J58" s="49"/>
      <c r="K58" s="49"/>
      <c r="L58" s="49"/>
      <c r="M58" s="49"/>
      <c r="N58" s="49"/>
      <c r="O58" s="52"/>
      <c r="P58" s="34"/>
      <c r="Q58" s="34"/>
      <c r="R58" s="34"/>
    </row>
    <row r="59" spans="1:18" x14ac:dyDescent="0.25">
      <c r="A59" s="45">
        <v>42977</v>
      </c>
      <c r="B59" s="49"/>
      <c r="C59" s="58" t="s">
        <v>54</v>
      </c>
      <c r="D59" s="47"/>
      <c r="E59" s="47"/>
      <c r="F59" s="47"/>
      <c r="G59" s="48"/>
      <c r="H59" s="58"/>
      <c r="I59" s="46"/>
      <c r="J59" s="46"/>
      <c r="K59" s="46"/>
      <c r="L59" s="46"/>
      <c r="M59" s="46"/>
      <c r="N59" s="46"/>
      <c r="O59" s="160"/>
      <c r="P59" s="34"/>
      <c r="Q59" s="34"/>
      <c r="R59" s="34"/>
    </row>
    <row r="60" spans="1:18" x14ac:dyDescent="0.25">
      <c r="A60" s="45"/>
      <c r="B60" s="49"/>
      <c r="C60" s="49"/>
      <c r="D60" s="53"/>
      <c r="E60" s="53"/>
      <c r="F60" s="53"/>
      <c r="G60" s="54"/>
      <c r="H60" s="49"/>
      <c r="I60" s="49"/>
      <c r="J60" s="49"/>
      <c r="K60" s="49"/>
      <c r="L60" s="49"/>
      <c r="M60" s="49"/>
      <c r="N60" s="49"/>
      <c r="O60" s="160"/>
      <c r="P60" s="34"/>
      <c r="Q60" s="34"/>
      <c r="R60" s="34"/>
    </row>
    <row r="61" spans="1:18" x14ac:dyDescent="0.25">
      <c r="A61" s="32" t="s">
        <v>25</v>
      </c>
      <c r="B61" s="32" t="s">
        <v>26</v>
      </c>
      <c r="C61" s="32" t="s">
        <v>27</v>
      </c>
      <c r="D61" s="33" t="s">
        <v>28</v>
      </c>
      <c r="E61" s="33" t="s">
        <v>29</v>
      </c>
      <c r="F61" s="33" t="s">
        <v>30</v>
      </c>
      <c r="G61" s="32" t="s">
        <v>31</v>
      </c>
      <c r="H61" s="32" t="s">
        <v>32</v>
      </c>
      <c r="I61" s="32" t="s">
        <v>33</v>
      </c>
      <c r="J61" s="32" t="s">
        <v>34</v>
      </c>
      <c r="K61" s="32" t="s">
        <v>35</v>
      </c>
      <c r="L61" s="32" t="s">
        <v>36</v>
      </c>
      <c r="M61" s="32" t="s">
        <v>37</v>
      </c>
      <c r="N61" s="32" t="s">
        <v>45</v>
      </c>
      <c r="O61" s="32" t="s">
        <v>38</v>
      </c>
      <c r="P61" s="32" t="s">
        <v>39</v>
      </c>
      <c r="Q61" s="32" t="s">
        <v>40</v>
      </c>
      <c r="R61" s="32" t="s">
        <v>41</v>
      </c>
    </row>
    <row r="62" spans="1:18" ht="90" x14ac:dyDescent="0.25">
      <c r="A62" s="45">
        <v>42976</v>
      </c>
      <c r="B62" s="46" t="s">
        <v>42</v>
      </c>
      <c r="C62" s="58" t="s">
        <v>24</v>
      </c>
      <c r="D62" s="169" t="s">
        <v>354</v>
      </c>
      <c r="E62" s="47"/>
      <c r="F62" s="47"/>
      <c r="G62" s="48"/>
      <c r="H62" s="46" t="s">
        <v>79</v>
      </c>
      <c r="I62" s="46"/>
      <c r="J62" s="46"/>
      <c r="K62" s="46"/>
      <c r="L62" s="46"/>
      <c r="M62" s="49"/>
      <c r="N62" s="49"/>
      <c r="O62" s="82" t="s">
        <v>141</v>
      </c>
      <c r="P62" s="36"/>
      <c r="Q62" s="36"/>
      <c r="R62" s="34"/>
    </row>
    <row r="63" spans="1:18" x14ac:dyDescent="0.25">
      <c r="A63" s="45">
        <v>42976</v>
      </c>
      <c r="B63" s="58"/>
      <c r="C63" s="58" t="s">
        <v>13</v>
      </c>
      <c r="D63" s="50"/>
      <c r="E63" s="50"/>
      <c r="F63" s="50"/>
      <c r="G63" s="51"/>
      <c r="H63" s="58" t="s">
        <v>80</v>
      </c>
      <c r="I63" s="58"/>
      <c r="J63" s="58"/>
      <c r="K63" s="58"/>
      <c r="L63" s="58"/>
      <c r="M63" s="49"/>
      <c r="N63" s="49"/>
      <c r="O63" s="52" t="s">
        <v>332</v>
      </c>
      <c r="P63" s="36"/>
      <c r="Q63" s="36"/>
      <c r="R63" s="34"/>
    </row>
    <row r="64" spans="1:18" x14ac:dyDescent="0.25">
      <c r="A64" s="45"/>
      <c r="B64" s="49"/>
      <c r="C64" s="58"/>
      <c r="D64" s="53"/>
      <c r="E64" s="53"/>
      <c r="F64" s="53"/>
      <c r="G64" s="54"/>
      <c r="H64" s="49"/>
      <c r="I64" s="49"/>
      <c r="J64" s="49"/>
      <c r="K64" s="49"/>
      <c r="L64" s="49"/>
      <c r="M64" s="49"/>
      <c r="N64" s="49"/>
      <c r="O64" s="49"/>
      <c r="P64" s="36"/>
      <c r="Q64" s="36"/>
      <c r="R64" s="34"/>
    </row>
    <row r="65" spans="1:18" x14ac:dyDescent="0.25">
      <c r="A65" s="45">
        <v>42977</v>
      </c>
      <c r="B65" s="49" t="s">
        <v>43</v>
      </c>
      <c r="C65" s="58" t="s">
        <v>57</v>
      </c>
      <c r="D65" s="53"/>
      <c r="E65" s="53"/>
      <c r="F65" s="53"/>
      <c r="G65" s="54"/>
      <c r="H65" s="49"/>
      <c r="I65" s="49"/>
      <c r="J65" s="49"/>
      <c r="K65" s="49"/>
      <c r="L65" s="49"/>
      <c r="M65" s="49"/>
      <c r="N65" s="49"/>
      <c r="O65" s="49"/>
      <c r="P65" s="36"/>
      <c r="Q65" s="36"/>
      <c r="R65" s="34"/>
    </row>
    <row r="66" spans="1:18" x14ac:dyDescent="0.25">
      <c r="A66" s="45">
        <v>42977</v>
      </c>
      <c r="B66" s="49"/>
      <c r="C66" s="58" t="s">
        <v>13</v>
      </c>
      <c r="D66" s="53"/>
      <c r="E66" s="53"/>
      <c r="F66" s="53"/>
      <c r="G66" s="54"/>
      <c r="H66" s="49"/>
      <c r="I66" s="49"/>
      <c r="J66" s="49"/>
      <c r="K66" s="49"/>
      <c r="L66" s="49"/>
      <c r="M66" s="49"/>
      <c r="N66" s="49"/>
      <c r="O66" s="46"/>
      <c r="P66" s="36"/>
      <c r="Q66" s="36"/>
      <c r="R66" s="34"/>
    </row>
    <row r="67" spans="1:18" x14ac:dyDescent="0.25">
      <c r="A67" s="45"/>
      <c r="B67" s="49"/>
      <c r="C67" s="58"/>
      <c r="D67" s="53"/>
      <c r="E67" s="53"/>
      <c r="F67" s="53"/>
      <c r="G67" s="54"/>
      <c r="H67" s="49"/>
      <c r="I67" s="49"/>
      <c r="J67" s="49"/>
      <c r="K67" s="49"/>
      <c r="L67" s="49"/>
      <c r="M67" s="49"/>
      <c r="N67" s="49"/>
      <c r="O67" s="49"/>
      <c r="P67" s="36"/>
      <c r="Q67" s="36"/>
      <c r="R67" s="34"/>
    </row>
    <row r="68" spans="1:18" x14ac:dyDescent="0.25">
      <c r="A68" s="55">
        <v>42978</v>
      </c>
      <c r="B68" s="49" t="s">
        <v>44</v>
      </c>
      <c r="C68" s="58" t="s">
        <v>57</v>
      </c>
      <c r="D68" s="53"/>
      <c r="E68" s="53"/>
      <c r="F68" s="53"/>
      <c r="G68" s="54"/>
      <c r="H68" s="49"/>
      <c r="I68" s="49"/>
      <c r="J68" s="49"/>
      <c r="K68" s="49"/>
      <c r="L68" s="49"/>
      <c r="M68" s="49"/>
      <c r="N68" s="49"/>
      <c r="O68" s="49"/>
      <c r="P68" s="36"/>
      <c r="Q68" s="36"/>
      <c r="R68" s="34"/>
    </row>
    <row r="69" spans="1:18" x14ac:dyDescent="0.25">
      <c r="A69" s="45">
        <v>42978</v>
      </c>
      <c r="B69" s="49"/>
      <c r="C69" s="58" t="s">
        <v>13</v>
      </c>
      <c r="D69" s="53"/>
      <c r="E69" s="53"/>
      <c r="F69" s="53"/>
      <c r="G69" s="54"/>
      <c r="H69" s="49"/>
      <c r="I69" s="49"/>
      <c r="J69" s="49"/>
      <c r="K69" s="49"/>
      <c r="L69" s="49"/>
      <c r="M69" s="49"/>
      <c r="N69" s="49"/>
      <c r="O69" s="49"/>
      <c r="P69" s="36"/>
      <c r="Q69" s="36"/>
      <c r="R69" s="34"/>
    </row>
    <row r="70" spans="1:18" x14ac:dyDescent="0.25">
      <c r="A70" s="45"/>
      <c r="B70" s="46"/>
      <c r="C70" s="49"/>
      <c r="D70" s="53"/>
      <c r="E70" s="53"/>
      <c r="F70" s="53"/>
      <c r="G70" s="54"/>
      <c r="H70" s="49"/>
      <c r="I70" s="49"/>
      <c r="J70" s="49"/>
      <c r="K70" s="49"/>
      <c r="L70" s="49"/>
      <c r="M70" s="49"/>
      <c r="N70" s="49"/>
      <c r="O70" s="49"/>
      <c r="P70" s="36"/>
      <c r="Q70" s="36"/>
      <c r="R70" s="34"/>
    </row>
    <row r="71" spans="1:18" x14ac:dyDescent="0.25">
      <c r="A71" s="32" t="s">
        <v>25</v>
      </c>
      <c r="B71" s="32" t="s">
        <v>26</v>
      </c>
      <c r="C71" s="32" t="s">
        <v>27</v>
      </c>
      <c r="D71" s="33" t="s">
        <v>28</v>
      </c>
      <c r="E71" s="33" t="s">
        <v>29</v>
      </c>
      <c r="F71" s="33" t="s">
        <v>30</v>
      </c>
      <c r="G71" s="32" t="s">
        <v>31</v>
      </c>
      <c r="H71" s="32" t="s">
        <v>32</v>
      </c>
      <c r="I71" s="32" t="s">
        <v>33</v>
      </c>
      <c r="J71" s="32" t="s">
        <v>34</v>
      </c>
      <c r="K71" s="32" t="s">
        <v>35</v>
      </c>
      <c r="L71" s="32" t="s">
        <v>36</v>
      </c>
      <c r="M71" s="32" t="s">
        <v>37</v>
      </c>
      <c r="N71" s="32" t="s">
        <v>45</v>
      </c>
      <c r="O71" s="32" t="s">
        <v>38</v>
      </c>
      <c r="P71" s="32" t="s">
        <v>39</v>
      </c>
      <c r="Q71" s="32" t="s">
        <v>40</v>
      </c>
      <c r="R71" s="32" t="s">
        <v>41</v>
      </c>
    </row>
    <row r="72" spans="1:18" ht="45" x14ac:dyDescent="0.25">
      <c r="A72" s="55">
        <v>42975</v>
      </c>
      <c r="B72" s="46" t="s">
        <v>42</v>
      </c>
      <c r="C72" s="46" t="s">
        <v>9</v>
      </c>
      <c r="D72" s="47" t="s">
        <v>93</v>
      </c>
      <c r="E72" s="47" t="s">
        <v>110</v>
      </c>
      <c r="F72" s="47"/>
      <c r="G72" s="48"/>
      <c r="H72" s="46" t="s">
        <v>73</v>
      </c>
      <c r="I72" s="46"/>
      <c r="J72" s="46"/>
      <c r="K72" s="46"/>
      <c r="L72" s="46"/>
      <c r="M72" s="46" t="s">
        <v>347</v>
      </c>
      <c r="N72" s="46">
        <v>4</v>
      </c>
      <c r="O72" s="52" t="s">
        <v>113</v>
      </c>
      <c r="P72" s="36"/>
      <c r="Q72" s="36"/>
      <c r="R72" s="34"/>
    </row>
    <row r="73" spans="1:18" x14ac:dyDescent="0.25">
      <c r="A73" s="45">
        <v>42975</v>
      </c>
      <c r="B73" s="58"/>
      <c r="C73" s="58" t="s">
        <v>23</v>
      </c>
      <c r="D73" s="50" t="s">
        <v>94</v>
      </c>
      <c r="E73" s="50" t="s">
        <v>109</v>
      </c>
      <c r="F73" s="50"/>
      <c r="G73" s="51"/>
      <c r="H73" s="58" t="s">
        <v>74</v>
      </c>
      <c r="I73" s="58"/>
      <c r="J73" s="58"/>
      <c r="K73" s="58"/>
      <c r="L73" s="58"/>
      <c r="M73" s="49"/>
      <c r="N73" s="49">
        <v>3</v>
      </c>
      <c r="O73" s="52" t="s">
        <v>346</v>
      </c>
      <c r="P73" s="36"/>
      <c r="Q73" s="36"/>
      <c r="R73" s="34"/>
    </row>
    <row r="74" spans="1:18" x14ac:dyDescent="0.25">
      <c r="A74" s="45"/>
      <c r="B74" s="49"/>
      <c r="C74" s="58"/>
      <c r="D74" s="53"/>
      <c r="E74" s="53"/>
      <c r="F74" s="53"/>
      <c r="G74" s="54"/>
      <c r="H74" s="49"/>
      <c r="I74" s="49"/>
      <c r="J74" s="49"/>
      <c r="K74" s="49"/>
      <c r="L74" s="49"/>
      <c r="M74" s="49"/>
      <c r="N74" s="49"/>
      <c r="O74" s="49" t="s">
        <v>380</v>
      </c>
      <c r="P74" s="36"/>
      <c r="Q74" s="36"/>
      <c r="R74" s="34"/>
    </row>
    <row r="75" spans="1:18" x14ac:dyDescent="0.25">
      <c r="A75" s="45">
        <v>42976</v>
      </c>
      <c r="B75" s="49" t="s">
        <v>43</v>
      </c>
      <c r="C75" s="58" t="s">
        <v>9</v>
      </c>
      <c r="D75" s="53"/>
      <c r="E75" s="53"/>
      <c r="F75" s="53"/>
      <c r="G75" s="54"/>
      <c r="H75" s="49"/>
      <c r="I75" s="49"/>
      <c r="J75" s="49"/>
      <c r="K75" s="49"/>
      <c r="L75" s="49"/>
      <c r="M75" s="49"/>
      <c r="N75" s="49"/>
      <c r="O75" s="49"/>
      <c r="P75" s="36"/>
      <c r="Q75" s="36"/>
      <c r="R75" s="34"/>
    </row>
    <row r="76" spans="1:18" x14ac:dyDescent="0.25">
      <c r="A76" s="45">
        <v>42976</v>
      </c>
      <c r="B76" s="49"/>
      <c r="C76" s="58" t="s">
        <v>23</v>
      </c>
      <c r="D76" s="53"/>
      <c r="E76" s="53"/>
      <c r="F76" s="53"/>
      <c r="G76" s="54"/>
      <c r="H76" s="49"/>
      <c r="I76" s="49"/>
      <c r="J76" s="49"/>
      <c r="K76" s="49"/>
      <c r="L76" s="49"/>
      <c r="M76" s="49"/>
      <c r="N76" s="49"/>
      <c r="O76" s="46"/>
      <c r="P76" s="36"/>
      <c r="Q76" s="36"/>
      <c r="R76" s="34"/>
    </row>
    <row r="77" spans="1:18" x14ac:dyDescent="0.25">
      <c r="A77" s="45"/>
      <c r="B77" s="49"/>
      <c r="C77" s="58"/>
      <c r="D77" s="53"/>
      <c r="E77" s="53"/>
      <c r="F77" s="53"/>
      <c r="G77" s="54"/>
      <c r="H77" s="49"/>
      <c r="I77" s="49"/>
      <c r="J77" s="49"/>
      <c r="K77" s="49"/>
      <c r="L77" s="49"/>
      <c r="M77" s="49"/>
      <c r="N77" s="49"/>
      <c r="O77" s="174" t="s">
        <v>392</v>
      </c>
      <c r="P77" s="36"/>
      <c r="Q77" s="36"/>
      <c r="R77" s="34"/>
    </row>
    <row r="78" spans="1:18" x14ac:dyDescent="0.25">
      <c r="A78" s="55">
        <v>42977</v>
      </c>
      <c r="B78" s="49" t="s">
        <v>44</v>
      </c>
      <c r="C78" s="58" t="s">
        <v>9</v>
      </c>
      <c r="D78" s="53"/>
      <c r="E78" s="53"/>
      <c r="F78" s="53"/>
      <c r="G78" s="54"/>
      <c r="H78" s="49"/>
      <c r="I78" s="49"/>
      <c r="J78" s="49"/>
      <c r="K78" s="49"/>
      <c r="L78" s="49"/>
      <c r="M78" s="49"/>
      <c r="N78" s="49"/>
      <c r="O78" s="49"/>
      <c r="P78" s="36"/>
      <c r="Q78" s="36"/>
      <c r="R78" s="34"/>
    </row>
    <row r="79" spans="1:18" x14ac:dyDescent="0.25">
      <c r="A79" s="45">
        <v>42977</v>
      </c>
      <c r="B79" s="49"/>
      <c r="C79" s="58" t="s">
        <v>23</v>
      </c>
      <c r="D79" s="53"/>
      <c r="E79" s="53"/>
      <c r="F79" s="53"/>
      <c r="G79" s="54"/>
      <c r="H79" s="49"/>
      <c r="I79" s="49"/>
      <c r="J79" s="49"/>
      <c r="K79" s="49"/>
      <c r="L79" s="49"/>
      <c r="M79" s="49"/>
      <c r="N79" s="49"/>
      <c r="O79" s="49"/>
      <c r="P79" s="36"/>
      <c r="Q79" s="36"/>
      <c r="R79" s="34"/>
    </row>
    <row r="80" spans="1:18" x14ac:dyDescent="0.25">
      <c r="A80" s="45"/>
      <c r="B80" s="46"/>
      <c r="C80" s="49"/>
      <c r="D80" s="53"/>
      <c r="E80" s="53"/>
      <c r="F80" s="53"/>
      <c r="G80" s="54"/>
      <c r="H80" s="49"/>
      <c r="I80" s="49"/>
      <c r="J80" s="49"/>
      <c r="K80" s="49"/>
      <c r="L80" s="49"/>
      <c r="M80" s="49"/>
      <c r="N80" s="49"/>
      <c r="O80" s="49"/>
      <c r="P80" s="36"/>
      <c r="Q80" s="36"/>
      <c r="R80" s="34"/>
    </row>
    <row r="81" spans="1:18" x14ac:dyDescent="0.25">
      <c r="A81" s="56" t="s">
        <v>25</v>
      </c>
      <c r="B81" s="56" t="s">
        <v>26</v>
      </c>
      <c r="C81" s="56" t="s">
        <v>27</v>
      </c>
      <c r="D81" s="57" t="s">
        <v>28</v>
      </c>
      <c r="E81" s="57" t="s">
        <v>29</v>
      </c>
      <c r="F81" s="57" t="s">
        <v>30</v>
      </c>
      <c r="G81" s="56" t="s">
        <v>31</v>
      </c>
      <c r="H81" s="56" t="s">
        <v>32</v>
      </c>
      <c r="I81" s="56" t="s">
        <v>33</v>
      </c>
      <c r="J81" s="56" t="s">
        <v>34</v>
      </c>
      <c r="K81" s="56" t="s">
        <v>35</v>
      </c>
      <c r="L81" s="56" t="s">
        <v>36</v>
      </c>
      <c r="M81" s="56" t="s">
        <v>37</v>
      </c>
      <c r="N81" s="56" t="s">
        <v>45</v>
      </c>
      <c r="O81" s="56" t="s">
        <v>38</v>
      </c>
    </row>
    <row r="82" spans="1:18" x14ac:dyDescent="0.25">
      <c r="A82" s="45">
        <v>42976</v>
      </c>
      <c r="B82" s="46" t="s">
        <v>42</v>
      </c>
      <c r="C82" s="58" t="s">
        <v>524</v>
      </c>
      <c r="D82" s="169"/>
      <c r="E82" s="47"/>
      <c r="F82" s="47"/>
      <c r="G82" s="48"/>
      <c r="H82" s="46"/>
      <c r="I82" s="46"/>
      <c r="J82" s="46"/>
      <c r="K82" s="46"/>
      <c r="L82" s="46"/>
      <c r="M82" s="49"/>
      <c r="N82" s="49"/>
      <c r="O82" s="46" t="s">
        <v>343</v>
      </c>
    </row>
    <row r="83" spans="1:18" x14ac:dyDescent="0.25">
      <c r="A83" s="45">
        <v>42976</v>
      </c>
      <c r="B83" s="58"/>
      <c r="C83" s="58" t="s">
        <v>269</v>
      </c>
      <c r="D83" s="50"/>
      <c r="E83" s="50"/>
      <c r="F83" s="50"/>
      <c r="G83" s="51"/>
      <c r="H83" s="58"/>
      <c r="I83" s="58"/>
      <c r="J83" s="58"/>
      <c r="K83" s="58"/>
      <c r="L83" s="58"/>
      <c r="M83" s="49"/>
      <c r="N83" s="49"/>
      <c r="O83" s="52"/>
    </row>
    <row r="84" spans="1:18" x14ac:dyDescent="0.25">
      <c r="A84" s="45"/>
      <c r="B84" s="49"/>
      <c r="C84" s="58"/>
      <c r="D84" s="53"/>
      <c r="E84" s="53"/>
      <c r="F84" s="53"/>
      <c r="G84" s="54"/>
      <c r="H84" s="49"/>
      <c r="I84" s="49"/>
      <c r="J84" s="49"/>
      <c r="K84" s="49"/>
      <c r="L84" s="49"/>
      <c r="M84" s="49"/>
      <c r="N84" s="49"/>
      <c r="O84" s="49"/>
    </row>
    <row r="85" spans="1:18" x14ac:dyDescent="0.25">
      <c r="A85" s="45">
        <v>42977</v>
      </c>
      <c r="B85" s="49" t="s">
        <v>43</v>
      </c>
      <c r="C85" s="58" t="s">
        <v>524</v>
      </c>
      <c r="D85" s="53"/>
      <c r="E85" s="53"/>
      <c r="F85" s="53"/>
      <c r="G85" s="54"/>
      <c r="H85" s="49"/>
      <c r="I85" s="49"/>
      <c r="J85" s="49"/>
      <c r="K85" s="49"/>
      <c r="L85" s="49"/>
      <c r="M85" s="49"/>
      <c r="N85" s="49"/>
      <c r="O85" s="49"/>
    </row>
    <row r="86" spans="1:18" x14ac:dyDescent="0.25">
      <c r="A86" s="45">
        <v>42977</v>
      </c>
      <c r="B86" s="49"/>
      <c r="C86" s="58" t="s">
        <v>269</v>
      </c>
      <c r="D86" s="53"/>
      <c r="E86" s="53"/>
      <c r="F86" s="53"/>
      <c r="G86" s="54"/>
      <c r="H86" s="49"/>
      <c r="I86" s="49"/>
      <c r="J86" s="49"/>
      <c r="K86" s="49"/>
      <c r="L86" s="49"/>
      <c r="M86" s="49"/>
      <c r="N86" s="49"/>
      <c r="O86" s="46"/>
    </row>
    <row r="87" spans="1:18" x14ac:dyDescent="0.25">
      <c r="A87" s="45"/>
      <c r="B87" s="49"/>
      <c r="C87" s="58"/>
      <c r="D87" s="53"/>
      <c r="E87" s="53"/>
      <c r="F87" s="53"/>
      <c r="G87" s="54"/>
      <c r="H87" s="49"/>
      <c r="I87" s="49"/>
      <c r="J87" s="49"/>
      <c r="K87" s="49"/>
      <c r="L87" s="49"/>
      <c r="M87" s="49"/>
      <c r="N87" s="49"/>
      <c r="O87" s="49"/>
    </row>
    <row r="88" spans="1:18" x14ac:dyDescent="0.25">
      <c r="A88" s="55">
        <v>42978</v>
      </c>
      <c r="B88" s="49" t="s">
        <v>44</v>
      </c>
      <c r="C88" s="58" t="s">
        <v>524</v>
      </c>
      <c r="D88" s="53"/>
      <c r="E88" s="53"/>
      <c r="F88" s="53"/>
      <c r="G88" s="54"/>
      <c r="H88" s="49"/>
      <c r="I88" s="49"/>
      <c r="J88" s="49"/>
      <c r="K88" s="49"/>
      <c r="L88" s="49"/>
      <c r="M88" s="49"/>
      <c r="N88" s="49"/>
      <c r="O88" s="49"/>
    </row>
    <row r="89" spans="1:18" x14ac:dyDescent="0.25">
      <c r="A89" s="45">
        <v>42978</v>
      </c>
      <c r="B89" s="49"/>
      <c r="C89" s="58" t="s">
        <v>269</v>
      </c>
      <c r="D89" s="53"/>
      <c r="E89" s="53"/>
      <c r="F89" s="53"/>
      <c r="G89" s="54"/>
      <c r="H89" s="49"/>
      <c r="I89" s="49"/>
      <c r="J89" s="49"/>
      <c r="K89" s="49"/>
      <c r="L89" s="49"/>
      <c r="M89" s="49"/>
      <c r="N89" s="49"/>
      <c r="O89" s="49"/>
    </row>
    <row r="90" spans="1:18" x14ac:dyDescent="0.25">
      <c r="A90" s="45"/>
      <c r="B90" s="46"/>
      <c r="C90" s="49"/>
      <c r="D90" s="53"/>
      <c r="E90" s="53"/>
      <c r="F90" s="53"/>
      <c r="G90" s="54"/>
      <c r="H90" s="49"/>
      <c r="I90" s="49"/>
      <c r="J90" s="49"/>
      <c r="K90" s="49"/>
      <c r="L90" s="49"/>
      <c r="M90" s="49"/>
      <c r="N90" s="49"/>
      <c r="O90" s="49"/>
    </row>
    <row r="91" spans="1:18" x14ac:dyDescent="0.25">
      <c r="A91" s="56" t="s">
        <v>25</v>
      </c>
      <c r="B91" s="56" t="s">
        <v>26</v>
      </c>
      <c r="C91" s="56" t="s">
        <v>27</v>
      </c>
      <c r="D91" s="57" t="s">
        <v>28</v>
      </c>
      <c r="E91" s="57" t="s">
        <v>29</v>
      </c>
      <c r="F91" s="57" t="s">
        <v>30</v>
      </c>
      <c r="G91" s="56" t="s">
        <v>31</v>
      </c>
      <c r="H91" s="56" t="s">
        <v>32</v>
      </c>
      <c r="I91" s="56" t="s">
        <v>33</v>
      </c>
      <c r="J91" s="56" t="s">
        <v>34</v>
      </c>
      <c r="K91" s="56" t="s">
        <v>35</v>
      </c>
      <c r="L91" s="56" t="s">
        <v>36</v>
      </c>
      <c r="M91" s="56" t="s">
        <v>37</v>
      </c>
      <c r="N91" s="56" t="s">
        <v>45</v>
      </c>
      <c r="O91" s="56" t="s">
        <v>38</v>
      </c>
    </row>
    <row r="92" spans="1:18" x14ac:dyDescent="0.25">
      <c r="A92" s="199">
        <v>42979</v>
      </c>
      <c r="B92" s="46" t="s">
        <v>42</v>
      </c>
      <c r="C92" s="50" t="s">
        <v>284</v>
      </c>
      <c r="D92" s="47"/>
      <c r="E92" s="47"/>
      <c r="F92" s="47" t="s">
        <v>115</v>
      </c>
      <c r="G92" s="48"/>
      <c r="H92" s="46" t="s">
        <v>548</v>
      </c>
      <c r="I92" s="46">
        <v>3.78</v>
      </c>
      <c r="J92" s="46">
        <v>3.38</v>
      </c>
      <c r="K92" s="46" t="s">
        <v>509</v>
      </c>
      <c r="L92" s="46" t="s">
        <v>564</v>
      </c>
      <c r="M92" s="46"/>
      <c r="N92" s="46"/>
      <c r="O92" s="58" t="s">
        <v>373</v>
      </c>
      <c r="P92" s="59"/>
      <c r="Q92" s="59"/>
      <c r="R92" s="34"/>
    </row>
    <row r="93" spans="1:18" x14ac:dyDescent="0.25">
      <c r="A93" s="199">
        <v>42979</v>
      </c>
      <c r="B93" s="58" t="s">
        <v>566</v>
      </c>
      <c r="C93" s="50" t="s">
        <v>9</v>
      </c>
      <c r="D93" s="50"/>
      <c r="E93" s="50"/>
      <c r="F93" s="50" t="s">
        <v>120</v>
      </c>
      <c r="G93" s="51"/>
      <c r="H93" s="58" t="s">
        <v>487</v>
      </c>
      <c r="I93" s="58">
        <v>6.13</v>
      </c>
      <c r="J93" s="58">
        <v>9</v>
      </c>
      <c r="K93" s="58" t="s">
        <v>552</v>
      </c>
      <c r="L93" s="58" t="s">
        <v>565</v>
      </c>
      <c r="M93" s="58"/>
      <c r="N93" s="58"/>
      <c r="O93" s="58" t="s">
        <v>571</v>
      </c>
      <c r="P93" s="34"/>
      <c r="Q93" s="34"/>
      <c r="R93" s="34"/>
    </row>
    <row r="94" spans="1:18" x14ac:dyDescent="0.25">
      <c r="A94" s="199"/>
      <c r="B94" s="58"/>
      <c r="C94" s="50"/>
      <c r="D94" s="50"/>
      <c r="E94" s="50"/>
      <c r="F94" s="50"/>
      <c r="G94" s="51"/>
      <c r="H94" s="58"/>
      <c r="I94" s="58"/>
      <c r="J94" s="58"/>
      <c r="K94" s="58"/>
      <c r="L94" s="58"/>
      <c r="M94" s="58"/>
      <c r="N94" s="58"/>
      <c r="O94" s="58"/>
      <c r="P94" s="34"/>
      <c r="Q94" s="34"/>
      <c r="R94" s="34"/>
    </row>
  </sheetData>
  <customSheetViews>
    <customSheetView guid="{A1C95484-ACEC-49AB-BACC-8DA7C596E1A4}" topLeftCell="A31">
      <selection activeCell="M22" sqref="M22"/>
      <pageMargins left="0.7" right="0.7" top="0.75" bottom="0.75" header="0.3" footer="0.3"/>
      <pageSetup orientation="portrait" r:id="rId1"/>
    </customSheetView>
    <customSheetView guid="{7FF63443-02D8-4DB1-AE31-367F7721F52D}" topLeftCell="A31">
      <selection activeCell="A54" sqref="A54:R63"/>
      <pageMargins left="0.7" right="0.7" top="0.75" bottom="0.75" header="0.3" footer="0.3"/>
    </customSheetView>
    <customSheetView guid="{FC863BD5-ECD8-42BE-8223-AEFB6D2A3B46}" topLeftCell="A88">
      <selection activeCell="A94" sqref="A94:O96"/>
      <pageMargins left="0.7" right="0.7" top="0.75" bottom="0.75" header="0.3" footer="0.3"/>
      <pageSetup orientation="portrait" r:id="rId2"/>
    </customSheetView>
  </customSheetViews>
  <conditionalFormatting sqref="R2:R10">
    <cfRule type="cellIs" dxfId="5" priority="5" operator="lessThan">
      <formula>0</formula>
    </cfRule>
    <cfRule type="cellIs" dxfId="4" priority="6" operator="greaterThan">
      <formula>0</formula>
    </cfRule>
  </conditionalFormatting>
  <conditionalFormatting sqref="R62:R70">
    <cfRule type="cellIs" dxfId="3" priority="3" operator="lessThan">
      <formula>0</formula>
    </cfRule>
    <cfRule type="cellIs" dxfId="2" priority="4" operator="greaterThan">
      <formula>0</formula>
    </cfRule>
  </conditionalFormatting>
  <conditionalFormatting sqref="R72:R80">
    <cfRule type="cellIs" dxfId="1" priority="1" operator="lessThan">
      <formula>0</formula>
    </cfRule>
    <cfRule type="cellIs" dxfId="0" priority="2" operator="greaterThan">
      <formula>0</formula>
    </cfRule>
  </conditionalFormatting>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workbookViewId="0">
      <selection activeCell="L14" sqref="L14"/>
    </sheetView>
  </sheetViews>
  <sheetFormatPr defaultRowHeight="15" x14ac:dyDescent="0.25"/>
  <cols>
    <col min="1" max="1" width="16.28515625" style="62" bestFit="1" customWidth="1"/>
    <col min="2" max="15" width="9.140625" style="62"/>
    <col min="16" max="16" width="13.140625" style="62" bestFit="1" customWidth="1"/>
    <col min="17" max="16384" width="9.140625" style="62"/>
  </cols>
  <sheetData>
    <row r="1" spans="1:26" x14ac:dyDescent="0.25">
      <c r="A1" s="69"/>
    </row>
    <row r="2" spans="1:26" ht="24" x14ac:dyDescent="0.25">
      <c r="A2" s="70" t="s">
        <v>142</v>
      </c>
      <c r="P2" s="70" t="s">
        <v>207</v>
      </c>
    </row>
    <row r="3" spans="1:26" x14ac:dyDescent="0.25">
      <c r="A3" s="64" t="s">
        <v>143</v>
      </c>
      <c r="B3" s="64" t="s">
        <v>144</v>
      </c>
      <c r="C3" s="64" t="s">
        <v>145</v>
      </c>
      <c r="D3" s="64" t="s">
        <v>146</v>
      </c>
      <c r="E3" s="64" t="s">
        <v>147</v>
      </c>
      <c r="F3" s="64" t="s">
        <v>148</v>
      </c>
      <c r="G3" s="64" t="s">
        <v>149</v>
      </c>
      <c r="H3" s="64" t="s">
        <v>30</v>
      </c>
      <c r="I3" s="64" t="s">
        <v>150</v>
      </c>
      <c r="J3" s="64" t="s">
        <v>151</v>
      </c>
      <c r="K3" s="64" t="s">
        <v>152</v>
      </c>
      <c r="P3" s="64" t="s">
        <v>143</v>
      </c>
      <c r="Q3" s="64" t="s">
        <v>144</v>
      </c>
      <c r="R3" s="64" t="s">
        <v>145</v>
      </c>
      <c r="S3" s="64" t="s">
        <v>146</v>
      </c>
      <c r="T3" s="64" t="s">
        <v>147</v>
      </c>
      <c r="U3" s="64" t="s">
        <v>148</v>
      </c>
      <c r="V3" s="64" t="s">
        <v>149</v>
      </c>
      <c r="W3" s="64" t="s">
        <v>30</v>
      </c>
      <c r="X3" s="64" t="s">
        <v>150</v>
      </c>
      <c r="Y3" s="64" t="s">
        <v>151</v>
      </c>
      <c r="Z3" s="64" t="s">
        <v>152</v>
      </c>
    </row>
    <row r="4" spans="1:26" ht="15.75" thickBot="1" x14ac:dyDescent="0.3">
      <c r="A4" s="77" t="s">
        <v>153</v>
      </c>
      <c r="B4" s="66">
        <v>78</v>
      </c>
      <c r="C4" s="66">
        <v>51</v>
      </c>
      <c r="D4" s="66">
        <v>0.60499999999999998</v>
      </c>
      <c r="E4" s="66" t="s">
        <v>154</v>
      </c>
      <c r="F4" s="66" t="s">
        <v>154</v>
      </c>
      <c r="G4" s="66" t="s">
        <v>154</v>
      </c>
      <c r="H4" s="73" t="s">
        <v>117</v>
      </c>
      <c r="I4" s="66" t="s">
        <v>155</v>
      </c>
      <c r="J4" s="66" t="s">
        <v>156</v>
      </c>
      <c r="K4" s="66" t="s">
        <v>157</v>
      </c>
      <c r="P4" s="77" t="s">
        <v>208</v>
      </c>
      <c r="Q4" s="66">
        <v>73</v>
      </c>
      <c r="R4" s="66">
        <v>57</v>
      </c>
      <c r="S4" s="66">
        <v>0.56200000000000006</v>
      </c>
      <c r="T4" s="66" t="s">
        <v>154</v>
      </c>
      <c r="U4" s="66" t="s">
        <v>154</v>
      </c>
      <c r="V4" s="66" t="s">
        <v>154</v>
      </c>
      <c r="W4" s="76" t="s">
        <v>128</v>
      </c>
      <c r="X4" s="66" t="s">
        <v>209</v>
      </c>
      <c r="Y4" s="66" t="s">
        <v>210</v>
      </c>
      <c r="Z4" s="66" t="s">
        <v>211</v>
      </c>
    </row>
    <row r="5" spans="1:26" ht="15.75" thickBot="1" x14ac:dyDescent="0.3">
      <c r="A5" s="78" t="s">
        <v>158</v>
      </c>
      <c r="B5" s="66">
        <v>66</v>
      </c>
      <c r="C5" s="66">
        <v>63</v>
      </c>
      <c r="D5" s="66">
        <v>0.51200000000000001</v>
      </c>
      <c r="E5" s="66">
        <v>12</v>
      </c>
      <c r="F5" s="66">
        <v>22</v>
      </c>
      <c r="G5" s="66">
        <v>4.5</v>
      </c>
      <c r="H5" s="73" t="s">
        <v>115</v>
      </c>
      <c r="I5" s="66" t="s">
        <v>159</v>
      </c>
      <c r="J5" s="66" t="s">
        <v>160</v>
      </c>
      <c r="K5" s="66" t="s">
        <v>161</v>
      </c>
      <c r="P5" s="78" t="s">
        <v>212</v>
      </c>
      <c r="Q5" s="66">
        <v>70</v>
      </c>
      <c r="R5" s="66">
        <v>59</v>
      </c>
      <c r="S5" s="66">
        <v>0.54300000000000004</v>
      </c>
      <c r="T5" s="66">
        <v>2.5</v>
      </c>
      <c r="U5" s="66">
        <v>31</v>
      </c>
      <c r="V5" s="66">
        <v>3.5</v>
      </c>
      <c r="W5" s="76" t="s">
        <v>117</v>
      </c>
      <c r="X5" s="66" t="s">
        <v>178</v>
      </c>
      <c r="Y5" s="66" t="s">
        <v>213</v>
      </c>
      <c r="Z5" s="66" t="s">
        <v>214</v>
      </c>
    </row>
    <row r="6" spans="1:26" ht="15.75" thickBot="1" x14ac:dyDescent="0.3">
      <c r="A6" s="65" t="s">
        <v>162</v>
      </c>
      <c r="B6" s="66">
        <v>57</v>
      </c>
      <c r="C6" s="66">
        <v>71</v>
      </c>
      <c r="D6" s="66">
        <v>0.44500000000000001</v>
      </c>
      <c r="E6" s="66">
        <v>20.5</v>
      </c>
      <c r="F6" s="66">
        <v>14</v>
      </c>
      <c r="G6" s="66">
        <v>13</v>
      </c>
      <c r="H6" s="73" t="s">
        <v>128</v>
      </c>
      <c r="I6" s="66" t="s">
        <v>163</v>
      </c>
      <c r="J6" s="66" t="s">
        <v>164</v>
      </c>
      <c r="K6" s="66" t="s">
        <v>165</v>
      </c>
      <c r="P6" s="78" t="s">
        <v>215</v>
      </c>
      <c r="Q6" s="66">
        <v>65</v>
      </c>
      <c r="R6" s="66">
        <v>65</v>
      </c>
      <c r="S6" s="66">
        <v>0.5</v>
      </c>
      <c r="T6" s="66">
        <v>8</v>
      </c>
      <c r="U6" s="66">
        <v>25</v>
      </c>
      <c r="V6" s="66">
        <v>2</v>
      </c>
      <c r="W6" s="76" t="s">
        <v>117</v>
      </c>
      <c r="X6" s="66" t="s">
        <v>159</v>
      </c>
      <c r="Y6" s="66" t="s">
        <v>216</v>
      </c>
      <c r="Z6" s="66" t="s">
        <v>217</v>
      </c>
    </row>
    <row r="7" spans="1:26" ht="15.75" thickBot="1" x14ac:dyDescent="0.3">
      <c r="A7" s="65" t="s">
        <v>166</v>
      </c>
      <c r="B7" s="66">
        <v>57</v>
      </c>
      <c r="C7" s="66">
        <v>73</v>
      </c>
      <c r="D7" s="66">
        <v>0.438</v>
      </c>
      <c r="E7" s="66">
        <v>21.5</v>
      </c>
      <c r="F7" s="66">
        <v>12</v>
      </c>
      <c r="G7" s="66">
        <v>14</v>
      </c>
      <c r="H7" s="73" t="s">
        <v>128</v>
      </c>
      <c r="I7" s="66" t="s">
        <v>167</v>
      </c>
      <c r="J7" s="66" t="s">
        <v>168</v>
      </c>
      <c r="K7" s="66" t="s">
        <v>169</v>
      </c>
      <c r="P7" s="65" t="s">
        <v>218</v>
      </c>
      <c r="Q7" s="66">
        <v>65</v>
      </c>
      <c r="R7" s="66">
        <v>67</v>
      </c>
      <c r="S7" s="66">
        <v>0.49199999999999999</v>
      </c>
      <c r="T7" s="66">
        <v>9</v>
      </c>
      <c r="U7" s="66">
        <v>23</v>
      </c>
      <c r="V7" s="66">
        <v>3</v>
      </c>
      <c r="W7" s="76" t="s">
        <v>120</v>
      </c>
      <c r="X7" s="66" t="s">
        <v>155</v>
      </c>
      <c r="Y7" s="66" t="s">
        <v>219</v>
      </c>
      <c r="Z7" s="66" t="s">
        <v>161</v>
      </c>
    </row>
    <row r="8" spans="1:26" ht="15.75" thickBot="1" x14ac:dyDescent="0.3">
      <c r="A8" s="71" t="s">
        <v>170</v>
      </c>
      <c r="B8" s="72">
        <v>48</v>
      </c>
      <c r="C8" s="72">
        <v>81</v>
      </c>
      <c r="D8" s="72">
        <v>0.372</v>
      </c>
      <c r="E8" s="72">
        <v>30</v>
      </c>
      <c r="F8" s="72">
        <v>4</v>
      </c>
      <c r="G8" s="72">
        <v>22.5</v>
      </c>
      <c r="H8" s="74" t="s">
        <v>120</v>
      </c>
      <c r="I8" s="72" t="s">
        <v>155</v>
      </c>
      <c r="J8" s="72" t="s">
        <v>171</v>
      </c>
      <c r="K8" s="72" t="s">
        <v>172</v>
      </c>
      <c r="P8" s="65" t="s">
        <v>220</v>
      </c>
      <c r="Q8" s="66">
        <v>61</v>
      </c>
      <c r="R8" s="66">
        <v>69</v>
      </c>
      <c r="S8" s="66">
        <v>0.46899999999999997</v>
      </c>
      <c r="T8" s="66">
        <v>12</v>
      </c>
      <c r="U8" s="66">
        <v>21</v>
      </c>
      <c r="V8" s="66">
        <v>6</v>
      </c>
      <c r="W8" s="76" t="s">
        <v>246</v>
      </c>
      <c r="X8" s="66" t="s">
        <v>167</v>
      </c>
      <c r="Y8" s="66" t="s">
        <v>185</v>
      </c>
      <c r="Z8" s="66" t="s">
        <v>221</v>
      </c>
    </row>
    <row r="9" spans="1:26" x14ac:dyDescent="0.25">
      <c r="A9" s="64" t="s">
        <v>173</v>
      </c>
      <c r="B9" s="64" t="s">
        <v>144</v>
      </c>
      <c r="C9" s="64" t="s">
        <v>145</v>
      </c>
      <c r="D9" s="64" t="s">
        <v>146</v>
      </c>
      <c r="E9" s="64" t="s">
        <v>147</v>
      </c>
      <c r="F9" s="64" t="s">
        <v>148</v>
      </c>
      <c r="G9" s="64" t="s">
        <v>149</v>
      </c>
      <c r="H9" s="75" t="s">
        <v>30</v>
      </c>
      <c r="I9" s="64" t="s">
        <v>150</v>
      </c>
      <c r="J9" s="64" t="s">
        <v>151</v>
      </c>
      <c r="K9" s="64" t="s">
        <v>152</v>
      </c>
      <c r="P9" s="64" t="s">
        <v>173</v>
      </c>
      <c r="Q9" s="64" t="s">
        <v>144</v>
      </c>
      <c r="R9" s="64" t="s">
        <v>145</v>
      </c>
      <c r="S9" s="64" t="s">
        <v>146</v>
      </c>
      <c r="T9" s="64" t="s">
        <v>147</v>
      </c>
      <c r="U9" s="64" t="s">
        <v>148</v>
      </c>
      <c r="V9" s="64" t="s">
        <v>149</v>
      </c>
      <c r="W9" s="75" t="s">
        <v>30</v>
      </c>
      <c r="X9" s="64" t="s">
        <v>150</v>
      </c>
      <c r="Y9" s="64" t="s">
        <v>151</v>
      </c>
      <c r="Z9" s="64" t="s">
        <v>152</v>
      </c>
    </row>
    <row r="10" spans="1:26" ht="15.75" thickBot="1" x14ac:dyDescent="0.3">
      <c r="A10" s="77" t="s">
        <v>174</v>
      </c>
      <c r="B10" s="66">
        <v>69</v>
      </c>
      <c r="C10" s="66">
        <v>60</v>
      </c>
      <c r="D10" s="66">
        <v>0.53500000000000003</v>
      </c>
      <c r="E10" s="66" t="s">
        <v>154</v>
      </c>
      <c r="F10" s="66" t="s">
        <v>154</v>
      </c>
      <c r="G10" s="66" t="s">
        <v>154</v>
      </c>
      <c r="H10" s="73" t="s">
        <v>117</v>
      </c>
      <c r="I10" s="66" t="s">
        <v>167</v>
      </c>
      <c r="J10" s="66" t="s">
        <v>175</v>
      </c>
      <c r="K10" s="66" t="s">
        <v>176</v>
      </c>
      <c r="P10" s="77" t="s">
        <v>222</v>
      </c>
      <c r="Q10" s="66">
        <v>73</v>
      </c>
      <c r="R10" s="66">
        <v>56</v>
      </c>
      <c r="S10" s="66">
        <v>0.56599999999999995</v>
      </c>
      <c r="T10" s="66" t="s">
        <v>154</v>
      </c>
      <c r="U10" s="66" t="s">
        <v>154</v>
      </c>
      <c r="V10" s="66" t="s">
        <v>154</v>
      </c>
      <c r="W10" s="76" t="s">
        <v>247</v>
      </c>
      <c r="X10" s="66" t="s">
        <v>159</v>
      </c>
      <c r="Y10" s="66" t="s">
        <v>223</v>
      </c>
      <c r="Z10" s="66" t="s">
        <v>156</v>
      </c>
    </row>
    <row r="11" spans="1:26" ht="15.75" thickBot="1" x14ac:dyDescent="0.3">
      <c r="A11" s="78" t="s">
        <v>177</v>
      </c>
      <c r="B11" s="66">
        <v>68</v>
      </c>
      <c r="C11" s="66">
        <v>63</v>
      </c>
      <c r="D11" s="66">
        <v>0.51900000000000002</v>
      </c>
      <c r="E11" s="66">
        <v>2</v>
      </c>
      <c r="F11" s="66">
        <v>31</v>
      </c>
      <c r="G11" s="66">
        <v>3.5</v>
      </c>
      <c r="H11" s="73" t="s">
        <v>117</v>
      </c>
      <c r="I11" s="66" t="s">
        <v>178</v>
      </c>
      <c r="J11" s="66" t="s">
        <v>179</v>
      </c>
      <c r="K11" s="66" t="s">
        <v>180</v>
      </c>
      <c r="P11" s="78" t="s">
        <v>224</v>
      </c>
      <c r="Q11" s="66">
        <v>67</v>
      </c>
      <c r="R11" s="66">
        <v>63</v>
      </c>
      <c r="S11" s="66">
        <v>0.51500000000000001</v>
      </c>
      <c r="T11" s="66">
        <v>6.5</v>
      </c>
      <c r="U11" s="66">
        <v>27</v>
      </c>
      <c r="V11" s="66" t="s">
        <v>154</v>
      </c>
      <c r="W11" s="76" t="s">
        <v>117</v>
      </c>
      <c r="X11" s="66" t="s">
        <v>155</v>
      </c>
      <c r="Y11" s="66" t="s">
        <v>188</v>
      </c>
      <c r="Z11" s="66" t="s">
        <v>225</v>
      </c>
    </row>
    <row r="12" spans="1:26" ht="15.75" thickBot="1" x14ac:dyDescent="0.3">
      <c r="A12" s="78" t="s">
        <v>181</v>
      </c>
      <c r="B12" s="66">
        <v>65</v>
      </c>
      <c r="C12" s="66">
        <v>65</v>
      </c>
      <c r="D12" s="66">
        <v>0.5</v>
      </c>
      <c r="E12" s="66">
        <v>4.5</v>
      </c>
      <c r="F12" s="66">
        <v>29</v>
      </c>
      <c r="G12" s="66">
        <v>6</v>
      </c>
      <c r="H12" s="73" t="s">
        <v>128</v>
      </c>
      <c r="I12" s="66" t="s">
        <v>167</v>
      </c>
      <c r="J12" s="66" t="s">
        <v>182</v>
      </c>
      <c r="K12" s="66" t="s">
        <v>183</v>
      </c>
      <c r="P12" s="65" t="s">
        <v>226</v>
      </c>
      <c r="Q12" s="66">
        <v>64</v>
      </c>
      <c r="R12" s="66">
        <v>65</v>
      </c>
      <c r="S12" s="66">
        <v>0.496</v>
      </c>
      <c r="T12" s="66">
        <v>9</v>
      </c>
      <c r="U12" s="66">
        <v>25</v>
      </c>
      <c r="V12" s="66">
        <v>2.5</v>
      </c>
      <c r="W12" s="76" t="s">
        <v>128</v>
      </c>
      <c r="X12" s="66" t="s">
        <v>209</v>
      </c>
      <c r="Y12" s="66" t="s">
        <v>179</v>
      </c>
      <c r="Z12" s="66" t="s">
        <v>227</v>
      </c>
    </row>
    <row r="13" spans="1:26" ht="15.75" thickBot="1" x14ac:dyDescent="0.3">
      <c r="A13" s="65" t="s">
        <v>184</v>
      </c>
      <c r="B13" s="66">
        <v>63</v>
      </c>
      <c r="C13" s="66">
        <v>68</v>
      </c>
      <c r="D13" s="66">
        <v>0.48099999999999998</v>
      </c>
      <c r="E13" s="66">
        <v>7</v>
      </c>
      <c r="F13" s="66">
        <v>26</v>
      </c>
      <c r="G13" s="66">
        <v>8.5</v>
      </c>
      <c r="H13" s="73" t="s">
        <v>120</v>
      </c>
      <c r="I13" s="66" t="s">
        <v>178</v>
      </c>
      <c r="J13" s="66" t="s">
        <v>185</v>
      </c>
      <c r="K13" s="66" t="s">
        <v>186</v>
      </c>
      <c r="P13" s="65" t="s">
        <v>228</v>
      </c>
      <c r="Q13" s="66">
        <v>56</v>
      </c>
      <c r="R13" s="66">
        <v>73</v>
      </c>
      <c r="S13" s="66">
        <v>0.434</v>
      </c>
      <c r="T13" s="66">
        <v>17</v>
      </c>
      <c r="U13" s="66">
        <v>17</v>
      </c>
      <c r="V13" s="66">
        <v>10.5</v>
      </c>
      <c r="W13" s="76" t="s">
        <v>246</v>
      </c>
      <c r="X13" s="66" t="s">
        <v>167</v>
      </c>
      <c r="Y13" s="66" t="s">
        <v>229</v>
      </c>
      <c r="Z13" s="66" t="s">
        <v>230</v>
      </c>
    </row>
    <row r="14" spans="1:26" ht="15.75" thickBot="1" x14ac:dyDescent="0.3">
      <c r="A14" s="65" t="s">
        <v>187</v>
      </c>
      <c r="B14" s="66">
        <v>55</v>
      </c>
      <c r="C14" s="66">
        <v>76</v>
      </c>
      <c r="D14" s="66">
        <v>0.42</v>
      </c>
      <c r="E14" s="66">
        <v>15</v>
      </c>
      <c r="F14" s="66">
        <v>18</v>
      </c>
      <c r="G14" s="66">
        <v>16.5</v>
      </c>
      <c r="H14" s="73" t="s">
        <v>120</v>
      </c>
      <c r="I14" s="66" t="s">
        <v>163</v>
      </c>
      <c r="J14" s="66" t="s">
        <v>188</v>
      </c>
      <c r="K14" s="66" t="s">
        <v>189</v>
      </c>
      <c r="P14" s="65" t="s">
        <v>231</v>
      </c>
      <c r="Q14" s="66">
        <v>52</v>
      </c>
      <c r="R14" s="66">
        <v>77</v>
      </c>
      <c r="S14" s="66">
        <v>0.40300000000000002</v>
      </c>
      <c r="T14" s="66">
        <v>21</v>
      </c>
      <c r="U14" s="66">
        <v>13</v>
      </c>
      <c r="V14" s="66">
        <v>14.5</v>
      </c>
      <c r="W14" s="76" t="s">
        <v>117</v>
      </c>
      <c r="X14" s="66" t="s">
        <v>155</v>
      </c>
      <c r="Y14" s="66" t="s">
        <v>232</v>
      </c>
      <c r="Z14" s="66" t="s">
        <v>233</v>
      </c>
    </row>
    <row r="15" spans="1:26" x14ac:dyDescent="0.25">
      <c r="A15" s="64" t="s">
        <v>190</v>
      </c>
      <c r="B15" s="64" t="s">
        <v>144</v>
      </c>
      <c r="C15" s="64" t="s">
        <v>145</v>
      </c>
      <c r="D15" s="64" t="s">
        <v>146</v>
      </c>
      <c r="E15" s="64" t="s">
        <v>147</v>
      </c>
      <c r="F15" s="64" t="s">
        <v>148</v>
      </c>
      <c r="G15" s="64" t="s">
        <v>149</v>
      </c>
      <c r="H15" s="75" t="s">
        <v>30</v>
      </c>
      <c r="I15" s="64" t="s">
        <v>150</v>
      </c>
      <c r="J15" s="64" t="s">
        <v>151</v>
      </c>
      <c r="K15" s="64" t="s">
        <v>152</v>
      </c>
      <c r="P15" s="64" t="s">
        <v>190</v>
      </c>
      <c r="Q15" s="64" t="s">
        <v>144</v>
      </c>
      <c r="R15" s="64" t="s">
        <v>145</v>
      </c>
      <c r="S15" s="64" t="s">
        <v>146</v>
      </c>
      <c r="T15" s="64" t="s">
        <v>147</v>
      </c>
      <c r="U15" s="64" t="s">
        <v>148</v>
      </c>
      <c r="V15" s="64" t="s">
        <v>149</v>
      </c>
      <c r="W15" s="75" t="s">
        <v>30</v>
      </c>
      <c r="X15" s="64" t="s">
        <v>150</v>
      </c>
      <c r="Y15" s="64" t="s">
        <v>151</v>
      </c>
      <c r="Z15" s="64" t="s">
        <v>152</v>
      </c>
    </row>
    <row r="16" spans="1:26" ht="15.75" thickBot="1" x14ac:dyDescent="0.3">
      <c r="A16" s="77" t="s">
        <v>191</v>
      </c>
      <c r="B16" s="66">
        <v>91</v>
      </c>
      <c r="C16" s="66">
        <v>38</v>
      </c>
      <c r="D16" s="66">
        <v>0.70499999999999996</v>
      </c>
      <c r="E16" s="66" t="s">
        <v>154</v>
      </c>
      <c r="F16" s="66" t="s">
        <v>154</v>
      </c>
      <c r="G16" s="66" t="s">
        <v>154</v>
      </c>
      <c r="H16" s="73" t="s">
        <v>117</v>
      </c>
      <c r="I16" s="66" t="s">
        <v>163</v>
      </c>
      <c r="J16" s="66" t="s">
        <v>192</v>
      </c>
      <c r="K16" s="66" t="s">
        <v>193</v>
      </c>
      <c r="P16" s="77" t="s">
        <v>234</v>
      </c>
      <c r="Q16" s="66">
        <v>79</v>
      </c>
      <c r="R16" s="66">
        <v>51</v>
      </c>
      <c r="S16" s="66">
        <v>0.60799999999999998</v>
      </c>
      <c r="T16" s="66" t="s">
        <v>154</v>
      </c>
      <c r="U16" s="66" t="s">
        <v>154</v>
      </c>
      <c r="V16" s="66" t="s">
        <v>154</v>
      </c>
      <c r="W16" s="76" t="s">
        <v>120</v>
      </c>
      <c r="X16" s="66" t="s">
        <v>155</v>
      </c>
      <c r="Y16" s="66" t="s">
        <v>235</v>
      </c>
      <c r="Z16" s="66" t="s">
        <v>236</v>
      </c>
    </row>
    <row r="17" spans="1:26" ht="15.75" thickBot="1" x14ac:dyDescent="0.3">
      <c r="A17" s="78" t="s">
        <v>194</v>
      </c>
      <c r="B17" s="66">
        <v>73</v>
      </c>
      <c r="C17" s="66">
        <v>58</v>
      </c>
      <c r="D17" s="66">
        <v>0.55700000000000005</v>
      </c>
      <c r="E17" s="66">
        <v>19</v>
      </c>
      <c r="F17" s="66">
        <v>14</v>
      </c>
      <c r="G17" s="66">
        <v>1.5</v>
      </c>
      <c r="H17" s="73" t="s">
        <v>117</v>
      </c>
      <c r="I17" s="66" t="s">
        <v>159</v>
      </c>
      <c r="J17" s="66" t="s">
        <v>195</v>
      </c>
      <c r="K17" s="66" t="s">
        <v>188</v>
      </c>
      <c r="P17" s="78" t="s">
        <v>237</v>
      </c>
      <c r="Q17" s="66">
        <v>66</v>
      </c>
      <c r="R17" s="66">
        <v>65</v>
      </c>
      <c r="S17" s="66">
        <v>0.504</v>
      </c>
      <c r="T17" s="66">
        <v>13.5</v>
      </c>
      <c r="U17" s="66">
        <v>19</v>
      </c>
      <c r="V17" s="66">
        <v>1.5</v>
      </c>
      <c r="W17" s="76" t="s">
        <v>128</v>
      </c>
      <c r="X17" s="66" t="s">
        <v>167</v>
      </c>
      <c r="Y17" s="66" t="s">
        <v>185</v>
      </c>
      <c r="Z17" s="66" t="s">
        <v>161</v>
      </c>
    </row>
    <row r="18" spans="1:26" ht="15.75" thickBot="1" x14ac:dyDescent="0.3">
      <c r="A18" s="78" t="s">
        <v>196</v>
      </c>
      <c r="B18" s="66">
        <v>71</v>
      </c>
      <c r="C18" s="66">
        <v>59</v>
      </c>
      <c r="D18" s="66">
        <v>0.54600000000000004</v>
      </c>
      <c r="E18" s="66">
        <v>20.5</v>
      </c>
      <c r="F18" s="66">
        <v>13</v>
      </c>
      <c r="G18" s="66" t="s">
        <v>154</v>
      </c>
      <c r="H18" s="73" t="s">
        <v>128</v>
      </c>
      <c r="I18" s="66" t="s">
        <v>178</v>
      </c>
      <c r="J18" s="66" t="s">
        <v>197</v>
      </c>
      <c r="K18" s="66" t="s">
        <v>198</v>
      </c>
      <c r="P18" s="78" t="s">
        <v>238</v>
      </c>
      <c r="Q18" s="66">
        <v>66</v>
      </c>
      <c r="R18" s="66">
        <v>65</v>
      </c>
      <c r="S18" s="66">
        <v>0.504</v>
      </c>
      <c r="T18" s="66">
        <v>13.5</v>
      </c>
      <c r="U18" s="66">
        <v>19</v>
      </c>
      <c r="V18" s="66">
        <v>1.5</v>
      </c>
      <c r="W18" s="76" t="s">
        <v>117</v>
      </c>
      <c r="X18" s="66" t="s">
        <v>163</v>
      </c>
      <c r="Y18" s="66" t="s">
        <v>239</v>
      </c>
      <c r="Z18" s="66" t="s">
        <v>240</v>
      </c>
    </row>
    <row r="19" spans="1:26" ht="15.75" thickBot="1" x14ac:dyDescent="0.3">
      <c r="A19" s="65" t="s">
        <v>199</v>
      </c>
      <c r="B19" s="66">
        <v>57</v>
      </c>
      <c r="C19" s="66">
        <v>73</v>
      </c>
      <c r="D19" s="66">
        <v>0.438</v>
      </c>
      <c r="E19" s="66">
        <v>34.5</v>
      </c>
      <c r="F19" s="66" t="s">
        <v>200</v>
      </c>
      <c r="G19" s="66">
        <v>14</v>
      </c>
      <c r="H19" s="73" t="s">
        <v>206</v>
      </c>
      <c r="I19" s="66" t="s">
        <v>201</v>
      </c>
      <c r="J19" s="66" t="s">
        <v>202</v>
      </c>
      <c r="K19" s="66" t="s">
        <v>203</v>
      </c>
      <c r="P19" s="65" t="s">
        <v>241</v>
      </c>
      <c r="Q19" s="66">
        <v>64</v>
      </c>
      <c r="R19" s="66">
        <v>66</v>
      </c>
      <c r="S19" s="66">
        <v>0.49199999999999999</v>
      </c>
      <c r="T19" s="66">
        <v>15</v>
      </c>
      <c r="U19" s="66">
        <v>18</v>
      </c>
      <c r="V19" s="66">
        <v>3</v>
      </c>
      <c r="W19" s="76" t="s">
        <v>128</v>
      </c>
      <c r="X19" s="66" t="s">
        <v>201</v>
      </c>
      <c r="Y19" s="66" t="s">
        <v>160</v>
      </c>
      <c r="Z19" s="66" t="s">
        <v>242</v>
      </c>
    </row>
    <row r="20" spans="1:26" ht="15.75" thickBot="1" x14ac:dyDescent="0.3">
      <c r="A20" s="65" t="s">
        <v>204</v>
      </c>
      <c r="B20" s="66">
        <v>52</v>
      </c>
      <c r="C20" s="66">
        <v>80</v>
      </c>
      <c r="D20" s="66">
        <v>0.39400000000000002</v>
      </c>
      <c r="E20" s="66">
        <v>40.5</v>
      </c>
      <c r="F20" s="66" t="s">
        <v>200</v>
      </c>
      <c r="G20" s="66">
        <v>20</v>
      </c>
      <c r="H20" s="73" t="s">
        <v>128</v>
      </c>
      <c r="I20" s="66" t="s">
        <v>201</v>
      </c>
      <c r="J20" s="66" t="s">
        <v>188</v>
      </c>
      <c r="K20" s="66" t="s">
        <v>205</v>
      </c>
      <c r="P20" s="65" t="s">
        <v>243</v>
      </c>
      <c r="Q20" s="66">
        <v>58</v>
      </c>
      <c r="R20" s="66">
        <v>72</v>
      </c>
      <c r="S20" s="66">
        <v>0.44600000000000001</v>
      </c>
      <c r="T20" s="66">
        <v>21</v>
      </c>
      <c r="U20" s="66">
        <v>12</v>
      </c>
      <c r="V20" s="66">
        <v>9</v>
      </c>
      <c r="W20" s="76" t="s">
        <v>120</v>
      </c>
      <c r="X20" s="66" t="s">
        <v>244</v>
      </c>
      <c r="Y20" s="66" t="s">
        <v>182</v>
      </c>
      <c r="Z20" s="66" t="s">
        <v>245</v>
      </c>
    </row>
    <row r="21" spans="1:26" ht="15.75" thickBot="1" x14ac:dyDescent="0.3">
      <c r="A21" s="65"/>
      <c r="B21" s="66"/>
      <c r="C21" s="66"/>
      <c r="D21" s="66"/>
      <c r="E21" s="66"/>
      <c r="F21" s="66"/>
      <c r="G21" s="67"/>
      <c r="H21" s="66"/>
      <c r="I21" s="68"/>
      <c r="J21" s="68"/>
    </row>
    <row r="22" spans="1:26" ht="15.75" thickBot="1" x14ac:dyDescent="0.3">
      <c r="A22" s="65"/>
      <c r="B22" s="66"/>
      <c r="C22" s="66"/>
      <c r="D22" s="66"/>
      <c r="E22" s="66"/>
      <c r="F22" s="66"/>
      <c r="G22" s="67"/>
      <c r="H22" s="66"/>
      <c r="I22" s="68"/>
      <c r="J22" s="68"/>
    </row>
    <row r="23" spans="1:26" x14ac:dyDescent="0.25">
      <c r="A23" s="79" t="s">
        <v>248</v>
      </c>
    </row>
    <row r="24" spans="1:26" x14ac:dyDescent="0.25">
      <c r="A24" s="80" t="s">
        <v>249</v>
      </c>
    </row>
    <row r="25" spans="1:26" x14ac:dyDescent="0.25">
      <c r="A25" s="63"/>
    </row>
    <row r="26" spans="1:26" x14ac:dyDescent="0.25">
      <c r="A26" s="64"/>
      <c r="B26" s="64"/>
      <c r="C26" s="64"/>
      <c r="D26" s="64"/>
      <c r="E26" s="64"/>
      <c r="F26" s="64"/>
      <c r="G26" s="64"/>
      <c r="H26" s="64"/>
      <c r="I26" s="64"/>
      <c r="J26" s="64"/>
    </row>
    <row r="27" spans="1:26" ht="15.75" thickBot="1" x14ac:dyDescent="0.3">
      <c r="A27" s="65"/>
      <c r="B27" s="66"/>
      <c r="C27" s="66"/>
      <c r="D27" s="66"/>
      <c r="E27" s="66"/>
      <c r="F27" s="66"/>
      <c r="G27" s="67"/>
      <c r="H27" s="66"/>
      <c r="I27" s="68"/>
      <c r="J27" s="68"/>
    </row>
  </sheetData>
  <customSheetViews>
    <customSheetView guid="{A1C95484-ACEC-49AB-BACC-8DA7C596E1A4}">
      <selection activeCell="L14" sqref="L14"/>
      <pageMargins left="0.7" right="0.7" top="0.75" bottom="0.75" header="0.3" footer="0.3"/>
      <pageSetup orientation="portrait" r:id="rId1"/>
    </customSheetView>
    <customSheetView guid="{7FF63443-02D8-4DB1-AE31-367F7721F52D}">
      <selection activeCell="E23" sqref="E23"/>
      <pageMargins left="0.7" right="0.7" top="0.75" bottom="0.75" header="0.3" footer="0.3"/>
      <pageSetup orientation="portrait" r:id="rId2"/>
    </customSheetView>
    <customSheetView guid="{FC863BD5-ECD8-42BE-8223-AEFB6D2A3B46}">
      <selection activeCell="L14" sqref="L14"/>
      <pageMargins left="0.7" right="0.7" top="0.75" bottom="0.75" header="0.3" footer="0.3"/>
      <pageSetup orientation="portrait" r:id="rId3"/>
    </customSheetView>
  </customSheetViews>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workbookViewId="0">
      <selection activeCell="D22" sqref="D22"/>
    </sheetView>
  </sheetViews>
  <sheetFormatPr defaultRowHeight="15" x14ac:dyDescent="0.25"/>
  <cols>
    <col min="1" max="1" width="11.28515625" style="83" bestFit="1" customWidth="1"/>
    <col min="2" max="2" width="13.28515625" style="83" bestFit="1" customWidth="1"/>
    <col min="3" max="3" width="13.85546875" style="83" bestFit="1" customWidth="1"/>
    <col min="4" max="4" width="9.140625" style="83"/>
    <col min="5" max="5" width="19" style="83" bestFit="1" customWidth="1"/>
    <col min="6" max="7" width="9.140625" style="83"/>
    <col min="8" max="8" width="19.140625" style="83" bestFit="1" customWidth="1"/>
    <col min="9" max="9" width="12.140625" style="83" bestFit="1" customWidth="1"/>
    <col min="10" max="10" width="13.85546875" style="83" bestFit="1" customWidth="1"/>
    <col min="11" max="11" width="9.140625" style="83"/>
    <col min="12" max="12" width="19.140625" style="83" bestFit="1" customWidth="1"/>
    <col min="13" max="13" width="12.140625" style="83" bestFit="1" customWidth="1"/>
    <col min="14" max="14" width="13.85546875" style="83" bestFit="1" customWidth="1"/>
    <col min="15" max="16384" width="9.140625" style="83"/>
  </cols>
  <sheetData>
    <row r="1" spans="1:14" ht="15.75" thickBot="1" x14ac:dyDescent="0.3">
      <c r="A1" s="109" t="s">
        <v>307</v>
      </c>
      <c r="B1" s="108" t="s">
        <v>308</v>
      </c>
      <c r="C1" s="107" t="s">
        <v>306</v>
      </c>
      <c r="E1" s="83" t="s">
        <v>305</v>
      </c>
      <c r="F1" s="157" t="s">
        <v>334</v>
      </c>
      <c r="H1" s="109" t="s">
        <v>330</v>
      </c>
      <c r="I1" s="108" t="s">
        <v>28</v>
      </c>
      <c r="J1" s="107" t="s">
        <v>306</v>
      </c>
      <c r="L1" s="109" t="s">
        <v>329</v>
      </c>
      <c r="M1" s="108" t="s">
        <v>28</v>
      </c>
      <c r="N1" s="107" t="s">
        <v>306</v>
      </c>
    </row>
    <row r="2" spans="1:14" x14ac:dyDescent="0.25">
      <c r="A2" s="103" t="s">
        <v>13</v>
      </c>
      <c r="B2" s="88" t="s">
        <v>304</v>
      </c>
      <c r="C2" s="87" t="s">
        <v>250</v>
      </c>
      <c r="E2" s="83" t="s">
        <v>303</v>
      </c>
      <c r="F2" s="158" t="s">
        <v>335</v>
      </c>
      <c r="H2" s="142" t="s">
        <v>328</v>
      </c>
      <c r="I2" s="141" t="s">
        <v>93</v>
      </c>
      <c r="J2" s="137"/>
      <c r="L2" s="144" t="s">
        <v>327</v>
      </c>
      <c r="M2" s="130">
        <v>120</v>
      </c>
      <c r="N2" s="137"/>
    </row>
    <row r="3" spans="1:14" ht="15.75" thickBot="1" x14ac:dyDescent="0.3">
      <c r="A3" s="106" t="s">
        <v>302</v>
      </c>
      <c r="B3" s="85" t="s">
        <v>301</v>
      </c>
      <c r="C3" s="84"/>
      <c r="H3" s="102" t="s">
        <v>24</v>
      </c>
      <c r="I3" s="143" t="s">
        <v>94</v>
      </c>
      <c r="J3" s="127" t="s">
        <v>309</v>
      </c>
      <c r="L3" s="117" t="s">
        <v>270</v>
      </c>
      <c r="M3" s="132">
        <v>-140</v>
      </c>
      <c r="N3" s="135" t="s">
        <v>250</v>
      </c>
    </row>
    <row r="4" spans="1:14" x14ac:dyDescent="0.25">
      <c r="A4" s="105" t="s">
        <v>300</v>
      </c>
      <c r="B4" s="88" t="s">
        <v>299</v>
      </c>
      <c r="C4" s="87"/>
      <c r="E4" s="83" t="s">
        <v>298</v>
      </c>
      <c r="H4" s="142" t="s">
        <v>17</v>
      </c>
      <c r="I4" s="141" t="s">
        <v>326</v>
      </c>
      <c r="J4" s="137"/>
      <c r="L4" s="140" t="s">
        <v>325</v>
      </c>
      <c r="M4" s="130">
        <v>-110</v>
      </c>
      <c r="N4" s="137" t="s">
        <v>250</v>
      </c>
    </row>
    <row r="5" spans="1:14" ht="15.75" thickBot="1" x14ac:dyDescent="0.3">
      <c r="A5" s="104" t="s">
        <v>297</v>
      </c>
      <c r="B5" s="85" t="s">
        <v>296</v>
      </c>
      <c r="C5" s="84" t="s">
        <v>250</v>
      </c>
      <c r="E5" s="83" t="s">
        <v>295</v>
      </c>
      <c r="H5" s="106" t="s">
        <v>278</v>
      </c>
      <c r="I5" s="120" t="s">
        <v>324</v>
      </c>
      <c r="J5" s="110" t="s">
        <v>309</v>
      </c>
      <c r="L5" s="139" t="s">
        <v>254</v>
      </c>
      <c r="M5" s="132">
        <v>-110</v>
      </c>
      <c r="N5" s="135"/>
    </row>
    <row r="6" spans="1:14" x14ac:dyDescent="0.25">
      <c r="A6" s="103" t="s">
        <v>294</v>
      </c>
      <c r="B6" s="88" t="s">
        <v>293</v>
      </c>
      <c r="C6" s="87" t="s">
        <v>250</v>
      </c>
      <c r="H6" s="134" t="s">
        <v>51</v>
      </c>
      <c r="I6" s="130">
        <v>125</v>
      </c>
      <c r="J6" s="113" t="s">
        <v>250</v>
      </c>
      <c r="L6" s="107"/>
      <c r="M6" s="107"/>
    </row>
    <row r="7" spans="1:14" ht="15.75" thickBot="1" x14ac:dyDescent="0.3">
      <c r="A7" s="102" t="s">
        <v>49</v>
      </c>
      <c r="B7" s="101" t="s">
        <v>292</v>
      </c>
      <c r="C7" s="84"/>
      <c r="E7" s="83" t="s">
        <v>291</v>
      </c>
      <c r="H7" s="136" t="s">
        <v>320</v>
      </c>
      <c r="I7" s="132">
        <v>-145</v>
      </c>
      <c r="J7" s="110"/>
      <c r="L7" s="107"/>
      <c r="M7" s="107"/>
    </row>
    <row r="8" spans="1:14" x14ac:dyDescent="0.25">
      <c r="A8" s="91" t="s">
        <v>290</v>
      </c>
      <c r="B8" s="88" t="s">
        <v>283</v>
      </c>
      <c r="C8" s="87"/>
      <c r="E8" s="83" t="s">
        <v>289</v>
      </c>
      <c r="H8" s="131" t="s">
        <v>319</v>
      </c>
      <c r="I8" s="130">
        <v>-165</v>
      </c>
      <c r="J8" s="113" t="s">
        <v>250</v>
      </c>
      <c r="L8" s="107"/>
      <c r="M8" s="107"/>
    </row>
    <row r="9" spans="1:14" ht="15.75" thickBot="1" x14ac:dyDescent="0.3">
      <c r="A9" s="92" t="s">
        <v>23</v>
      </c>
      <c r="B9" s="85" t="s">
        <v>251</v>
      </c>
      <c r="C9" s="84" t="s">
        <v>250</v>
      </c>
      <c r="H9" s="136" t="s">
        <v>9</v>
      </c>
      <c r="I9" s="132">
        <v>145</v>
      </c>
      <c r="J9" s="110"/>
      <c r="L9" s="83" t="s">
        <v>305</v>
      </c>
      <c r="M9" s="107"/>
    </row>
    <row r="10" spans="1:14" x14ac:dyDescent="0.25">
      <c r="A10" s="91" t="s">
        <v>288</v>
      </c>
      <c r="B10" s="88" t="s">
        <v>287</v>
      </c>
      <c r="C10" s="87"/>
      <c r="E10" s="83" t="s">
        <v>332</v>
      </c>
      <c r="H10" s="138" t="s">
        <v>288</v>
      </c>
      <c r="I10" s="130">
        <v>140</v>
      </c>
      <c r="J10" s="113" t="s">
        <v>250</v>
      </c>
      <c r="L10" s="83" t="s">
        <v>323</v>
      </c>
    </row>
    <row r="11" spans="1:14" ht="15.75" thickBot="1" x14ac:dyDescent="0.3">
      <c r="A11" s="86" t="s">
        <v>272</v>
      </c>
      <c r="B11" s="85" t="s">
        <v>286</v>
      </c>
      <c r="C11" s="84" t="s">
        <v>250</v>
      </c>
      <c r="E11" s="83" t="s">
        <v>285</v>
      </c>
      <c r="H11" s="136" t="s">
        <v>47</v>
      </c>
      <c r="I11" s="132">
        <v>-160</v>
      </c>
      <c r="J11" s="110"/>
    </row>
    <row r="12" spans="1:14" x14ac:dyDescent="0.25">
      <c r="A12" s="89" t="s">
        <v>284</v>
      </c>
      <c r="B12" s="88">
        <v>-200</v>
      </c>
      <c r="C12" s="87" t="s">
        <v>250</v>
      </c>
      <c r="H12" s="134" t="s">
        <v>317</v>
      </c>
      <c r="I12" s="130">
        <v>-130</v>
      </c>
      <c r="J12" s="113"/>
      <c r="L12" s="83" t="s">
        <v>298</v>
      </c>
    </row>
    <row r="13" spans="1:14" ht="15.75" thickBot="1" x14ac:dyDescent="0.3">
      <c r="A13" s="92" t="s">
        <v>22</v>
      </c>
      <c r="B13" s="85" t="s">
        <v>283</v>
      </c>
      <c r="C13" s="84"/>
      <c r="E13" s="83" t="s">
        <v>331</v>
      </c>
      <c r="H13" s="133" t="s">
        <v>22</v>
      </c>
      <c r="I13" s="132">
        <v>110</v>
      </c>
      <c r="J13" s="110" t="s">
        <v>309</v>
      </c>
      <c r="L13" s="83" t="s">
        <v>322</v>
      </c>
    </row>
    <row r="14" spans="1:14" x14ac:dyDescent="0.25">
      <c r="A14" s="91" t="s">
        <v>282</v>
      </c>
      <c r="B14" s="96">
        <v>220</v>
      </c>
      <c r="C14" s="87" t="s">
        <v>250</v>
      </c>
      <c r="E14" s="83" t="s">
        <v>281</v>
      </c>
      <c r="H14" s="131" t="s">
        <v>284</v>
      </c>
      <c r="I14" s="130">
        <v>-155</v>
      </c>
      <c r="J14" s="113"/>
    </row>
    <row r="15" spans="1:14" ht="15.75" thickBot="1" x14ac:dyDescent="0.3">
      <c r="A15" s="90" t="s">
        <v>24</v>
      </c>
      <c r="B15" s="94">
        <v>-260</v>
      </c>
      <c r="C15" s="84"/>
      <c r="H15" s="136" t="s">
        <v>271</v>
      </c>
      <c r="I15" s="132">
        <v>135</v>
      </c>
      <c r="J15" s="110" t="s">
        <v>250</v>
      </c>
      <c r="L15" s="83" t="s">
        <v>291</v>
      </c>
    </row>
    <row r="16" spans="1:14" x14ac:dyDescent="0.25">
      <c r="A16" s="89" t="s">
        <v>280</v>
      </c>
      <c r="B16" s="96">
        <v>-200</v>
      </c>
      <c r="C16" s="87" t="s">
        <v>250</v>
      </c>
      <c r="E16" s="83" t="s">
        <v>279</v>
      </c>
      <c r="H16" s="134" t="s">
        <v>259</v>
      </c>
      <c r="I16" s="130">
        <v>125</v>
      </c>
      <c r="J16" s="137"/>
      <c r="L16" s="83" t="s">
        <v>321</v>
      </c>
    </row>
    <row r="17" spans="1:12" ht="15.75" thickBot="1" x14ac:dyDescent="0.3">
      <c r="A17" s="90" t="s">
        <v>278</v>
      </c>
      <c r="B17" s="94">
        <v>170</v>
      </c>
      <c r="C17" s="84"/>
      <c r="E17" s="100" t="s">
        <v>277</v>
      </c>
      <c r="H17" s="136" t="s">
        <v>320</v>
      </c>
      <c r="I17" s="132">
        <v>-145</v>
      </c>
      <c r="J17" s="135" t="s">
        <v>250</v>
      </c>
    </row>
    <row r="18" spans="1:12" x14ac:dyDescent="0.25">
      <c r="A18" s="99" t="s">
        <v>276</v>
      </c>
      <c r="B18" s="96">
        <v>180</v>
      </c>
      <c r="C18" s="87"/>
      <c r="H18" s="131" t="s">
        <v>319</v>
      </c>
      <c r="I18" s="130">
        <v>-165</v>
      </c>
      <c r="J18" s="137"/>
      <c r="L18" s="83" t="s">
        <v>332</v>
      </c>
    </row>
    <row r="19" spans="1:12" ht="15.75" thickBot="1" x14ac:dyDescent="0.3">
      <c r="A19" s="98" t="s">
        <v>23</v>
      </c>
      <c r="B19" s="94">
        <v>-220</v>
      </c>
      <c r="C19" s="84" t="s">
        <v>250</v>
      </c>
      <c r="E19" s="83" t="s">
        <v>333</v>
      </c>
      <c r="H19" s="136" t="s">
        <v>9</v>
      </c>
      <c r="I19" s="132">
        <v>145</v>
      </c>
      <c r="J19" s="135" t="s">
        <v>250</v>
      </c>
      <c r="L19" s="83" t="s">
        <v>318</v>
      </c>
    </row>
    <row r="20" spans="1:12" x14ac:dyDescent="0.25">
      <c r="A20" s="97" t="s">
        <v>275</v>
      </c>
      <c r="B20" s="96">
        <v>260</v>
      </c>
      <c r="C20" s="87"/>
      <c r="E20" s="83" t="s">
        <v>274</v>
      </c>
      <c r="H20" s="138" t="s">
        <v>288</v>
      </c>
      <c r="I20" s="130">
        <v>140</v>
      </c>
      <c r="J20" s="137"/>
    </row>
    <row r="21" spans="1:12" ht="15.75" thickBot="1" x14ac:dyDescent="0.3">
      <c r="A21" s="95" t="s">
        <v>13</v>
      </c>
      <c r="B21" s="94">
        <v>-320</v>
      </c>
      <c r="C21" s="84" t="s">
        <v>250</v>
      </c>
      <c r="H21" s="136" t="s">
        <v>47</v>
      </c>
      <c r="I21" s="132">
        <v>-160</v>
      </c>
      <c r="J21" s="135" t="s">
        <v>250</v>
      </c>
      <c r="L21" s="83" t="s">
        <v>331</v>
      </c>
    </row>
    <row r="22" spans="1:12" x14ac:dyDescent="0.25">
      <c r="A22" s="97" t="s">
        <v>273</v>
      </c>
      <c r="B22" s="96">
        <v>250</v>
      </c>
      <c r="C22" s="87"/>
      <c r="H22" s="134" t="s">
        <v>317</v>
      </c>
      <c r="I22" s="130">
        <v>-130</v>
      </c>
      <c r="J22" s="113" t="s">
        <v>309</v>
      </c>
      <c r="L22" s="83" t="s">
        <v>316</v>
      </c>
    </row>
    <row r="23" spans="1:12" ht="15.75" thickBot="1" x14ac:dyDescent="0.3">
      <c r="A23" s="95" t="s">
        <v>272</v>
      </c>
      <c r="B23" s="94">
        <v>-300</v>
      </c>
      <c r="C23" s="84" t="s">
        <v>268</v>
      </c>
      <c r="H23" s="133" t="s">
        <v>22</v>
      </c>
      <c r="I23" s="132">
        <v>110</v>
      </c>
      <c r="J23" s="110"/>
    </row>
    <row r="24" spans="1:12" x14ac:dyDescent="0.25">
      <c r="A24" s="91" t="s">
        <v>271</v>
      </c>
      <c r="B24" s="88" t="s">
        <v>253</v>
      </c>
      <c r="C24" s="87"/>
      <c r="H24" s="131" t="s">
        <v>284</v>
      </c>
      <c r="I24" s="130">
        <v>-155</v>
      </c>
      <c r="J24" s="113" t="s">
        <v>250</v>
      </c>
      <c r="L24" s="83" t="s">
        <v>279</v>
      </c>
    </row>
    <row r="25" spans="1:12" ht="15.75" thickBot="1" x14ac:dyDescent="0.3">
      <c r="A25" s="86" t="s">
        <v>252</v>
      </c>
      <c r="B25" s="85" t="s">
        <v>251</v>
      </c>
      <c r="C25" s="84" t="s">
        <v>268</v>
      </c>
      <c r="H25" s="129" t="s">
        <v>271</v>
      </c>
      <c r="I25" s="128">
        <v>135</v>
      </c>
      <c r="J25" s="127"/>
      <c r="L25" s="100" t="s">
        <v>315</v>
      </c>
    </row>
    <row r="26" spans="1:12" x14ac:dyDescent="0.25">
      <c r="A26" s="91" t="s">
        <v>270</v>
      </c>
      <c r="B26" s="88" t="s">
        <v>253</v>
      </c>
      <c r="C26" s="87"/>
      <c r="H26" s="115" t="s">
        <v>6</v>
      </c>
      <c r="I26" s="118" t="s">
        <v>314</v>
      </c>
      <c r="J26" s="113" t="s">
        <v>309</v>
      </c>
    </row>
    <row r="27" spans="1:12" ht="15.75" thickBot="1" x14ac:dyDescent="0.3">
      <c r="A27" s="92" t="s">
        <v>269</v>
      </c>
      <c r="B27" s="85" t="s">
        <v>251</v>
      </c>
      <c r="C27" s="84" t="s">
        <v>268</v>
      </c>
      <c r="H27" s="126" t="s">
        <v>8</v>
      </c>
      <c r="I27" s="111" t="s">
        <v>99</v>
      </c>
      <c r="J27" s="110"/>
      <c r="L27" s="83" t="s">
        <v>333</v>
      </c>
    </row>
    <row r="28" spans="1:12" x14ac:dyDescent="0.25">
      <c r="A28" s="93" t="s">
        <v>18</v>
      </c>
      <c r="B28" s="88" t="s">
        <v>267</v>
      </c>
      <c r="C28" s="87"/>
      <c r="H28" s="125" t="s">
        <v>24</v>
      </c>
      <c r="I28" s="118" t="s">
        <v>102</v>
      </c>
      <c r="J28" s="113"/>
      <c r="L28" s="83" t="s">
        <v>313</v>
      </c>
    </row>
    <row r="29" spans="1:12" ht="15.75" thickBot="1" x14ac:dyDescent="0.3">
      <c r="A29" s="86" t="s">
        <v>255</v>
      </c>
      <c r="B29" s="85" t="s">
        <v>266</v>
      </c>
      <c r="C29" s="84" t="s">
        <v>250</v>
      </c>
      <c r="H29" s="112" t="s">
        <v>4</v>
      </c>
      <c r="I29" s="123" t="s">
        <v>312</v>
      </c>
      <c r="J29" s="110" t="s">
        <v>309</v>
      </c>
    </row>
    <row r="30" spans="1:12" x14ac:dyDescent="0.25">
      <c r="A30" s="93" t="s">
        <v>7</v>
      </c>
      <c r="B30" s="88" t="s">
        <v>265</v>
      </c>
      <c r="C30" s="87" t="s">
        <v>250</v>
      </c>
      <c r="H30" s="125" t="s">
        <v>278</v>
      </c>
      <c r="I30" s="114" t="s">
        <v>311</v>
      </c>
      <c r="J30" s="113"/>
    </row>
    <row r="31" spans="1:12" ht="15.75" thickBot="1" x14ac:dyDescent="0.3">
      <c r="A31" s="90" t="s">
        <v>9</v>
      </c>
      <c r="B31" s="85" t="s">
        <v>264</v>
      </c>
      <c r="C31" s="84"/>
      <c r="H31" s="124" t="s">
        <v>21</v>
      </c>
      <c r="I31" s="123" t="s">
        <v>310</v>
      </c>
      <c r="J31" s="110" t="s">
        <v>309</v>
      </c>
    </row>
    <row r="32" spans="1:12" x14ac:dyDescent="0.25">
      <c r="A32" s="89" t="s">
        <v>14</v>
      </c>
      <c r="B32" s="88" t="s">
        <v>251</v>
      </c>
      <c r="C32" s="87" t="s">
        <v>250</v>
      </c>
      <c r="H32" s="122" t="s">
        <v>22</v>
      </c>
      <c r="I32" s="121" t="s">
        <v>89</v>
      </c>
      <c r="J32" s="113"/>
    </row>
    <row r="33" spans="1:10" ht="15.75" thickBot="1" x14ac:dyDescent="0.3">
      <c r="A33" s="90" t="s">
        <v>15</v>
      </c>
      <c r="B33" s="85" t="s">
        <v>253</v>
      </c>
      <c r="C33" s="84"/>
      <c r="H33" s="90" t="s">
        <v>302</v>
      </c>
      <c r="I33" s="120" t="s">
        <v>90</v>
      </c>
      <c r="J33" s="110" t="s">
        <v>250</v>
      </c>
    </row>
    <row r="34" spans="1:10" x14ac:dyDescent="0.25">
      <c r="A34" s="91" t="s">
        <v>10</v>
      </c>
      <c r="B34" s="88" t="s">
        <v>263</v>
      </c>
      <c r="C34" s="87"/>
      <c r="H34" s="119" t="s">
        <v>269</v>
      </c>
      <c r="I34" s="118" t="s">
        <v>81</v>
      </c>
      <c r="J34" s="113" t="s">
        <v>250</v>
      </c>
    </row>
    <row r="35" spans="1:10" ht="15.75" thickBot="1" x14ac:dyDescent="0.3">
      <c r="A35" s="92" t="s">
        <v>11</v>
      </c>
      <c r="B35" s="85" t="s">
        <v>262</v>
      </c>
      <c r="C35" s="84" t="s">
        <v>250</v>
      </c>
      <c r="H35" s="117" t="s">
        <v>16</v>
      </c>
      <c r="I35" s="116" t="s">
        <v>82</v>
      </c>
      <c r="J35" s="110"/>
    </row>
    <row r="36" spans="1:10" x14ac:dyDescent="0.25">
      <c r="A36" s="89" t="s">
        <v>12</v>
      </c>
      <c r="B36" s="88" t="s">
        <v>253</v>
      </c>
      <c r="C36" s="87"/>
      <c r="H36" s="115" t="s">
        <v>23</v>
      </c>
      <c r="I36" s="114" t="s">
        <v>88</v>
      </c>
      <c r="J36" s="113"/>
    </row>
    <row r="37" spans="1:10" ht="15.75" thickBot="1" x14ac:dyDescent="0.3">
      <c r="A37" s="86" t="s">
        <v>13</v>
      </c>
      <c r="B37" s="85" t="s">
        <v>251</v>
      </c>
      <c r="C37" s="84" t="s">
        <v>250</v>
      </c>
      <c r="H37" s="112" t="s">
        <v>271</v>
      </c>
      <c r="I37" s="111" t="s">
        <v>87</v>
      </c>
      <c r="J37" s="110" t="s">
        <v>250</v>
      </c>
    </row>
    <row r="38" spans="1:10" x14ac:dyDescent="0.25">
      <c r="A38" s="91" t="s">
        <v>4</v>
      </c>
      <c r="B38" s="88" t="s">
        <v>261</v>
      </c>
      <c r="C38" s="87"/>
    </row>
    <row r="39" spans="1:10" ht="15.75" thickBot="1" x14ac:dyDescent="0.3">
      <c r="A39" s="92" t="s">
        <v>6</v>
      </c>
      <c r="B39" s="85" t="s">
        <v>260</v>
      </c>
      <c r="C39" s="84" t="s">
        <v>250</v>
      </c>
    </row>
    <row r="40" spans="1:10" x14ac:dyDescent="0.25">
      <c r="A40" s="93" t="s">
        <v>259</v>
      </c>
      <c r="B40" s="88" t="s">
        <v>86</v>
      </c>
      <c r="C40" s="87"/>
    </row>
    <row r="41" spans="1:10" ht="15.75" thickBot="1" x14ac:dyDescent="0.3">
      <c r="A41" s="92" t="s">
        <v>7</v>
      </c>
      <c r="B41" s="85" t="s">
        <v>85</v>
      </c>
      <c r="C41" s="84" t="s">
        <v>250</v>
      </c>
    </row>
    <row r="42" spans="1:10" x14ac:dyDescent="0.25">
      <c r="A42" s="91" t="s">
        <v>16</v>
      </c>
      <c r="B42" s="88" t="s">
        <v>258</v>
      </c>
      <c r="C42" s="87"/>
    </row>
    <row r="43" spans="1:10" ht="15.75" thickBot="1" x14ac:dyDescent="0.3">
      <c r="A43" s="86" t="s">
        <v>12</v>
      </c>
      <c r="B43" s="85" t="s">
        <v>257</v>
      </c>
      <c r="C43" s="84" t="s">
        <v>250</v>
      </c>
    </row>
    <row r="44" spans="1:10" x14ac:dyDescent="0.25">
      <c r="A44" s="89" t="s">
        <v>14</v>
      </c>
      <c r="B44" s="88" t="s">
        <v>84</v>
      </c>
      <c r="C44" s="87" t="s">
        <v>250</v>
      </c>
    </row>
    <row r="45" spans="1:10" ht="15.75" thickBot="1" x14ac:dyDescent="0.3">
      <c r="A45" s="90" t="s">
        <v>17</v>
      </c>
      <c r="B45" s="85" t="s">
        <v>256</v>
      </c>
      <c r="C45" s="84"/>
    </row>
    <row r="46" spans="1:10" x14ac:dyDescent="0.25">
      <c r="A46" s="89" t="s">
        <v>255</v>
      </c>
      <c r="B46" s="88" t="s">
        <v>251</v>
      </c>
      <c r="C46" s="87" t="s">
        <v>250</v>
      </c>
    </row>
    <row r="47" spans="1:10" ht="15.75" thickBot="1" x14ac:dyDescent="0.3">
      <c r="A47" s="90" t="s">
        <v>254</v>
      </c>
      <c r="B47" s="85" t="s">
        <v>253</v>
      </c>
      <c r="C47" s="84"/>
    </row>
    <row r="48" spans="1:10" x14ac:dyDescent="0.25">
      <c r="A48" s="89" t="s">
        <v>8</v>
      </c>
      <c r="B48" s="88" t="s">
        <v>253</v>
      </c>
      <c r="C48" s="87"/>
    </row>
    <row r="49" spans="1:3" ht="15.75" thickBot="1" x14ac:dyDescent="0.3">
      <c r="A49" s="86" t="s">
        <v>252</v>
      </c>
      <c r="B49" s="85" t="s">
        <v>251</v>
      </c>
      <c r="C49" s="84" t="s">
        <v>250</v>
      </c>
    </row>
  </sheetData>
  <customSheetViews>
    <customSheetView guid="{A1C95484-ACEC-49AB-BACC-8DA7C596E1A4}">
      <selection activeCell="D22" sqref="D22"/>
      <pageMargins left="0.7" right="0.7" top="0.75" bottom="0.75" header="0.3" footer="0.3"/>
    </customSheetView>
    <customSheetView guid="{7FF63443-02D8-4DB1-AE31-367F7721F52D}">
      <selection activeCell="M9" sqref="M9"/>
      <pageMargins left="0.7" right="0.7" top="0.75" bottom="0.75" header="0.3" footer="0.3"/>
    </customSheetView>
    <customSheetView guid="{FC863BD5-ECD8-42BE-8223-AEFB6D2A3B46}">
      <selection activeCell="F28" sqref="F28"/>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-180 POLICY 3GM</vt:lpstr>
      <vt:lpstr>-180 POLICY 4GM</vt:lpstr>
      <vt:lpstr>NO SWEEP POLICY </vt:lpstr>
      <vt:lpstr>OVER ALL </vt:lpstr>
      <vt:lpstr>NOT INTERESTED</vt:lpstr>
      <vt:lpstr>Standings</vt:lpstr>
      <vt:lpstr>SWEEP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orozco</dc:creator>
  <cp:lastModifiedBy>pablo orozco</cp:lastModifiedBy>
  <dcterms:created xsi:type="dcterms:W3CDTF">2017-08-27T18:20:14Z</dcterms:created>
  <dcterms:modified xsi:type="dcterms:W3CDTF">2017-09-01T17:55:22Z</dcterms:modified>
</cp:coreProperties>
</file>