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xWindow="0" yWindow="0" windowWidth="25200" windowHeight="1198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4" i="1" l="1"/>
  <c r="U44" i="1"/>
  <c r="T44" i="1"/>
  <c r="S44" i="1"/>
  <c r="S57" i="1" s="1"/>
  <c r="R44" i="1"/>
  <c r="Q44" i="1"/>
  <c r="P44" i="1"/>
  <c r="O44" i="1"/>
  <c r="O57" i="1" s="1"/>
  <c r="H57" i="1" s="1"/>
  <c r="V56" i="1"/>
  <c r="F57" i="1" s="1"/>
  <c r="G57" i="1" s="1"/>
  <c r="E57" i="1"/>
  <c r="L57" i="1"/>
  <c r="M57" i="1"/>
  <c r="N57" i="1"/>
  <c r="Q57" i="1"/>
  <c r="R57" i="1"/>
  <c r="T57" i="1"/>
  <c r="U57" i="1"/>
  <c r="V57" i="1"/>
  <c r="E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I57" i="1" l="1"/>
  <c r="U24" i="1" l="1"/>
  <c r="T38" i="1"/>
  <c r="S37" i="1"/>
  <c r="T27" i="1"/>
  <c r="R25" i="1"/>
  <c r="T22" i="1"/>
  <c r="R15" i="1"/>
  <c r="O15" i="1"/>
  <c r="O16" i="1"/>
  <c r="O22" i="1"/>
  <c r="O24" i="1"/>
  <c r="O25" i="1"/>
  <c r="O26" i="1"/>
  <c r="O27" i="1"/>
  <c r="O32" i="1"/>
  <c r="O33" i="1"/>
  <c r="O35" i="1"/>
  <c r="O36" i="1"/>
  <c r="O37" i="1"/>
  <c r="O38" i="1"/>
  <c r="S38" i="1"/>
  <c r="R38" i="1"/>
  <c r="R37" i="1"/>
  <c r="U33" i="1"/>
  <c r="U32" i="1"/>
  <c r="U27" i="1"/>
  <c r="R27" i="1"/>
  <c r="R26" i="1"/>
  <c r="U25" i="1"/>
  <c r="S22" i="1"/>
  <c r="R22" i="1"/>
  <c r="S16" i="1"/>
  <c r="R16" i="1"/>
  <c r="U38" i="1"/>
  <c r="U37" i="1"/>
  <c r="U26" i="1"/>
  <c r="U22" i="1"/>
  <c r="U16" i="1"/>
  <c r="U15" i="1"/>
  <c r="T37" i="1"/>
  <c r="T33" i="1"/>
  <c r="T32" i="1"/>
  <c r="T26" i="1"/>
  <c r="T25" i="1"/>
  <c r="T24" i="1"/>
  <c r="T16" i="1"/>
  <c r="T15" i="1"/>
  <c r="S33" i="1"/>
  <c r="S32" i="1"/>
  <c r="S27" i="1"/>
  <c r="S26" i="1"/>
  <c r="S25" i="1"/>
  <c r="S24" i="1"/>
  <c r="S15" i="1"/>
  <c r="R33" i="1"/>
  <c r="R32" i="1"/>
  <c r="R24" i="1"/>
  <c r="Q38" i="1" l="1"/>
  <c r="Q37" i="1"/>
  <c r="Q33" i="1"/>
  <c r="Q32" i="1"/>
  <c r="Q27" i="1"/>
  <c r="Q26" i="1"/>
  <c r="Q25" i="1"/>
  <c r="Q24" i="1"/>
  <c r="Q22" i="1"/>
  <c r="Q16" i="1"/>
  <c r="Q15" i="1"/>
  <c r="P38" i="1"/>
  <c r="P37" i="1"/>
  <c r="P36" i="1"/>
  <c r="P35" i="1"/>
  <c r="P33" i="1"/>
  <c r="P32" i="1"/>
  <c r="P27" i="1"/>
  <c r="P26" i="1"/>
  <c r="P25" i="1"/>
  <c r="P24" i="1"/>
  <c r="P22" i="1"/>
  <c r="P16" i="1"/>
  <c r="P15" i="1"/>
  <c r="V24" i="1" l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15" i="1"/>
  <c r="V16" i="1"/>
  <c r="V22" i="1"/>
  <c r="V23" i="1"/>
</calcChain>
</file>

<file path=xl/sharedStrings.xml><?xml version="1.0" encoding="utf-8"?>
<sst xmlns="http://schemas.openxmlformats.org/spreadsheetml/2006/main" count="94" uniqueCount="68">
  <si>
    <t>Backlog Item</t>
  </si>
  <si>
    <t>Story Points</t>
  </si>
  <si>
    <t>Responsible</t>
  </si>
  <si>
    <t>Status</t>
  </si>
  <si>
    <t>Sprint Review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</si>
  <si>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</si>
  <si>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</si>
  <si>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</si>
  <si>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</si>
  <si>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</si>
  <si>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</si>
  <si>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</si>
  <si>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User Story #5 - Fill data continuosly</t>
  </si>
  <si>
    <t>Estimated remaining hours</t>
  </si>
  <si>
    <t>5.1 Fill data periodically</t>
  </si>
  <si>
    <t>Extract Pitchers (21/8/17 - 22/8/17)</t>
  </si>
  <si>
    <t>1.1 Extract dat from team (22/8/17)</t>
  </si>
  <si>
    <t>1.2 Create class / db model (23/8/17)</t>
  </si>
  <si>
    <t>1.3 Create MLB Serie Class (24/8/17)</t>
  </si>
  <si>
    <t>Create MLB Game Class (24/8/17)</t>
  </si>
  <si>
    <t>2.1 . Align MLB Series per day (25/8/17)</t>
  </si>
  <si>
    <t>2.2 Order schedule (26/8/17)</t>
  </si>
  <si>
    <t>3.1 Creting of sheets depending of quantities and dates (27/8/17)</t>
  </si>
  <si>
    <t>Link between the extracted data (New requirement)</t>
  </si>
  <si>
    <t>Day 21</t>
  </si>
  <si>
    <t>Day 22</t>
  </si>
  <si>
    <t>Day 23</t>
  </si>
  <si>
    <t>Day 24</t>
  </si>
  <si>
    <t>Day 25</t>
  </si>
  <si>
    <t>Day 28</t>
  </si>
  <si>
    <t>Day 29</t>
  </si>
  <si>
    <t>Actual remaining hours</t>
  </si>
  <si>
    <t>Ezequiel says priority is to save in database</t>
  </si>
  <si>
    <t>Sprint Backlog</t>
  </si>
  <si>
    <t>Extras 6.</t>
  </si>
  <si>
    <t>6.1 Extract datatable by headers</t>
  </si>
  <si>
    <t>6.2 Save data in database</t>
  </si>
  <si>
    <t>5.2 Do upsert</t>
  </si>
  <si>
    <t>5.3 Load game hour</t>
  </si>
  <si>
    <t>Day 30</t>
  </si>
  <si>
    <t>Day 1</t>
  </si>
  <si>
    <t>Pending 30</t>
  </si>
  <si>
    <t>Pending 31</t>
  </si>
  <si>
    <t>6.2 Insert and alter Teams</t>
  </si>
  <si>
    <t>6.3 Insert and alter Pitchers</t>
  </si>
  <si>
    <t>Convert to console app</t>
  </si>
  <si>
    <t>1.4 Include Team Position</t>
  </si>
  <si>
    <t>1.5 Tests on software</t>
  </si>
  <si>
    <t>Proyected Estimate</t>
  </si>
  <si>
    <t>Day 31</t>
  </si>
  <si>
    <t>Cancelled as is not priority</t>
  </si>
  <si>
    <t>2.3 Insert MLB Standings per day</t>
  </si>
  <si>
    <t xml:space="preserve">2.4 Insert MLB </t>
  </si>
  <si>
    <t>2.5 Link each game to standing of the day</t>
  </si>
  <si>
    <t>2.5.6 To show each game standing on game table</t>
  </si>
  <si>
    <t>2.6 At start, To mark as notUpdated just the games of the days queried</t>
  </si>
  <si>
    <t>2.5.6.1 To show each game standing on game  in a understable way</t>
  </si>
  <si>
    <t>Day 2</t>
  </si>
  <si>
    <t>User Story #6 - Need to Have report done</t>
  </si>
  <si>
    <t>6.1 To merge data from Ezequiel to Luis</t>
  </si>
  <si>
    <t>6.1.1 Analisis how to merge</t>
  </si>
  <si>
    <t>6.1.2 Analisis of DBs vs File</t>
  </si>
  <si>
    <t>Day 3</t>
  </si>
  <si>
    <t>Day 4</t>
  </si>
  <si>
    <t>Day 5</t>
  </si>
  <si>
    <t>6.2 Algoritm to detect series</t>
  </si>
  <si>
    <t>6.3 Add report to excel</t>
  </si>
  <si>
    <t>Merge all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</si>
</sst>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2" applyNumberForma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8" fillId="13" borderId="0" applyNumberFormat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0" xfId="0" applyFont="1" applyFill="1"/>
    <xf numFmtId="0" fontId="6" fillId="7" borderId="1" xfId="2" applyBorder="1"/>
    <xf numFmtId="0" fontId="6" fillId="7" borderId="1" xfId="2" applyBorder="1" applyAlignment="1">
      <alignment horizontal="center"/>
    </xf>
    <xf numFmtId="0" fontId="6" fillId="7" borderId="0" xfId="2"/>
    <xf numFmtId="0" fontId="7" fillId="8" borderId="2" xfId="3"/>
    <xf numFmtId="0" fontId="7" fillId="8" borderId="2" xfId="3" applyAlignment="1">
      <alignment horizontal="center"/>
    </xf>
    <xf numFmtId="0" fontId="1" fillId="10" borderId="1" xfId="5" applyBorder="1"/>
    <xf numFmtId="0" fontId="1" fillId="10" borderId="1" xfId="5" applyBorder="1" applyAlignment="1">
      <alignment horizontal="center"/>
    </xf>
    <xf numFmtId="0" fontId="1" fillId="9" borderId="1" xfId="4" applyBorder="1"/>
    <xf numFmtId="0" fontId="1" fillId="9" borderId="1" xfId="4" applyBorder="1" applyAlignment="1">
      <alignment horizontal="center"/>
    </xf>
    <xf numFmtId="0" fontId="8" fillId="11" borderId="1" xfId="6" applyBorder="1"/>
    <xf numFmtId="0" fontId="8" fillId="11" borderId="1" xfId="6" applyBorder="1" applyAlignment="1">
      <alignment horizontal="center"/>
    </xf>
    <xf numFmtId="0" fontId="1" fillId="10" borderId="0" xfId="5"/>
    <xf numFmtId="0" fontId="9" fillId="12" borderId="1" xfId="7" applyBorder="1"/>
    <xf numFmtId="0" fontId="9" fillId="12" borderId="1" xfId="7" applyBorder="1" applyAlignment="1">
      <alignment horizontal="center"/>
    </xf>
    <xf numFmtId="0" fontId="8" fillId="13" borderId="1" xfId="8" applyBorder="1"/>
    <xf numFmtId="0" fontId="8" fillId="13" borderId="1" xfId="8" applyBorder="1" applyAlignment="1">
      <alignment horizontal="center"/>
    </xf>
    <xf numFmtId="0" fontId="9" fillId="12" borderId="2" xfId="7" applyBorder="1"/>
    <xf numFmtId="0" fontId="9" fillId="12" borderId="2" xfId="7" applyBorder="1" applyAlignment="1">
      <alignment horizontal="center"/>
    </xf>
    <xf numFmtId="0" fontId="5" fillId="6" borderId="0" xfId="1" applyFont="1" applyFill="1" applyAlignment="1">
      <alignment horizontal="center" vertical="center"/>
    </xf>
  </cellXfs>
  <cellStyles count="9">
    <cellStyle name="20% - Accent4" xfId="4" builtinId="42"/>
    <cellStyle name="40% - Accent4" xfId="5" builtinId="43"/>
    <cellStyle name="60% - Accent4" xfId="8" builtinId="44"/>
    <cellStyle name="Accent3" xfId="6" builtinId="37"/>
    <cellStyle name="Bad" xfId="7" builtinId="27"/>
    <cellStyle name="Check Cell" xfId="3" builtinId="23"/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Sheet1!$F$6:$V$6</c:f>
              <c:strCache>
                <c:ptCount val="17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28</c:v>
                </c:pt>
                <c:pt idx="6">
                  <c:v>Day 29</c:v>
                </c:pt>
                <c:pt idx="7">
                  <c:v>Day 30</c:v>
                </c:pt>
                <c:pt idx="8">
                  <c:v>Day 31</c:v>
                </c:pt>
                <c:pt idx="9">
                  <c:v>Day 1</c:v>
                </c:pt>
                <c:pt idx="10">
                  <c:v>Day 2</c:v>
                </c:pt>
                <c:pt idx="11">
                  <c:v>Day 3</c:v>
                </c:pt>
                <c:pt idx="12">
                  <c:v>Day 4</c:v>
                </c:pt>
                <c:pt idx="13">
                  <c:v>Day 5</c:v>
                </c:pt>
                <c:pt idx="14">
                  <c:v>Pending 30</c:v>
                </c:pt>
                <c:pt idx="15">
                  <c:v>Pending 31</c:v>
                </c:pt>
                <c:pt idx="16">
                  <c:v>Sprint Review</c:v>
                </c:pt>
              </c:strCache>
            </c:strRef>
          </c:cat>
          <c:val>
            <c:numRef>
              <c:f>Sheet1!$E$57:$P$57</c:f>
              <c:numCache>
                <c:formatCode>General</c:formatCode>
                <c:ptCount val="12"/>
                <c:pt idx="0">
                  <c:v>131</c:v>
                </c:pt>
                <c:pt idx="1">
                  <c:v>42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Sheet1!$F$6:$V$6</c:f>
              <c:strCache>
                <c:ptCount val="17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28</c:v>
                </c:pt>
                <c:pt idx="6">
                  <c:v>Day 29</c:v>
                </c:pt>
                <c:pt idx="7">
                  <c:v>Day 30</c:v>
                </c:pt>
                <c:pt idx="8">
                  <c:v>Day 31</c:v>
                </c:pt>
                <c:pt idx="9">
                  <c:v>Day 1</c:v>
                </c:pt>
                <c:pt idx="10">
                  <c:v>Day 2</c:v>
                </c:pt>
                <c:pt idx="11">
                  <c:v>Day 3</c:v>
                </c:pt>
                <c:pt idx="12">
                  <c:v>Day 4</c:v>
                </c:pt>
                <c:pt idx="13">
                  <c:v>Day 5</c:v>
                </c:pt>
                <c:pt idx="14">
                  <c:v>Pending 30</c:v>
                </c:pt>
                <c:pt idx="15">
                  <c:v>Pending 31</c:v>
                </c:pt>
                <c:pt idx="16">
                  <c:v>Sprint Review</c:v>
                </c:pt>
              </c:strCache>
            </c:strRef>
          </c:cat>
          <c:val>
            <c:numRef>
              <c:f>Sheet1!$E$58:$P$58</c:f>
              <c:numCache>
                <c:formatCode>General</c:formatCode>
                <c:ptCount val="12"/>
                <c:pt idx="0">
                  <c:v>131</c:v>
                </c:pt>
                <c:pt idx="1">
                  <c:v>123</c:v>
                </c:pt>
                <c:pt idx="2">
                  <c:v>115</c:v>
                </c:pt>
                <c:pt idx="3">
                  <c:v>107</c:v>
                </c:pt>
                <c:pt idx="4">
                  <c:v>99</c:v>
                </c:pt>
                <c:pt idx="5">
                  <c:v>91</c:v>
                </c:pt>
                <c:pt idx="6">
                  <c:v>83</c:v>
                </c:pt>
                <c:pt idx="7">
                  <c:v>75</c:v>
                </c:pt>
                <c:pt idx="8">
                  <c:v>67</c:v>
                </c:pt>
                <c:pt idx="9">
                  <c:v>59</c:v>
                </c:pt>
                <c:pt idx="10">
                  <c:v>51</c:v>
                </c:pt>
                <c:pt idx="11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2777056"/>
        <c:axId val="-1932781952"/>
      </c:lineChart>
      <c:catAx>
        <c:axId val="-193277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781952"/>
        <c:crosses val="autoZero"/>
        <c:auto val="1"/>
        <c:lblAlgn val="ctr"/>
        <c:lblOffset val="100"/>
        <c:noMultiLvlLbl val="0"/>
      </c:catAx>
      <c:valAx>
        <c:axId val="-19327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7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22225</xdr:rowOff>
    </xdr:from>
    <xdr:to>
      <xdr:col>0</xdr:col>
      <xdr:colOff>3933825</xdr:colOff>
      <xdr:row>78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overs.com/pageLoader/pageLoader.aspx?page=/data/mlb/matchups/g4_summary_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0" sqref="C50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37" customWidth="1"/>
    <col min="5" max="5" width="15.5" customWidth="1"/>
    <col min="11" max="11" width="14.625" customWidth="1"/>
  </cols>
  <sheetData>
    <row r="1" spans="1:31" ht="30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39</v>
      </c>
      <c r="N1" s="1" t="s">
        <v>49</v>
      </c>
      <c r="O1" s="1" t="s">
        <v>40</v>
      </c>
      <c r="P1" s="1" t="s">
        <v>57</v>
      </c>
      <c r="Q1" s="1" t="s">
        <v>62</v>
      </c>
      <c r="R1" s="1" t="s">
        <v>63</v>
      </c>
      <c r="S1" s="1" t="s">
        <v>64</v>
      </c>
      <c r="T1" s="1" t="s">
        <v>41</v>
      </c>
      <c r="U1" s="1" t="s">
        <v>42</v>
      </c>
      <c r="V1" s="1" t="s">
        <v>4</v>
      </c>
      <c r="X1" s="5"/>
      <c r="Y1" s="5"/>
      <c r="Z1" s="5"/>
      <c r="AA1" s="5"/>
      <c r="AB1" s="5"/>
      <c r="AC1" s="5"/>
      <c r="AD1" s="5"/>
      <c r="AE1" s="5"/>
    </row>
    <row r="2" spans="1:31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31" ht="23.25" x14ac:dyDescent="0.35">
      <c r="A3" s="12" t="s">
        <v>33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1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1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1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48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39</v>
      </c>
      <c r="N6" s="1" t="s">
        <v>49</v>
      </c>
      <c r="O6" s="1" t="s">
        <v>40</v>
      </c>
      <c r="P6" s="1" t="s">
        <v>57</v>
      </c>
      <c r="Q6" s="1" t="s">
        <v>62</v>
      </c>
      <c r="R6" s="1" t="s">
        <v>63</v>
      </c>
      <c r="S6" s="1" t="s">
        <v>64</v>
      </c>
      <c r="T6" s="1" t="s">
        <v>41</v>
      </c>
      <c r="U6" s="1" t="s">
        <v>42</v>
      </c>
      <c r="V6" s="1" t="s">
        <v>4</v>
      </c>
      <c r="X6" s="5"/>
      <c r="Y6" s="5"/>
      <c r="Z6" s="5"/>
      <c r="AA6" s="5"/>
      <c r="AB6" s="5"/>
      <c r="AC6" s="5"/>
      <c r="AD6" s="5"/>
      <c r="AE6" s="5"/>
    </row>
    <row r="7" spans="1:31" ht="18.75" x14ac:dyDescent="0.3">
      <c r="A7" s="7" t="s">
        <v>9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5" t="s">
        <v>16</v>
      </c>
      <c r="B8" s="14"/>
      <c r="C8" s="13"/>
      <c r="D8" s="13"/>
      <c r="E8" s="14">
        <v>10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3" t="s">
        <v>17</v>
      </c>
      <c r="B9" s="14"/>
      <c r="C9" s="13"/>
      <c r="D9" s="13"/>
      <c r="E9" s="14">
        <v>5</v>
      </c>
      <c r="F9" s="15"/>
      <c r="G9" s="14">
        <v>4</v>
      </c>
      <c r="H9" s="14"/>
      <c r="I9" s="14"/>
      <c r="J9" s="14"/>
      <c r="K9" s="14"/>
      <c r="L9" s="14"/>
      <c r="M9" s="14"/>
      <c r="N9" s="14"/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4</v>
      </c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5" t="s">
        <v>18</v>
      </c>
      <c r="B10" s="14"/>
      <c r="C10" s="13"/>
      <c r="D10" s="13"/>
      <c r="E10" s="14">
        <v>3</v>
      </c>
      <c r="F10" s="15"/>
      <c r="G10" s="14">
        <v>2</v>
      </c>
      <c r="H10" s="14"/>
      <c r="I10" s="14"/>
      <c r="J10" s="14"/>
      <c r="K10" s="14"/>
      <c r="L10" s="14"/>
      <c r="M10" s="14"/>
      <c r="N10" s="14"/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2</v>
      </c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4" t="s">
        <v>19</v>
      </c>
      <c r="B11" s="14"/>
      <c r="C11" s="13"/>
      <c r="D11" s="13"/>
      <c r="E11" s="14">
        <v>3</v>
      </c>
      <c r="F11" s="15"/>
      <c r="G11" s="14">
        <v>1</v>
      </c>
      <c r="H11" s="14"/>
      <c r="I11" s="14"/>
      <c r="J11" s="14"/>
      <c r="K11" s="14"/>
      <c r="L11" s="14"/>
      <c r="M11" s="14"/>
      <c r="N11" s="14"/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/>
      <c r="X11" s="5"/>
      <c r="Y11" s="5"/>
      <c r="Z11" s="5"/>
      <c r="AA11" s="5"/>
      <c r="AB11" s="5"/>
      <c r="AC11" s="5"/>
      <c r="AD11" s="5"/>
      <c r="AE11" s="5"/>
    </row>
    <row r="12" spans="1:31" ht="18.75" x14ac:dyDescent="0.3">
      <c r="A12" s="7" t="s">
        <v>8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8" t="s">
        <v>20</v>
      </c>
      <c r="B13" s="19"/>
      <c r="C13" s="18"/>
      <c r="D13" s="18" t="s">
        <v>32</v>
      </c>
      <c r="E13" s="19">
        <v>8</v>
      </c>
      <c r="F13" s="19"/>
      <c r="G13" s="19"/>
      <c r="H13" s="19"/>
      <c r="I13" s="19"/>
      <c r="J13" s="19"/>
      <c r="K13" s="19"/>
      <c r="L13" s="19"/>
      <c r="M13" s="19"/>
      <c r="N13" s="19"/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X13" s="5"/>
      <c r="Y13" s="5"/>
      <c r="Z13" s="5"/>
      <c r="AA13" s="5"/>
      <c r="AB13" s="5"/>
      <c r="AC13" s="5"/>
      <c r="AD13" s="5"/>
      <c r="AE13" s="5"/>
    </row>
    <row r="14" spans="1:31" ht="16.5" thickBot="1" x14ac:dyDescent="0.3">
      <c r="A14" s="19" t="s">
        <v>21</v>
      </c>
      <c r="B14" s="19"/>
      <c r="C14" s="18"/>
      <c r="D14" s="18" t="s">
        <v>32</v>
      </c>
      <c r="E14" s="19">
        <v>7</v>
      </c>
      <c r="F14" s="19"/>
      <c r="G14" s="19"/>
      <c r="H14" s="19"/>
      <c r="I14" s="19"/>
      <c r="J14" s="19"/>
      <c r="K14" s="19"/>
      <c r="L14" s="19"/>
      <c r="M14" s="19"/>
      <c r="N14" s="19"/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X14" s="5"/>
      <c r="Y14" s="5"/>
      <c r="Z14" s="5"/>
      <c r="AA14" s="5"/>
      <c r="AB14" s="5"/>
      <c r="AC14" s="5"/>
      <c r="AD14" s="5"/>
      <c r="AE14" s="5"/>
    </row>
    <row r="15" spans="1:31" ht="17.25" thickTop="1" thickBot="1" x14ac:dyDescent="0.3">
      <c r="A15" s="29" t="s">
        <v>51</v>
      </c>
      <c r="B15" s="30">
        <v>4</v>
      </c>
      <c r="C15" s="29"/>
      <c r="D15" s="29"/>
      <c r="E15" s="30">
        <v>4</v>
      </c>
      <c r="F15" s="30"/>
      <c r="G15" s="30"/>
      <c r="H15" s="30"/>
      <c r="I15" s="30"/>
      <c r="J15" s="30"/>
      <c r="K15" s="30"/>
      <c r="L15" s="30"/>
      <c r="M15" s="30"/>
      <c r="N15" s="30">
        <v>4</v>
      </c>
      <c r="O15" s="30">
        <f t="shared" ref="O15:U22" si="0">F15</f>
        <v>0</v>
      </c>
      <c r="P15" s="30">
        <f t="shared" si="0"/>
        <v>0</v>
      </c>
      <c r="Q15" s="30">
        <f t="shared" si="0"/>
        <v>0</v>
      </c>
      <c r="R15" s="30">
        <f t="shared" si="0"/>
        <v>0</v>
      </c>
      <c r="S15" s="30">
        <f t="shared" si="0"/>
        <v>0</v>
      </c>
      <c r="T15" s="30">
        <f t="shared" si="0"/>
        <v>0</v>
      </c>
      <c r="U15" s="30">
        <f t="shared" si="0"/>
        <v>0</v>
      </c>
      <c r="V15" s="30">
        <f t="shared" ref="V15:V38" si="1">E15</f>
        <v>4</v>
      </c>
      <c r="X15" s="5"/>
      <c r="Y15" s="5"/>
      <c r="Z15" s="5"/>
      <c r="AA15" s="5"/>
      <c r="AB15" s="5"/>
      <c r="AC15" s="5"/>
      <c r="AD15" s="5"/>
      <c r="AE15" s="5"/>
    </row>
    <row r="16" spans="1:31" ht="17.25" thickTop="1" thickBot="1" x14ac:dyDescent="0.3">
      <c r="A16" s="29" t="s">
        <v>52</v>
      </c>
      <c r="B16" s="30">
        <v>4</v>
      </c>
      <c r="C16" s="29"/>
      <c r="D16" s="29"/>
      <c r="E16" s="30">
        <v>4</v>
      </c>
      <c r="F16" s="30"/>
      <c r="G16" s="30"/>
      <c r="H16" s="30"/>
      <c r="I16" s="30"/>
      <c r="J16" s="30"/>
      <c r="K16" s="30"/>
      <c r="L16" s="30"/>
      <c r="M16" s="30"/>
      <c r="N16" s="30">
        <v>4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1"/>
        <v>4</v>
      </c>
      <c r="X16" s="5"/>
      <c r="Y16" s="5"/>
      <c r="Z16" s="5"/>
      <c r="AA16" s="5"/>
      <c r="AB16" s="5"/>
      <c r="AC16" s="5"/>
      <c r="AD16" s="5"/>
      <c r="AE16" s="5"/>
    </row>
    <row r="17" spans="1:31" ht="17.25" thickTop="1" thickBot="1" x14ac:dyDescent="0.3">
      <c r="A17" s="29" t="s">
        <v>53</v>
      </c>
      <c r="B17" s="30">
        <v>2</v>
      </c>
      <c r="C17" s="29"/>
      <c r="D17" s="29"/>
      <c r="E17" s="30">
        <v>2</v>
      </c>
      <c r="F17" s="30"/>
      <c r="G17" s="30"/>
      <c r="H17" s="30"/>
      <c r="I17" s="30"/>
      <c r="J17" s="30"/>
      <c r="K17" s="30"/>
      <c r="L17" s="30"/>
      <c r="M17" s="30"/>
      <c r="N17" s="30">
        <v>2</v>
      </c>
      <c r="O17" s="30">
        <v>0</v>
      </c>
      <c r="P17" s="30"/>
      <c r="Q17" s="30"/>
      <c r="R17" s="30"/>
      <c r="S17" s="30"/>
      <c r="T17" s="30"/>
      <c r="U17" s="30"/>
      <c r="V17" s="30"/>
      <c r="X17" s="5"/>
      <c r="Y17" s="5"/>
      <c r="Z17" s="5"/>
      <c r="AA17" s="5"/>
      <c r="AB17" s="5"/>
      <c r="AC17" s="5"/>
      <c r="AD17" s="5"/>
      <c r="AE17" s="5"/>
    </row>
    <row r="18" spans="1:31" ht="17.25" thickTop="1" thickBot="1" x14ac:dyDescent="0.3">
      <c r="A18" s="29" t="s">
        <v>54</v>
      </c>
      <c r="B18" s="30"/>
      <c r="C18" s="29"/>
      <c r="D18" s="29"/>
      <c r="E18" s="30">
        <v>2</v>
      </c>
      <c r="F18" s="30"/>
      <c r="G18" s="30"/>
      <c r="H18" s="30"/>
      <c r="I18" s="30"/>
      <c r="J18" s="30"/>
      <c r="K18" s="30"/>
      <c r="L18" s="30"/>
      <c r="M18" s="30"/>
      <c r="N18" s="30">
        <v>2</v>
      </c>
      <c r="O18" s="30">
        <v>0</v>
      </c>
      <c r="P18" s="30"/>
      <c r="Q18" s="30"/>
      <c r="R18" s="30"/>
      <c r="S18" s="30"/>
      <c r="T18" s="30"/>
      <c r="U18" s="30"/>
      <c r="V18" s="30"/>
      <c r="X18" s="5"/>
      <c r="Y18" s="5"/>
      <c r="Z18" s="5"/>
      <c r="AA18" s="5"/>
      <c r="AB18" s="5"/>
      <c r="AC18" s="5"/>
      <c r="AD18" s="5"/>
      <c r="AE18" s="5"/>
    </row>
    <row r="19" spans="1:31" ht="17.25" thickTop="1" thickBot="1" x14ac:dyDescent="0.3">
      <c r="A19" s="29" t="s">
        <v>56</v>
      </c>
      <c r="B19" s="30"/>
      <c r="C19" s="29"/>
      <c r="D19" s="29"/>
      <c r="E19" s="30">
        <v>2</v>
      </c>
      <c r="F19" s="30"/>
      <c r="G19" s="30"/>
      <c r="H19" s="30"/>
      <c r="I19" s="30"/>
      <c r="J19" s="30"/>
      <c r="K19" s="30"/>
      <c r="L19" s="30"/>
      <c r="M19" s="30"/>
      <c r="N19" s="30">
        <v>2</v>
      </c>
      <c r="O19" s="30">
        <v>0</v>
      </c>
      <c r="P19" s="30"/>
      <c r="Q19" s="30"/>
      <c r="R19" s="30"/>
      <c r="S19" s="30"/>
      <c r="T19" s="30"/>
      <c r="U19" s="30"/>
      <c r="V19" s="30"/>
      <c r="X19" s="5"/>
      <c r="Y19" s="5"/>
      <c r="Z19" s="5"/>
      <c r="AA19" s="5"/>
      <c r="AB19" s="5"/>
      <c r="AC19" s="5"/>
      <c r="AD19" s="5"/>
      <c r="AE19" s="5"/>
    </row>
    <row r="20" spans="1:31" ht="17.25" thickTop="1" thickBot="1" x14ac:dyDescent="0.3">
      <c r="A20" s="29"/>
      <c r="B20" s="30"/>
      <c r="C20" s="29"/>
      <c r="D20" s="29"/>
      <c r="E20" s="30">
        <v>2</v>
      </c>
      <c r="F20" s="30"/>
      <c r="G20" s="30"/>
      <c r="H20" s="30"/>
      <c r="I20" s="30"/>
      <c r="J20" s="30"/>
      <c r="K20" s="30"/>
      <c r="L20" s="30"/>
      <c r="M20" s="30"/>
      <c r="N20" s="30">
        <v>2</v>
      </c>
      <c r="O20" s="30">
        <v>0</v>
      </c>
      <c r="P20" s="30"/>
      <c r="Q20" s="30"/>
      <c r="R20" s="30"/>
      <c r="S20" s="30"/>
      <c r="T20" s="30"/>
      <c r="U20" s="30"/>
      <c r="V20" s="30"/>
      <c r="X20" s="5"/>
      <c r="Y20" s="5"/>
      <c r="Z20" s="5"/>
      <c r="AA20" s="5"/>
      <c r="AB20" s="5"/>
      <c r="AC20" s="5"/>
      <c r="AD20" s="5"/>
      <c r="AE20" s="5"/>
    </row>
    <row r="21" spans="1:31" ht="17.25" thickTop="1" thickBot="1" x14ac:dyDescent="0.3">
      <c r="A21" s="16" t="s">
        <v>55</v>
      </c>
      <c r="B21" s="17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X21" s="5"/>
      <c r="Y21" s="5"/>
      <c r="Z21" s="5"/>
      <c r="AA21" s="5"/>
      <c r="AB21" s="5"/>
      <c r="AC21" s="5"/>
      <c r="AD21" s="5"/>
      <c r="AE21" s="5"/>
    </row>
    <row r="22" spans="1:31" ht="19.5" thickTop="1" x14ac:dyDescent="0.3">
      <c r="A22" s="7" t="s">
        <v>10</v>
      </c>
      <c r="B22" s="8">
        <v>5</v>
      </c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0"/>
        <v>0</v>
      </c>
      <c r="U22" s="4">
        <f t="shared" si="0"/>
        <v>0</v>
      </c>
      <c r="V22" s="4">
        <f t="shared" si="1"/>
        <v>0</v>
      </c>
      <c r="X22" s="5"/>
      <c r="Y22" s="5"/>
      <c r="Z22" s="5"/>
      <c r="AA22" s="5"/>
      <c r="AB22" s="5"/>
      <c r="AC22" s="5"/>
      <c r="AD22" s="5"/>
      <c r="AE22" s="5"/>
    </row>
    <row r="23" spans="1:31" ht="16.5" thickBot="1" x14ac:dyDescent="0.3">
      <c r="A23" s="20" t="s">
        <v>22</v>
      </c>
      <c r="B23" s="21"/>
      <c r="C23" s="20"/>
      <c r="D23" s="18" t="s">
        <v>32</v>
      </c>
      <c r="E23" s="21">
        <v>8</v>
      </c>
      <c r="F23" s="21"/>
      <c r="G23" s="21"/>
      <c r="H23" s="21"/>
      <c r="I23" s="21"/>
      <c r="J23" s="21"/>
      <c r="K23" s="21"/>
      <c r="L23" s="21"/>
      <c r="M23" s="21"/>
      <c r="N23" s="21"/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f t="shared" si="1"/>
        <v>8</v>
      </c>
      <c r="X23" s="5"/>
      <c r="Y23" s="5"/>
      <c r="Z23" s="5"/>
      <c r="AA23" s="5"/>
      <c r="AB23" s="5"/>
      <c r="AC23" s="5"/>
      <c r="AD23" s="5"/>
      <c r="AE23" s="5"/>
    </row>
    <row r="24" spans="1:31" ht="17.25" thickTop="1" thickBot="1" x14ac:dyDescent="0.3">
      <c r="A24" s="16"/>
      <c r="B24" s="17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ref="O24:U27" si="2">F24</f>
        <v>0</v>
      </c>
      <c r="P24" s="17">
        <f t="shared" si="2"/>
        <v>0</v>
      </c>
      <c r="Q24" s="17">
        <f t="shared" si="2"/>
        <v>0</v>
      </c>
      <c r="R24" s="17">
        <f t="shared" si="2"/>
        <v>0</v>
      </c>
      <c r="S24" s="17">
        <f t="shared" si="2"/>
        <v>0</v>
      </c>
      <c r="T24" s="17">
        <f t="shared" si="2"/>
        <v>0</v>
      </c>
      <c r="U24" s="17">
        <f t="shared" si="2"/>
        <v>0</v>
      </c>
      <c r="V24" s="17">
        <f t="shared" si="1"/>
        <v>0</v>
      </c>
      <c r="X24" s="5"/>
      <c r="Y24" s="5"/>
      <c r="Z24" s="5"/>
      <c r="AA24" s="5"/>
      <c r="AB24" s="5"/>
      <c r="AC24" s="5"/>
      <c r="AD24" s="5"/>
      <c r="AE24" s="5"/>
    </row>
    <row r="25" spans="1:31" ht="17.25" thickTop="1" thickBot="1" x14ac:dyDescent="0.3">
      <c r="A25" s="16"/>
      <c r="B25" s="17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f t="shared" si="2"/>
        <v>0</v>
      </c>
      <c r="P25" s="17">
        <f t="shared" si="2"/>
        <v>0</v>
      </c>
      <c r="Q25" s="17">
        <f t="shared" si="2"/>
        <v>0</v>
      </c>
      <c r="R25" s="17">
        <f t="shared" si="2"/>
        <v>0</v>
      </c>
      <c r="S25" s="17">
        <f t="shared" si="2"/>
        <v>0</v>
      </c>
      <c r="T25" s="17">
        <f t="shared" si="2"/>
        <v>0</v>
      </c>
      <c r="U25" s="17">
        <f t="shared" si="2"/>
        <v>0</v>
      </c>
      <c r="V25" s="17">
        <f t="shared" si="1"/>
        <v>0</v>
      </c>
      <c r="X25" s="5"/>
      <c r="Y25" s="5"/>
      <c r="Z25" s="5"/>
      <c r="AA25" s="5"/>
      <c r="AB25" s="5"/>
      <c r="AC25" s="5"/>
      <c r="AD25" s="5"/>
      <c r="AE25" s="5"/>
    </row>
    <row r="26" spans="1:31" ht="17.25" thickTop="1" thickBot="1" x14ac:dyDescent="0.3">
      <c r="A26" s="16"/>
      <c r="B26" s="17"/>
      <c r="C26" s="16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>
        <f t="shared" si="2"/>
        <v>0</v>
      </c>
      <c r="P26" s="17">
        <f t="shared" si="2"/>
        <v>0</v>
      </c>
      <c r="Q26" s="17">
        <f t="shared" si="2"/>
        <v>0</v>
      </c>
      <c r="R26" s="17">
        <f t="shared" si="2"/>
        <v>0</v>
      </c>
      <c r="S26" s="17">
        <f t="shared" si="2"/>
        <v>0</v>
      </c>
      <c r="T26" s="17">
        <f t="shared" si="2"/>
        <v>0</v>
      </c>
      <c r="U26" s="17">
        <f t="shared" si="2"/>
        <v>0</v>
      </c>
      <c r="V26" s="17">
        <f t="shared" si="1"/>
        <v>0</v>
      </c>
      <c r="X26" s="5"/>
      <c r="Y26" s="5"/>
      <c r="Z26" s="5"/>
      <c r="AA26" s="5"/>
      <c r="AB26" s="5"/>
      <c r="AC26" s="5"/>
      <c r="AD26" s="5"/>
      <c r="AE26" s="5"/>
    </row>
    <row r="27" spans="1:31" ht="19.5" thickTop="1" x14ac:dyDescent="0.3">
      <c r="A27" s="7" t="s">
        <v>11</v>
      </c>
      <c r="B27" s="8">
        <v>8</v>
      </c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4">
        <f t="shared" si="2"/>
        <v>0</v>
      </c>
      <c r="P27" s="4">
        <f t="shared" si="2"/>
        <v>0</v>
      </c>
      <c r="Q27" s="4">
        <f t="shared" si="2"/>
        <v>0</v>
      </c>
      <c r="R27" s="4">
        <f t="shared" si="2"/>
        <v>0</v>
      </c>
      <c r="S27" s="4">
        <f t="shared" si="2"/>
        <v>0</v>
      </c>
      <c r="T27" s="4">
        <f t="shared" si="2"/>
        <v>0</v>
      </c>
      <c r="U27" s="4">
        <f t="shared" si="2"/>
        <v>0</v>
      </c>
      <c r="V27" s="4">
        <f t="shared" si="1"/>
        <v>0</v>
      </c>
      <c r="X27" s="5"/>
      <c r="Y27" s="5"/>
      <c r="Z27" s="5"/>
      <c r="AA27" s="5"/>
      <c r="AB27" s="5"/>
      <c r="AC27" s="5"/>
      <c r="AD27" s="5"/>
      <c r="AE27" s="5"/>
    </row>
    <row r="28" spans="1:31" x14ac:dyDescent="0.25">
      <c r="A28" s="13" t="s">
        <v>5</v>
      </c>
      <c r="B28" s="14"/>
      <c r="C28" s="13"/>
      <c r="D28" s="13"/>
      <c r="E28" s="14">
        <v>8</v>
      </c>
      <c r="F28" s="14">
        <v>8</v>
      </c>
      <c r="G28" s="14"/>
      <c r="H28" s="14"/>
      <c r="I28" s="14"/>
      <c r="J28" s="14"/>
      <c r="K28" s="14"/>
      <c r="L28" s="14"/>
      <c r="M28" s="14"/>
      <c r="N28" s="14"/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f t="shared" si="1"/>
        <v>8</v>
      </c>
      <c r="X28" s="5"/>
      <c r="Y28" s="5"/>
      <c r="Z28" s="5"/>
      <c r="AA28" s="5"/>
      <c r="AB28" s="5"/>
      <c r="AC28" s="5"/>
      <c r="AD28" s="5"/>
      <c r="AE28" s="5"/>
    </row>
    <row r="29" spans="1:31" x14ac:dyDescent="0.25">
      <c r="A29" s="13" t="s">
        <v>6</v>
      </c>
      <c r="B29" s="14"/>
      <c r="C29" s="13"/>
      <c r="D29" s="13"/>
      <c r="E29" s="14">
        <v>8</v>
      </c>
      <c r="F29" s="14">
        <v>8</v>
      </c>
      <c r="G29" s="14"/>
      <c r="H29" s="14"/>
      <c r="I29" s="14"/>
      <c r="J29" s="14"/>
      <c r="K29" s="14"/>
      <c r="L29" s="14"/>
      <c r="M29" s="14"/>
      <c r="N29" s="14"/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f t="shared" si="1"/>
        <v>8</v>
      </c>
      <c r="X29" s="5"/>
      <c r="Y29" s="5"/>
      <c r="Z29" s="5"/>
      <c r="AA29" s="5"/>
      <c r="AB29" s="5"/>
      <c r="AC29" s="5"/>
      <c r="AD29" s="5"/>
      <c r="AE29" s="5"/>
    </row>
    <row r="30" spans="1:31" x14ac:dyDescent="0.25">
      <c r="A30" s="13" t="s">
        <v>7</v>
      </c>
      <c r="B30" s="14"/>
      <c r="C30" s="13"/>
      <c r="D30" s="13"/>
      <c r="E30" s="14">
        <v>8</v>
      </c>
      <c r="F30" s="14">
        <v>8</v>
      </c>
      <c r="G30" s="14"/>
      <c r="H30" s="14"/>
      <c r="I30" s="14"/>
      <c r="J30" s="14"/>
      <c r="K30" s="14"/>
      <c r="L30" s="14"/>
      <c r="M30" s="14"/>
      <c r="N30" s="14"/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f t="shared" si="1"/>
        <v>8</v>
      </c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s="13" t="s">
        <v>15</v>
      </c>
      <c r="B31" s="14">
        <v>8</v>
      </c>
      <c r="C31" s="13"/>
      <c r="D31" s="13"/>
      <c r="E31" s="14">
        <v>8</v>
      </c>
      <c r="F31" s="14">
        <v>4</v>
      </c>
      <c r="G31" s="14"/>
      <c r="H31" s="14"/>
      <c r="I31" s="14"/>
      <c r="J31" s="14"/>
      <c r="K31" s="14"/>
      <c r="L31" s="14"/>
      <c r="M31" s="14"/>
      <c r="N31" s="14"/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f t="shared" si="1"/>
        <v>8</v>
      </c>
      <c r="X31" s="5"/>
      <c r="Y31" s="5"/>
      <c r="Z31" s="5"/>
      <c r="AA31" s="5"/>
      <c r="AB31" s="5"/>
      <c r="AC31" s="5"/>
      <c r="AD31" s="5"/>
      <c r="AE31" s="5"/>
    </row>
    <row r="32" spans="1:31" x14ac:dyDescent="0.25">
      <c r="A32" s="13" t="s">
        <v>23</v>
      </c>
      <c r="B32" s="14">
        <v>8</v>
      </c>
      <c r="C32" s="13"/>
      <c r="D32" s="13">
        <v>8</v>
      </c>
      <c r="E32" s="14"/>
      <c r="F32" s="14"/>
      <c r="G32" s="4"/>
      <c r="H32" s="4"/>
      <c r="I32" s="4"/>
      <c r="J32" s="4"/>
      <c r="K32" s="4"/>
      <c r="L32" s="4"/>
      <c r="M32" s="4"/>
      <c r="N32" s="4"/>
      <c r="O32" s="4">
        <f t="shared" ref="O32:U33" si="3">F32</f>
        <v>0</v>
      </c>
      <c r="P32" s="4">
        <f t="shared" si="3"/>
        <v>0</v>
      </c>
      <c r="Q32" s="4">
        <f t="shared" si="3"/>
        <v>0</v>
      </c>
      <c r="R32" s="4">
        <f t="shared" si="3"/>
        <v>0</v>
      </c>
      <c r="S32" s="4">
        <f t="shared" si="3"/>
        <v>0</v>
      </c>
      <c r="T32" s="4">
        <f t="shared" si="3"/>
        <v>0</v>
      </c>
      <c r="U32" s="4">
        <f t="shared" si="3"/>
        <v>0</v>
      </c>
      <c r="V32" s="4">
        <f t="shared" si="1"/>
        <v>0</v>
      </c>
      <c r="X32" s="5"/>
      <c r="Y32" s="5"/>
      <c r="Z32" s="5"/>
      <c r="AA32" s="5"/>
      <c r="AB32" s="5"/>
      <c r="AC32" s="5"/>
      <c r="AD32" s="5"/>
      <c r="AE32" s="5"/>
    </row>
    <row r="33" spans="1:31" ht="18.75" x14ac:dyDescent="0.3">
      <c r="A33" s="7" t="s">
        <v>12</v>
      </c>
      <c r="B33" s="8">
        <v>3</v>
      </c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">
        <f t="shared" si="3"/>
        <v>0</v>
      </c>
      <c r="P33" s="4">
        <f t="shared" si="3"/>
        <v>0</v>
      </c>
      <c r="Q33" s="4">
        <f t="shared" si="3"/>
        <v>0</v>
      </c>
      <c r="R33" s="4">
        <f t="shared" si="3"/>
        <v>0</v>
      </c>
      <c r="S33" s="4">
        <f t="shared" si="3"/>
        <v>0</v>
      </c>
      <c r="T33" s="4">
        <f t="shared" si="3"/>
        <v>0</v>
      </c>
      <c r="U33" s="4">
        <f t="shared" si="3"/>
        <v>0</v>
      </c>
      <c r="V33" s="4">
        <f t="shared" si="1"/>
        <v>0</v>
      </c>
      <c r="X33" s="5"/>
      <c r="Y33" s="5"/>
      <c r="Z33" s="5"/>
      <c r="AA33" s="5"/>
      <c r="AB33" s="5"/>
      <c r="AC33" s="5"/>
      <c r="AD33" s="5"/>
      <c r="AE33" s="5"/>
    </row>
    <row r="34" spans="1:31" x14ac:dyDescent="0.25">
      <c r="A34" s="24" t="s">
        <v>14</v>
      </c>
      <c r="B34" s="24"/>
      <c r="C34" s="24"/>
      <c r="D34" s="24"/>
      <c r="E34" s="24">
        <v>8</v>
      </c>
      <c r="F34" s="24"/>
      <c r="G34" s="24"/>
      <c r="H34" s="24"/>
      <c r="I34" s="24"/>
      <c r="J34" s="24"/>
      <c r="K34" s="24"/>
      <c r="L34" s="24"/>
      <c r="M34" s="24"/>
      <c r="N34" s="24"/>
      <c r="O34" s="24">
        <v>0</v>
      </c>
      <c r="P34" s="24">
        <v>8</v>
      </c>
      <c r="Q34" s="24">
        <v>4</v>
      </c>
      <c r="R34" s="24">
        <v>0</v>
      </c>
      <c r="S34" s="24">
        <v>0</v>
      </c>
      <c r="T34" s="24">
        <v>0</v>
      </c>
      <c r="U34" s="24">
        <v>0</v>
      </c>
      <c r="V34" s="24">
        <f t="shared" si="1"/>
        <v>8</v>
      </c>
      <c r="X34" s="5"/>
      <c r="Y34" s="5"/>
      <c r="Z34" s="5"/>
      <c r="AA34" s="5"/>
      <c r="AB34" s="5"/>
      <c r="AC34" s="5"/>
      <c r="AD34" s="5"/>
      <c r="AE34" s="5"/>
    </row>
    <row r="35" spans="1:31" x14ac:dyDescent="0.25">
      <c r="A35" s="15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 t="shared" ref="O35:P38" si="4">F35</f>
        <v>0</v>
      </c>
      <c r="P35" s="15">
        <f t="shared" si="4"/>
        <v>0</v>
      </c>
      <c r="Q35" s="15">
        <v>2</v>
      </c>
      <c r="R35" s="15">
        <v>2</v>
      </c>
      <c r="S35" s="15">
        <v>0</v>
      </c>
      <c r="T35" s="15">
        <v>2</v>
      </c>
      <c r="U35" s="15">
        <v>2</v>
      </c>
      <c r="V35" s="15">
        <f t="shared" si="1"/>
        <v>0</v>
      </c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t="s">
        <v>38</v>
      </c>
      <c r="B36"/>
      <c r="O36">
        <f t="shared" si="4"/>
        <v>0</v>
      </c>
      <c r="P36">
        <f t="shared" si="4"/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1"/>
        <v>0</v>
      </c>
      <c r="X36" s="5"/>
      <c r="Y36" s="5"/>
      <c r="Z36" s="5"/>
      <c r="AA36" s="5"/>
      <c r="AB36" s="5"/>
      <c r="AC36" s="5"/>
      <c r="AD36" s="5"/>
      <c r="AE36" s="5"/>
    </row>
    <row r="37" spans="1:31" x14ac:dyDescent="0.25">
      <c r="A37" s="3" t="s">
        <v>34</v>
      </c>
      <c r="B37" s="4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f t="shared" si="4"/>
        <v>0</v>
      </c>
      <c r="P37" s="4">
        <f t="shared" si="4"/>
        <v>0</v>
      </c>
      <c r="Q37" s="4">
        <f t="shared" ref="Q37:U38" si="5">H37</f>
        <v>0</v>
      </c>
      <c r="R37" s="4">
        <f t="shared" si="5"/>
        <v>0</v>
      </c>
      <c r="S37" s="4">
        <f t="shared" si="5"/>
        <v>0</v>
      </c>
      <c r="T37" s="4">
        <f t="shared" si="5"/>
        <v>0</v>
      </c>
      <c r="U37" s="4">
        <f t="shared" si="5"/>
        <v>0</v>
      </c>
      <c r="V37" s="4">
        <f t="shared" si="1"/>
        <v>0</v>
      </c>
      <c r="X37" s="5"/>
      <c r="Y37" s="5"/>
      <c r="Z37" s="5"/>
      <c r="AA37" s="5"/>
      <c r="AB37" s="5"/>
      <c r="AC37" s="5"/>
      <c r="AD37" s="5"/>
      <c r="AE37" s="5"/>
    </row>
    <row r="38" spans="1:31" x14ac:dyDescent="0.25">
      <c r="A38" s="3" t="s">
        <v>35</v>
      </c>
      <c r="B38" s="4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f t="shared" si="4"/>
        <v>0</v>
      </c>
      <c r="P38" s="4">
        <f t="shared" si="4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5"/>
        <v>0</v>
      </c>
      <c r="U38" s="4">
        <f t="shared" si="5"/>
        <v>0</v>
      </c>
      <c r="V38" s="4">
        <f t="shared" si="1"/>
        <v>0</v>
      </c>
      <c r="X38" s="5"/>
      <c r="Y38" s="5"/>
      <c r="Z38" s="5"/>
      <c r="AA38" s="5"/>
      <c r="AB38" s="5"/>
      <c r="AC38" s="5"/>
      <c r="AD38" s="5"/>
      <c r="AE38" s="5"/>
    </row>
    <row r="39" spans="1:31" x14ac:dyDescent="0.25">
      <c r="A39" s="25" t="s">
        <v>43</v>
      </c>
      <c r="B39" s="26"/>
      <c r="C39" s="25"/>
      <c r="D39" s="25"/>
      <c r="E39" s="26"/>
      <c r="F39" s="26"/>
      <c r="G39" s="26"/>
      <c r="H39" s="26"/>
      <c r="I39" s="26"/>
      <c r="J39" s="26"/>
      <c r="K39" s="26"/>
      <c r="L39" s="26">
        <v>2</v>
      </c>
      <c r="M39" s="26">
        <v>0</v>
      </c>
      <c r="N39" s="26"/>
      <c r="O39" s="26"/>
      <c r="P39" s="26"/>
      <c r="Q39" s="26"/>
      <c r="R39" s="26"/>
      <c r="S39" s="26">
        <v>2</v>
      </c>
      <c r="T39" s="26"/>
      <c r="U39" s="26"/>
      <c r="V39" s="26"/>
      <c r="X39" s="5"/>
      <c r="Y39" s="5"/>
      <c r="Z39" s="5"/>
      <c r="AA39" s="5"/>
      <c r="AB39" s="5"/>
      <c r="AC39" s="5"/>
      <c r="AD39" s="5"/>
      <c r="AE39" s="5"/>
    </row>
    <row r="40" spans="1:31" x14ac:dyDescent="0.25">
      <c r="A40" s="25" t="s">
        <v>44</v>
      </c>
      <c r="B40" s="26"/>
      <c r="C40" s="25"/>
      <c r="D40" s="25"/>
      <c r="E40" s="26"/>
      <c r="F40" s="26"/>
      <c r="G40" s="26"/>
      <c r="H40" s="26"/>
      <c r="I40" s="26"/>
      <c r="J40" s="26"/>
      <c r="K40" s="26"/>
      <c r="L40" s="26">
        <v>2</v>
      </c>
      <c r="M40" s="26">
        <v>0</v>
      </c>
      <c r="N40" s="26"/>
      <c r="O40" s="26"/>
      <c r="P40" s="26"/>
      <c r="Q40" s="26"/>
      <c r="R40" s="26"/>
      <c r="S40" s="26">
        <v>2</v>
      </c>
      <c r="T40" s="26"/>
      <c r="U40" s="26"/>
      <c r="V40" s="26"/>
      <c r="X40" s="5"/>
      <c r="Y40" s="5"/>
      <c r="Z40" s="5"/>
      <c r="AA40" s="5"/>
      <c r="AB40" s="5"/>
      <c r="AC40" s="5"/>
      <c r="AD40" s="5"/>
      <c r="AE40" s="5"/>
    </row>
    <row r="41" spans="1:31" x14ac:dyDescent="0.25">
      <c r="A41" s="27" t="s">
        <v>45</v>
      </c>
      <c r="B41" s="28"/>
      <c r="C41" s="27"/>
      <c r="D41" s="27" t="s">
        <v>50</v>
      </c>
      <c r="E41" s="28"/>
      <c r="F41" s="28"/>
      <c r="G41" s="28"/>
      <c r="H41" s="28"/>
      <c r="I41" s="28"/>
      <c r="J41" s="28"/>
      <c r="K41" s="28"/>
      <c r="L41" s="28"/>
      <c r="M41" s="28">
        <v>2</v>
      </c>
      <c r="N41" s="28">
        <v>0</v>
      </c>
      <c r="O41" s="28"/>
      <c r="P41" s="28"/>
      <c r="Q41" s="28"/>
      <c r="R41" s="28"/>
      <c r="S41" s="28"/>
      <c r="T41" s="28"/>
      <c r="U41" s="28"/>
      <c r="V41" s="28"/>
      <c r="X41" s="5"/>
      <c r="Y41" s="5"/>
      <c r="Z41" s="5"/>
      <c r="AA41" s="5"/>
      <c r="AB41" s="5"/>
      <c r="AC41" s="5"/>
      <c r="AD41" s="5"/>
      <c r="AE41" s="5"/>
    </row>
    <row r="42" spans="1:31" x14ac:dyDescent="0.25">
      <c r="A42" s="25" t="s">
        <v>46</v>
      </c>
      <c r="B42" s="26"/>
      <c r="C42" s="25"/>
      <c r="D42" s="25"/>
      <c r="E42" s="26"/>
      <c r="F42" s="26"/>
      <c r="G42" s="26"/>
      <c r="H42" s="26"/>
      <c r="I42" s="26"/>
      <c r="J42" s="26"/>
      <c r="K42" s="26"/>
      <c r="L42" s="26"/>
      <c r="M42" s="26">
        <v>2</v>
      </c>
      <c r="N42" s="26">
        <v>0</v>
      </c>
      <c r="O42" s="26"/>
      <c r="P42" s="26"/>
      <c r="Q42" s="26"/>
      <c r="R42" s="26"/>
      <c r="S42" s="26"/>
      <c r="T42" s="26"/>
      <c r="U42" s="26"/>
      <c r="V42" s="26"/>
      <c r="X42" s="5"/>
      <c r="Y42" s="5"/>
      <c r="Z42" s="5"/>
      <c r="AA42" s="5"/>
      <c r="AB42" s="5"/>
      <c r="AC42" s="5"/>
      <c r="AD42" s="5"/>
      <c r="AE42" s="5"/>
    </row>
    <row r="43" spans="1:31" x14ac:dyDescent="0.25">
      <c r="A43" s="25" t="s">
        <v>47</v>
      </c>
      <c r="B43" s="26"/>
      <c r="C43" s="25"/>
      <c r="D43" s="25"/>
      <c r="E43" s="26">
        <v>2</v>
      </c>
      <c r="F43" s="26"/>
      <c r="G43" s="26"/>
      <c r="H43" s="26"/>
      <c r="I43" s="26"/>
      <c r="J43" s="26"/>
      <c r="K43" s="26"/>
      <c r="L43" s="26"/>
      <c r="M43" s="26">
        <v>2</v>
      </c>
      <c r="N43" s="26">
        <v>0</v>
      </c>
      <c r="O43" s="26"/>
      <c r="P43" s="26"/>
      <c r="Q43" s="26"/>
      <c r="R43" s="26"/>
      <c r="S43" s="26"/>
      <c r="T43" s="26"/>
      <c r="U43" s="26"/>
      <c r="V43" s="26"/>
      <c r="X43" s="5"/>
      <c r="Y43" s="5"/>
      <c r="Z43" s="5"/>
      <c r="AA43" s="5"/>
      <c r="AB43" s="5"/>
      <c r="AC43" s="5"/>
      <c r="AD43" s="5"/>
      <c r="AE43" s="5"/>
    </row>
    <row r="44" spans="1:31" ht="18.75" x14ac:dyDescent="0.3">
      <c r="A44" s="7" t="s">
        <v>58</v>
      </c>
      <c r="B44" s="8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4">
        <f t="shared" ref="O44" si="6">F44</f>
        <v>0</v>
      </c>
      <c r="P44" s="4">
        <f t="shared" ref="P44" si="7">G44</f>
        <v>0</v>
      </c>
      <c r="Q44" s="4">
        <f t="shared" ref="Q44" si="8">H44</f>
        <v>0</v>
      </c>
      <c r="R44" s="4">
        <f t="shared" ref="R44" si="9">I44</f>
        <v>0</v>
      </c>
      <c r="S44" s="4">
        <f t="shared" ref="S44" si="10">J44</f>
        <v>0</v>
      </c>
      <c r="T44" s="4">
        <f t="shared" ref="T44" si="11">K44</f>
        <v>0</v>
      </c>
      <c r="U44" s="4">
        <f t="shared" ref="U44" si="12">L44</f>
        <v>0</v>
      </c>
      <c r="V44" s="4">
        <f t="shared" ref="V44" si="13">E44</f>
        <v>0</v>
      </c>
      <c r="X44" s="5"/>
      <c r="Y44" s="5"/>
      <c r="Z44" s="5"/>
      <c r="AA44" s="5"/>
      <c r="AB44" s="5"/>
      <c r="AC44" s="5"/>
      <c r="AD44" s="5"/>
      <c r="AE44" s="5"/>
    </row>
    <row r="45" spans="1:31" x14ac:dyDescent="0.25">
      <c r="A45" s="24"/>
      <c r="B45" s="26"/>
      <c r="C45" s="25"/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X45" s="5"/>
      <c r="Y45" s="5"/>
      <c r="Z45" s="5"/>
      <c r="AA45" s="5"/>
      <c r="AB45" s="5"/>
      <c r="AC45" s="5"/>
      <c r="AD45" s="5"/>
      <c r="AE45" s="5"/>
    </row>
    <row r="46" spans="1:31" x14ac:dyDescent="0.25">
      <c r="A46" s="15" t="s">
        <v>59</v>
      </c>
      <c r="B46" s="26"/>
      <c r="C46" s="25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X46" s="5"/>
      <c r="Y46" s="5"/>
      <c r="Z46" s="5"/>
      <c r="AA46" s="5"/>
      <c r="AB46" s="5"/>
      <c r="AC46" s="5"/>
      <c r="AD46" s="5"/>
      <c r="AE46" s="5"/>
    </row>
    <row r="47" spans="1:31" x14ac:dyDescent="0.25">
      <c r="A47" t="s">
        <v>60</v>
      </c>
      <c r="B47" s="26"/>
      <c r="C47" s="25"/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X47" s="5"/>
      <c r="Y47" s="5"/>
      <c r="Z47" s="5"/>
      <c r="AA47" s="5"/>
      <c r="AB47" s="5"/>
      <c r="AC47" s="5"/>
      <c r="AD47" s="5"/>
      <c r="AE47" s="5"/>
    </row>
    <row r="48" spans="1:31" x14ac:dyDescent="0.25">
      <c r="A48" s="3" t="s">
        <v>61</v>
      </c>
      <c r="B48" s="26"/>
      <c r="C48" s="25"/>
      <c r="D48" s="25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X48" s="5"/>
      <c r="Y48" s="5"/>
      <c r="Z48" s="5"/>
      <c r="AA48" s="5"/>
      <c r="AB48" s="5"/>
      <c r="AC48" s="5"/>
      <c r="AD48" s="5"/>
      <c r="AE48" s="5"/>
    </row>
    <row r="49" spans="1:31" x14ac:dyDescent="0.25">
      <c r="A49" s="3"/>
      <c r="B49" s="26"/>
      <c r="C49" s="25"/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X49" s="5"/>
      <c r="Y49" s="5"/>
      <c r="Z49" s="5"/>
      <c r="AA49" s="5"/>
      <c r="AB49" s="5"/>
      <c r="AC49" s="5"/>
      <c r="AD49" s="5"/>
      <c r="AE49" s="5"/>
    </row>
    <row r="50" spans="1:31" x14ac:dyDescent="0.25">
      <c r="A50" s="25" t="s">
        <v>65</v>
      </c>
      <c r="B50" s="26"/>
      <c r="C50" s="25"/>
      <c r="D50" s="25"/>
      <c r="E50" s="26">
        <v>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X50" s="5"/>
      <c r="Y50" s="5"/>
      <c r="Z50" s="5"/>
      <c r="AA50" s="5"/>
      <c r="AB50" s="5"/>
      <c r="AC50" s="5"/>
      <c r="AD50" s="5"/>
      <c r="AE50" s="5"/>
    </row>
    <row r="51" spans="1:31" x14ac:dyDescent="0.25">
      <c r="A51" s="25" t="s">
        <v>66</v>
      </c>
      <c r="B51" s="26"/>
      <c r="C51" s="25"/>
      <c r="D51" s="25"/>
      <c r="E51" s="26">
        <v>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X51" s="5"/>
      <c r="Y51" s="5"/>
      <c r="Z51" s="5"/>
      <c r="AA51" s="5"/>
      <c r="AB51" s="5"/>
      <c r="AC51" s="5"/>
      <c r="AD51" s="5"/>
      <c r="AE51" s="5"/>
    </row>
    <row r="52" spans="1:31" x14ac:dyDescent="0.25">
      <c r="A52" s="27" t="s">
        <v>67</v>
      </c>
      <c r="B52" s="26"/>
      <c r="C52" s="25"/>
      <c r="D52" s="25"/>
      <c r="E52" s="26">
        <v>5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X52" s="5"/>
      <c r="Y52" s="5"/>
      <c r="Z52" s="5"/>
      <c r="AA52" s="5"/>
      <c r="AB52" s="5"/>
      <c r="AC52" s="5"/>
      <c r="AD52" s="5"/>
      <c r="AE52" s="5"/>
    </row>
    <row r="53" spans="1:31" x14ac:dyDescent="0.25">
      <c r="A53" s="25"/>
      <c r="B53" s="26"/>
      <c r="C53" s="25"/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X53" s="5"/>
      <c r="Y53" s="5"/>
      <c r="Z53" s="5"/>
      <c r="AA53" s="5"/>
      <c r="AB53" s="5"/>
      <c r="AC53" s="5"/>
      <c r="AD53" s="5"/>
      <c r="AE53" s="5"/>
    </row>
    <row r="54" spans="1:31" x14ac:dyDescent="0.25">
      <c r="A54" s="25"/>
      <c r="B54" s="26"/>
      <c r="C54" s="25"/>
      <c r="D54" s="25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X54" s="5"/>
      <c r="Y54" s="5"/>
      <c r="Z54" s="5"/>
      <c r="AA54" s="5"/>
      <c r="AB54" s="5"/>
      <c r="AC54" s="5"/>
      <c r="AD54" s="5"/>
      <c r="AE54" s="5"/>
    </row>
    <row r="55" spans="1:31" x14ac:dyDescent="0.25">
      <c r="A55" s="25"/>
      <c r="B55" s="26"/>
      <c r="C55" s="25"/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X55" s="5"/>
      <c r="Y55" s="5"/>
      <c r="Z55" s="5"/>
      <c r="AA55" s="5"/>
      <c r="AB55" s="5"/>
      <c r="AC55" s="5"/>
      <c r="AD55" s="5"/>
      <c r="AE55" s="5"/>
    </row>
    <row r="56" spans="1:31" x14ac:dyDescent="0.25">
      <c r="A56" s="22" t="s">
        <v>36</v>
      </c>
      <c r="B56" s="23"/>
      <c r="C56" s="22"/>
      <c r="D56" s="22"/>
      <c r="E56" s="23">
        <v>8</v>
      </c>
      <c r="F56" s="23"/>
      <c r="G56" s="23"/>
      <c r="H56" s="23">
        <v>8</v>
      </c>
      <c r="I56" s="23">
        <v>8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8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f>E56</f>
        <v>8</v>
      </c>
      <c r="X56" s="5"/>
      <c r="Y56" s="5"/>
      <c r="Z56" s="5"/>
      <c r="AA56" s="5"/>
      <c r="AB56" s="5"/>
      <c r="AC56" s="5"/>
      <c r="AD56" s="5"/>
      <c r="AE56" s="5"/>
    </row>
    <row r="57" spans="1:31" ht="29.1" customHeight="1" x14ac:dyDescent="0.25">
      <c r="A57" s="11" t="s">
        <v>31</v>
      </c>
      <c r="B57" s="11"/>
      <c r="C57" s="11"/>
      <c r="D57" s="11" t="s">
        <v>31</v>
      </c>
      <c r="E57" s="11">
        <f>SUM(E7:E56)</f>
        <v>131</v>
      </c>
      <c r="F57" s="11">
        <f>SUM(V8:V56)-SUM(F8:F56)</f>
        <v>42</v>
      </c>
      <c r="G57" s="11">
        <f>F57-SUM(G8:G56)</f>
        <v>35</v>
      </c>
      <c r="H57" s="11">
        <f>O57</f>
        <v>0</v>
      </c>
      <c r="I57" s="11">
        <f>O57</f>
        <v>0</v>
      </c>
      <c r="J57" s="4">
        <v>6</v>
      </c>
      <c r="K57" s="4">
        <v>2</v>
      </c>
      <c r="L57" s="4">
        <f>SUM(L7:L56)</f>
        <v>4</v>
      </c>
      <c r="M57" s="4">
        <f>SUM(M7:M56)</f>
        <v>6</v>
      </c>
      <c r="N57" s="4">
        <f>SUM(N7:N56)</f>
        <v>16</v>
      </c>
      <c r="O57" s="4">
        <f>SUM(O7:O56)</f>
        <v>0</v>
      </c>
      <c r="P57" s="4">
        <v>0</v>
      </c>
      <c r="Q57" s="4">
        <f t="shared" ref="Q57:V57" si="14">SUM(Q7:Q56)</f>
        <v>6</v>
      </c>
      <c r="R57" s="4">
        <f t="shared" si="14"/>
        <v>2</v>
      </c>
      <c r="S57" s="4">
        <f t="shared" si="14"/>
        <v>4</v>
      </c>
      <c r="T57" s="4">
        <f t="shared" si="14"/>
        <v>2</v>
      </c>
      <c r="U57" s="4">
        <f t="shared" si="14"/>
        <v>2</v>
      </c>
      <c r="V57" s="4">
        <f t="shared" si="14"/>
        <v>70</v>
      </c>
      <c r="X57" s="5"/>
      <c r="Y57" s="5"/>
      <c r="Z57" s="5"/>
      <c r="AA57" s="5"/>
      <c r="AB57" s="5"/>
      <c r="AC57" s="5"/>
      <c r="AD57" s="5"/>
      <c r="AE57" s="5"/>
    </row>
    <row r="58" spans="1:31" x14ac:dyDescent="0.25">
      <c r="A58" s="11" t="s">
        <v>13</v>
      </c>
      <c r="B58" s="6"/>
      <c r="C58" s="5"/>
      <c r="D58" s="11" t="s">
        <v>13</v>
      </c>
      <c r="E58" s="5">
        <f>SUM(E8:E56)</f>
        <v>131</v>
      </c>
      <c r="F58" s="5">
        <f>E58-8</f>
        <v>123</v>
      </c>
      <c r="G58" s="5">
        <f>F58-8</f>
        <v>115</v>
      </c>
      <c r="H58" s="5">
        <f t="shared" ref="H58:N58" si="15">G58-8</f>
        <v>107</v>
      </c>
      <c r="I58" s="5">
        <f t="shared" si="15"/>
        <v>99</v>
      </c>
      <c r="J58" s="5">
        <f t="shared" si="15"/>
        <v>91</v>
      </c>
      <c r="K58" s="5">
        <f t="shared" si="15"/>
        <v>83</v>
      </c>
      <c r="L58" s="5">
        <f t="shared" si="15"/>
        <v>75</v>
      </c>
      <c r="M58" s="5">
        <f>L58-8</f>
        <v>67</v>
      </c>
      <c r="N58" s="5">
        <f t="shared" si="15"/>
        <v>59</v>
      </c>
      <c r="O58" s="5">
        <f>N58-8</f>
        <v>51</v>
      </c>
      <c r="P58" s="5">
        <f t="shared" ref="P58:U58" si="16">O58-8</f>
        <v>43</v>
      </c>
      <c r="Q58" s="5">
        <f t="shared" si="16"/>
        <v>35</v>
      </c>
      <c r="R58" s="5">
        <f t="shared" si="16"/>
        <v>27</v>
      </c>
      <c r="S58" s="5">
        <f t="shared" si="16"/>
        <v>19</v>
      </c>
      <c r="T58" s="5">
        <f>S58-8</f>
        <v>11</v>
      </c>
      <c r="U58" s="5">
        <f t="shared" si="16"/>
        <v>3</v>
      </c>
      <c r="V58" s="5"/>
      <c r="W58" s="5"/>
      <c r="X58" s="5"/>
      <c r="Y58" s="5"/>
      <c r="Z58" s="5"/>
      <c r="AA58" s="5"/>
    </row>
    <row r="59" spans="1:31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5"/>
      <c r="V59" s="5"/>
      <c r="W59" s="5"/>
      <c r="X59" s="5"/>
      <c r="Y59" s="5"/>
      <c r="Z59" s="5"/>
      <c r="AA59" s="5"/>
    </row>
    <row r="60" spans="1:31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5"/>
      <c r="V60" s="5"/>
      <c r="W60" s="5"/>
      <c r="X60" s="5"/>
      <c r="Y60" s="5"/>
      <c r="Z60" s="5"/>
      <c r="AA60" s="5"/>
    </row>
    <row r="61" spans="1:31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5"/>
      <c r="V61" s="5"/>
      <c r="W61" s="5"/>
      <c r="X61" s="5"/>
      <c r="Y61" s="5"/>
      <c r="Z61" s="5"/>
      <c r="AA61" s="5"/>
    </row>
    <row r="62" spans="1:31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5"/>
      <c r="V62" s="5"/>
      <c r="W62" s="5"/>
      <c r="X62" s="5"/>
      <c r="Y62" s="5"/>
      <c r="Z62" s="5"/>
      <c r="AA62" s="5"/>
    </row>
    <row r="63" spans="1:31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5"/>
      <c r="V63" s="5"/>
      <c r="W63" s="5"/>
      <c r="X63" s="5"/>
      <c r="Y63" s="5"/>
      <c r="Z63" s="5"/>
      <c r="AA63" s="5"/>
    </row>
    <row r="64" spans="1:31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5"/>
      <c r="B142" s="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5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5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5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5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5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5"/>
      <c r="B148" s="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5"/>
      <c r="B149" s="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5">
      <c r="A152" s="5"/>
      <c r="B152" s="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5">
      <c r="A153" s="5"/>
      <c r="B153" s="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5">
      <c r="A154" s="5"/>
      <c r="B154" s="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5">
      <c r="A155" s="5"/>
      <c r="B155" s="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5">
      <c r="A156" s="5"/>
      <c r="B156" s="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5">
      <c r="A157" s="5"/>
      <c r="B157" s="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5">
      <c r="A158" s="5"/>
      <c r="B158" s="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5">
      <c r="A159" s="5"/>
      <c r="B159" s="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5">
      <c r="A160" s="5"/>
      <c r="B160" s="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</sheetData>
  <mergeCells count="1">
    <mergeCell ref="A59:T64"/>
  </mergeCells>
  <hyperlinks>
    <hyperlink ref="A31" r:id="rId1" display="http://www.covers.com/pageLoader/pageLoader.aspx?page=/data/mlb/matchups/g4_summary_12.html"/>
  </hyperlinks>
  <pageMargins left="0.75" right="0.75" top="1" bottom="1" header="0.5" footer="0.5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Sheet1!E57:P57</xm:f>
              <xm:sqref>D57</xm:sqref>
            </x14:sparkline>
            <x14:sparkline>
              <xm:f>Sheet1!E58:O58</xm:f>
              <xm:sqref>D58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Sheet1!B57:M57</xm:f>
              <xm:sqref>A57</xm:sqref>
            </x14:sparkline>
            <x14:sparkline>
              <xm:f>Sheet1!B58:L58</xm:f>
              <xm:sqref>A58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2017-09-04T21:58:47Z</dcterms:modified>
</cp:coreProperties>
</file>