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Proyect\"/>
    </mc:Choice>
  </mc:AlternateContent>
  <bookViews>
    <workbookView xWindow="0" yWindow="0" windowWidth="25200" windowHeight="1198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44" i="1" l="1"/>
  <c r="X44" i="1"/>
  <c r="W44" i="1"/>
  <c r="T44" i="1"/>
  <c r="S44" i="1"/>
  <c r="R44" i="1"/>
  <c r="Q44" i="1"/>
  <c r="P44" i="1"/>
  <c r="Y60" i="1"/>
  <c r="E61" i="1"/>
  <c r="M61" i="1"/>
  <c r="N61" i="1"/>
  <c r="O61" i="1"/>
  <c r="E62" i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W62" i="1" s="1"/>
  <c r="X62" i="1" s="1"/>
  <c r="X24" i="1" l="1"/>
  <c r="W38" i="1"/>
  <c r="T37" i="1"/>
  <c r="W27" i="1"/>
  <c r="S25" i="1"/>
  <c r="W22" i="1"/>
  <c r="S15" i="1"/>
  <c r="P15" i="1"/>
  <c r="P16" i="1"/>
  <c r="P22" i="1"/>
  <c r="P24" i="1"/>
  <c r="P25" i="1"/>
  <c r="P26" i="1"/>
  <c r="P27" i="1"/>
  <c r="P32" i="1"/>
  <c r="P33" i="1"/>
  <c r="P35" i="1"/>
  <c r="P36" i="1"/>
  <c r="P37" i="1"/>
  <c r="P38" i="1"/>
  <c r="T38" i="1"/>
  <c r="S38" i="1"/>
  <c r="S37" i="1"/>
  <c r="X33" i="1"/>
  <c r="X32" i="1"/>
  <c r="X27" i="1"/>
  <c r="S27" i="1"/>
  <c r="S26" i="1"/>
  <c r="X25" i="1"/>
  <c r="T22" i="1"/>
  <c r="S22" i="1"/>
  <c r="T16" i="1"/>
  <c r="S16" i="1"/>
  <c r="X38" i="1"/>
  <c r="X37" i="1"/>
  <c r="X26" i="1"/>
  <c r="X22" i="1"/>
  <c r="X16" i="1"/>
  <c r="X15" i="1"/>
  <c r="W37" i="1"/>
  <c r="W33" i="1"/>
  <c r="W32" i="1"/>
  <c r="W26" i="1"/>
  <c r="W25" i="1"/>
  <c r="W24" i="1"/>
  <c r="W16" i="1"/>
  <c r="W15" i="1"/>
  <c r="T33" i="1"/>
  <c r="T32" i="1"/>
  <c r="T27" i="1"/>
  <c r="T26" i="1"/>
  <c r="T25" i="1"/>
  <c r="T24" i="1"/>
  <c r="T15" i="1"/>
  <c r="S33" i="1"/>
  <c r="S32" i="1"/>
  <c r="S24" i="1"/>
  <c r="W61" i="1" l="1"/>
  <c r="X61" i="1"/>
  <c r="P61" i="1"/>
  <c r="S61" i="1"/>
  <c r="T61" i="1"/>
  <c r="R38" i="1"/>
  <c r="R37" i="1"/>
  <c r="R33" i="1"/>
  <c r="R32" i="1"/>
  <c r="R27" i="1"/>
  <c r="R26" i="1"/>
  <c r="R25" i="1"/>
  <c r="R24" i="1"/>
  <c r="R22" i="1"/>
  <c r="R16" i="1"/>
  <c r="R15" i="1"/>
  <c r="Q38" i="1"/>
  <c r="Q37" i="1"/>
  <c r="Q36" i="1"/>
  <c r="Q35" i="1"/>
  <c r="Q33" i="1"/>
  <c r="Q32" i="1"/>
  <c r="Q27" i="1"/>
  <c r="Q26" i="1"/>
  <c r="Q25" i="1"/>
  <c r="Q24" i="1"/>
  <c r="Q22" i="1"/>
  <c r="Q16" i="1"/>
  <c r="Q15" i="1"/>
  <c r="R61" i="1" l="1"/>
  <c r="I61" i="1"/>
  <c r="J61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15" i="1"/>
  <c r="Y16" i="1"/>
  <c r="Y22" i="1"/>
  <c r="Y23" i="1"/>
  <c r="Y61" i="1" l="1"/>
  <c r="G61" i="1"/>
  <c r="H61" i="1" s="1"/>
</calcChain>
</file>

<file path=xl/sharedStrings.xml><?xml version="1.0" encoding="utf-8"?>
<sst xmlns="http://schemas.openxmlformats.org/spreadsheetml/2006/main" count="74" uniqueCount="70">
  <si>
    <t>Backlog Item</t>
  </si>
  <si>
    <t>Story Points</t>
  </si>
  <si>
    <t>Responsible</t>
  </si>
  <si>
    <t>Status</t>
  </si>
  <si>
    <t>Sprint Review</t>
  </si>
  <si>
    <t>Extract MLB Stats</t>
  </si>
  <si>
    <t>Extract MLB Schedule</t>
  </si>
  <si>
    <t>Extract MLB Series</t>
  </si>
  <si>
    <t>User Story #2 - Series report by day</t>
  </si>
  <si>
    <t>User Story #1 - View a 2 line report of game</t>
  </si>
  <si>
    <t>User Story #3 - Order series by sheets</t>
  </si>
  <si>
    <t>User Story #4 - Have info from MLB and Covers</t>
  </si>
  <si>
    <t>User Story #5 - Fill data continuosly</t>
  </si>
  <si>
    <t>Estimated remaining hours</t>
  </si>
  <si>
    <t>5.1 Fill data periodically</t>
  </si>
  <si>
    <t>Extract Pitchers (21/8/17 - 22/8/17)</t>
  </si>
  <si>
    <t>1.1 Extract dat from team (22/8/17)</t>
  </si>
  <si>
    <t>1.2 Create class / db model (23/8/17)</t>
  </si>
  <si>
    <t>1.3 Create MLB Serie Class (24/8/17)</t>
  </si>
  <si>
    <t>Create MLB Game Class (24/8/17)</t>
  </si>
  <si>
    <t>2.1 . Align MLB Series per day (25/8/17)</t>
  </si>
  <si>
    <t>2.2 Order schedule (26/8/17)</t>
  </si>
  <si>
    <t>3.1 Creting of sheets depending of quantities and dates (27/8/17)</t>
  </si>
  <si>
    <t>Link between the extracted data (New requirement)</t>
  </si>
  <si>
    <t>Day 21</t>
  </si>
  <si>
    <t>Day 22</t>
  </si>
  <si>
    <t>Day 23</t>
  </si>
  <si>
    <t>Day 24</t>
  </si>
  <si>
    <t>Day 25</t>
  </si>
  <si>
    <t>Day 28</t>
  </si>
  <si>
    <t>Day 29</t>
  </si>
  <si>
    <t>Actual remaining hours</t>
  </si>
  <si>
    <t>Ezequiel says priority is to save in database</t>
  </si>
  <si>
    <t>Sprint Backlog</t>
  </si>
  <si>
    <t>Extras 6.</t>
  </si>
  <si>
    <t>6.1 Extract datatable by headers</t>
  </si>
  <si>
    <t>6.2 Save data in database</t>
  </si>
  <si>
    <t>5.2 Do upsert</t>
  </si>
  <si>
    <t>5.3 Load game hour</t>
  </si>
  <si>
    <t>Day 30</t>
  </si>
  <si>
    <t>Day 1</t>
  </si>
  <si>
    <t>Pending 30</t>
  </si>
  <si>
    <t>Pending 31</t>
  </si>
  <si>
    <t>6.2 Insert and alter Teams</t>
  </si>
  <si>
    <t>6.3 Insert and alter Pitchers</t>
  </si>
  <si>
    <t>Convert to console app</t>
  </si>
  <si>
    <t>1.4 Include Team Position</t>
  </si>
  <si>
    <t>1.5 Tests on software</t>
  </si>
  <si>
    <t>Proyected Estimate</t>
  </si>
  <si>
    <t>Day 31</t>
  </si>
  <si>
    <t>Cancelled as is not priority</t>
  </si>
  <si>
    <t>2.3 Insert MLB Standings per day</t>
  </si>
  <si>
    <t xml:space="preserve">2.4 Insert MLB </t>
  </si>
  <si>
    <t>2.5 Link each game to standing of the day</t>
  </si>
  <si>
    <t>2.5.6 To show each game standing on game table</t>
  </si>
  <si>
    <t>2.6 At start, To mark as notUpdated just the games of the days queried</t>
  </si>
  <si>
    <t>2.5.6.1 To show each game standing on game  in a understable way</t>
  </si>
  <si>
    <t>Day 2</t>
  </si>
  <si>
    <t>User Story #6 - Need to Have report done</t>
  </si>
  <si>
    <t>6.1 To merge data from Ezequiel to Luis</t>
  </si>
  <si>
    <t>6.1.1 Analisis how to merge</t>
  </si>
  <si>
    <t>6.1.2 Analisis of DBs vs File</t>
  </si>
  <si>
    <t>Day 3</t>
  </si>
  <si>
    <t>Day 4</t>
  </si>
  <si>
    <t>Day 5</t>
  </si>
  <si>
    <t>6.2 Algoritm to detect series</t>
  </si>
  <si>
    <t>6.3 Add report to excel</t>
  </si>
  <si>
    <t>Merge all queries</t>
  </si>
  <si>
    <t>7.0 Tests</t>
  </si>
  <si>
    <t>Added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</si>
</sst>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8" borderId="2" applyNumberForma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8" fillId="13" borderId="0" applyNumberFormat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/>
    <xf numFmtId="0" fontId="6" fillId="7" borderId="1" xfId="2" applyBorder="1"/>
    <xf numFmtId="0" fontId="6" fillId="7" borderId="1" xfId="2" applyBorder="1" applyAlignment="1">
      <alignment horizontal="center"/>
    </xf>
    <xf numFmtId="0" fontId="6" fillId="7" borderId="0" xfId="2"/>
    <xf numFmtId="0" fontId="7" fillId="8" borderId="2" xfId="3"/>
    <xf numFmtId="0" fontId="7" fillId="8" borderId="2" xfId="3" applyAlignment="1">
      <alignment horizontal="center"/>
    </xf>
    <xf numFmtId="0" fontId="1" fillId="10" borderId="1" xfId="5" applyBorder="1"/>
    <xf numFmtId="0" fontId="1" fillId="10" borderId="1" xfId="5" applyBorder="1" applyAlignment="1">
      <alignment horizontal="center"/>
    </xf>
    <xf numFmtId="0" fontId="1" fillId="9" borderId="1" xfId="4" applyBorder="1"/>
    <xf numFmtId="0" fontId="1" fillId="9" borderId="1" xfId="4" applyBorder="1" applyAlignment="1">
      <alignment horizontal="center"/>
    </xf>
    <xf numFmtId="0" fontId="8" fillId="11" borderId="1" xfId="6" applyBorder="1"/>
    <xf numFmtId="0" fontId="8" fillId="11" borderId="1" xfId="6" applyBorder="1" applyAlignment="1">
      <alignment horizontal="center"/>
    </xf>
    <xf numFmtId="0" fontId="1" fillId="10" borderId="0" xfId="5"/>
    <xf numFmtId="0" fontId="9" fillId="12" borderId="1" xfId="7" applyBorder="1"/>
    <xf numFmtId="0" fontId="9" fillId="12" borderId="1" xfId="7" applyBorder="1" applyAlignment="1">
      <alignment horizontal="center"/>
    </xf>
    <xf numFmtId="0" fontId="8" fillId="13" borderId="1" xfId="8" applyBorder="1"/>
    <xf numFmtId="0" fontId="8" fillId="13" borderId="1" xfId="8" applyBorder="1" applyAlignment="1">
      <alignment horizontal="center"/>
    </xf>
    <xf numFmtId="0" fontId="9" fillId="12" borderId="2" xfId="7" applyBorder="1"/>
    <xf numFmtId="0" fontId="9" fillId="12" borderId="2" xfId="7" applyBorder="1" applyAlignment="1">
      <alignment horizontal="center"/>
    </xf>
    <xf numFmtId="0" fontId="5" fillId="6" borderId="0" xfId="1" applyFont="1" applyFill="1" applyAlignment="1">
      <alignment horizontal="center" vertical="center"/>
    </xf>
    <xf numFmtId="0" fontId="6" fillId="7" borderId="0" xfId="2" applyBorder="1" applyAlignment="1">
      <alignment horizontal="center"/>
    </xf>
  </cellXfs>
  <cellStyles count="9">
    <cellStyle name="20% - Accent4" xfId="4" builtinId="42"/>
    <cellStyle name="40% - Accent4" xfId="5" builtinId="43"/>
    <cellStyle name="60% - Accent4" xfId="8" builtinId="44"/>
    <cellStyle name="Accent3" xfId="6" builtinId="37"/>
    <cellStyle name="Bad" xfId="7" builtinId="27"/>
    <cellStyle name="Check Cell" xfId="3" builtinId="23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remaining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Sheet1!$G$6:$Y$6</c:f>
              <c:numCache>
                <c:formatCode>General</c:formatCode>
                <c:ptCount val="19"/>
              </c:numCache>
            </c:numRef>
          </c:cat>
          <c:val>
            <c:numRef>
              <c:f>Sheet1!$E$61:$Q$61</c:f>
              <c:numCache>
                <c:formatCode>General</c:formatCode>
                <c:ptCount val="13"/>
                <c:pt idx="0">
                  <c:v>131</c:v>
                </c:pt>
                <c:pt idx="2">
                  <c:v>42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Estimated remaining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Sheet1!$G$6:$Y$6</c:f>
              <c:numCache>
                <c:formatCode>General</c:formatCode>
                <c:ptCount val="19"/>
              </c:numCache>
            </c:numRef>
          </c:cat>
          <c:val>
            <c:numRef>
              <c:f>Sheet1!$E$62:$Q$62</c:f>
              <c:numCache>
                <c:formatCode>General</c:formatCode>
                <c:ptCount val="13"/>
                <c:pt idx="0">
                  <c:v>131</c:v>
                </c:pt>
                <c:pt idx="2">
                  <c:v>123</c:v>
                </c:pt>
                <c:pt idx="3">
                  <c:v>115</c:v>
                </c:pt>
                <c:pt idx="4">
                  <c:v>107</c:v>
                </c:pt>
                <c:pt idx="5">
                  <c:v>99</c:v>
                </c:pt>
                <c:pt idx="6">
                  <c:v>91</c:v>
                </c:pt>
                <c:pt idx="7">
                  <c:v>83</c:v>
                </c:pt>
                <c:pt idx="8">
                  <c:v>75</c:v>
                </c:pt>
                <c:pt idx="9">
                  <c:v>67</c:v>
                </c:pt>
                <c:pt idx="10">
                  <c:v>59</c:v>
                </c:pt>
                <c:pt idx="11">
                  <c:v>51</c:v>
                </c:pt>
                <c:pt idx="12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31798928"/>
        <c:axId val="-1931797840"/>
      </c:lineChart>
      <c:catAx>
        <c:axId val="-1931798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1797840"/>
        <c:crosses val="autoZero"/>
        <c:auto val="1"/>
        <c:lblAlgn val="ctr"/>
        <c:lblOffset val="100"/>
        <c:noMultiLvlLbl val="0"/>
      </c:catAx>
      <c:valAx>
        <c:axId val="-19317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3179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22225</xdr:rowOff>
    </xdr:from>
    <xdr:to>
      <xdr:col>0</xdr:col>
      <xdr:colOff>3933825</xdr:colOff>
      <xdr:row>82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overs.com/pageLoader/pageLoader.aspx?page=/data/mlb/matchups/g4_summary_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4"/>
  <sheetViews>
    <sheetView tabSelected="1"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11" defaultRowHeight="15.75" x14ac:dyDescent="0.25"/>
  <cols>
    <col min="1" max="1" width="53.5" customWidth="1"/>
    <col min="2" max="2" width="11.625" style="2" customWidth="1"/>
    <col min="3" max="3" width="19.125" customWidth="1"/>
    <col min="4" max="4" width="37" customWidth="1"/>
    <col min="5" max="6" width="15.5" customWidth="1"/>
    <col min="12" max="12" width="14.625" customWidth="1"/>
  </cols>
  <sheetData>
    <row r="1" spans="1:34" ht="30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69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39</v>
      </c>
      <c r="O1" s="1" t="s">
        <v>49</v>
      </c>
      <c r="P1" s="1" t="s">
        <v>40</v>
      </c>
      <c r="Q1" s="1" t="s">
        <v>57</v>
      </c>
      <c r="R1" s="1" t="s">
        <v>62</v>
      </c>
      <c r="S1" s="1" t="s">
        <v>63</v>
      </c>
      <c r="T1" s="1" t="s">
        <v>64</v>
      </c>
      <c r="U1" s="1"/>
      <c r="V1" s="1"/>
      <c r="W1" s="1" t="s">
        <v>41</v>
      </c>
      <c r="X1" s="1" t="s">
        <v>42</v>
      </c>
      <c r="Y1" s="1" t="s">
        <v>4</v>
      </c>
      <c r="AA1" s="5"/>
      <c r="AB1" s="5"/>
      <c r="AC1" s="5"/>
      <c r="AD1" s="5"/>
      <c r="AE1" s="5"/>
      <c r="AF1" s="5"/>
      <c r="AG1" s="5"/>
      <c r="AH1" s="5"/>
    </row>
    <row r="2" spans="1:34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4" ht="23.25" x14ac:dyDescent="0.35">
      <c r="A3" s="12" t="s">
        <v>33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4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4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4" ht="30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A6" s="5"/>
      <c r="AB6" s="5"/>
      <c r="AC6" s="5"/>
      <c r="AD6" s="5"/>
      <c r="AE6" s="5"/>
      <c r="AF6" s="5"/>
      <c r="AG6" s="5"/>
      <c r="AH6" s="5"/>
    </row>
    <row r="7" spans="1:34" ht="18.75" x14ac:dyDescent="0.3">
      <c r="A7" s="7" t="s">
        <v>9</v>
      </c>
      <c r="B7" s="8">
        <v>8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A7" s="5"/>
      <c r="AB7" s="5"/>
      <c r="AC7" s="5"/>
      <c r="AD7" s="5"/>
      <c r="AE7" s="5"/>
      <c r="AF7" s="5"/>
      <c r="AG7" s="5"/>
      <c r="AH7" s="5"/>
    </row>
    <row r="8" spans="1:34" x14ac:dyDescent="0.25">
      <c r="A8" s="15" t="s">
        <v>16</v>
      </c>
      <c r="B8" s="14"/>
      <c r="C8" s="13"/>
      <c r="D8" s="13"/>
      <c r="E8" s="14">
        <v>10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13" t="s">
        <v>17</v>
      </c>
      <c r="B9" s="14"/>
      <c r="C9" s="13"/>
      <c r="D9" s="13"/>
      <c r="E9" s="14">
        <v>5</v>
      </c>
      <c r="F9" s="32"/>
      <c r="G9" s="15"/>
      <c r="H9" s="14">
        <v>4</v>
      </c>
      <c r="I9" s="14"/>
      <c r="J9" s="14"/>
      <c r="K9" s="14"/>
      <c r="L9" s="14"/>
      <c r="M9" s="14"/>
      <c r="N9" s="14"/>
      <c r="O9" s="14"/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/>
      <c r="V9" s="14"/>
      <c r="W9" s="14">
        <v>0</v>
      </c>
      <c r="X9" s="14">
        <v>0</v>
      </c>
      <c r="Y9" s="14">
        <v>4</v>
      </c>
      <c r="AA9" s="5"/>
      <c r="AB9" s="5"/>
      <c r="AC9" s="5"/>
      <c r="AD9" s="5"/>
      <c r="AE9" s="5"/>
      <c r="AF9" s="5"/>
      <c r="AG9" s="5"/>
      <c r="AH9" s="5"/>
    </row>
    <row r="10" spans="1:34" x14ac:dyDescent="0.25">
      <c r="A10" s="15" t="s">
        <v>18</v>
      </c>
      <c r="B10" s="14"/>
      <c r="C10" s="13"/>
      <c r="D10" s="13"/>
      <c r="E10" s="14">
        <v>3</v>
      </c>
      <c r="F10" s="32"/>
      <c r="G10" s="15"/>
      <c r="H10" s="14">
        <v>2</v>
      </c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/>
      <c r="V10" s="14"/>
      <c r="W10" s="14">
        <v>0</v>
      </c>
      <c r="X10" s="14">
        <v>0</v>
      </c>
      <c r="Y10" s="14">
        <v>2</v>
      </c>
      <c r="AA10" s="5"/>
      <c r="AB10" s="5"/>
      <c r="AC10" s="5"/>
      <c r="AD10" s="5"/>
      <c r="AE10" s="5"/>
      <c r="AF10" s="5"/>
      <c r="AG10" s="5"/>
      <c r="AH10" s="5"/>
    </row>
    <row r="11" spans="1:34" x14ac:dyDescent="0.25">
      <c r="A11" s="14" t="s">
        <v>19</v>
      </c>
      <c r="B11" s="14"/>
      <c r="C11" s="13"/>
      <c r="D11" s="13"/>
      <c r="E11" s="14">
        <v>3</v>
      </c>
      <c r="F11" s="32"/>
      <c r="G11" s="15"/>
      <c r="H11" s="14">
        <v>1</v>
      </c>
      <c r="I11" s="14"/>
      <c r="J11" s="14"/>
      <c r="K11" s="14"/>
      <c r="L11" s="14"/>
      <c r="M11" s="14"/>
      <c r="N11" s="14"/>
      <c r="O11" s="14"/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/>
      <c r="V11" s="14"/>
      <c r="W11" s="14">
        <v>0</v>
      </c>
      <c r="X11" s="14">
        <v>0</v>
      </c>
      <c r="Y11" s="14"/>
      <c r="AA11" s="5"/>
      <c r="AB11" s="5"/>
      <c r="AC11" s="5"/>
      <c r="AD11" s="5"/>
      <c r="AE11" s="5"/>
      <c r="AF11" s="5"/>
      <c r="AG11" s="5"/>
      <c r="AH11" s="5"/>
    </row>
    <row r="12" spans="1:34" ht="18.75" x14ac:dyDescent="0.3">
      <c r="A12" s="7" t="s">
        <v>8</v>
      </c>
      <c r="B12" s="8">
        <v>1</v>
      </c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s="18" t="s">
        <v>20</v>
      </c>
      <c r="B13" s="19"/>
      <c r="C13" s="18"/>
      <c r="D13" s="18" t="s">
        <v>32</v>
      </c>
      <c r="E13" s="19">
        <v>8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/>
      <c r="V13" s="19"/>
      <c r="W13" s="19">
        <v>0</v>
      </c>
      <c r="X13" s="19">
        <v>0</v>
      </c>
      <c r="Y13" s="19">
        <v>0</v>
      </c>
      <c r="AA13" s="5"/>
      <c r="AB13" s="5"/>
      <c r="AC13" s="5"/>
      <c r="AD13" s="5"/>
      <c r="AE13" s="5"/>
      <c r="AF13" s="5"/>
      <c r="AG13" s="5"/>
      <c r="AH13" s="5"/>
    </row>
    <row r="14" spans="1:34" ht="16.5" thickBot="1" x14ac:dyDescent="0.3">
      <c r="A14" s="19" t="s">
        <v>21</v>
      </c>
      <c r="B14" s="19"/>
      <c r="C14" s="18"/>
      <c r="D14" s="18" t="s">
        <v>32</v>
      </c>
      <c r="E14" s="19">
        <v>7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/>
      <c r="V14" s="19"/>
      <c r="W14" s="19">
        <v>0</v>
      </c>
      <c r="X14" s="19">
        <v>0</v>
      </c>
      <c r="Y14" s="19">
        <v>0</v>
      </c>
      <c r="AA14" s="5"/>
      <c r="AB14" s="5"/>
      <c r="AC14" s="5"/>
      <c r="AD14" s="5"/>
      <c r="AE14" s="5"/>
      <c r="AF14" s="5"/>
      <c r="AG14" s="5"/>
      <c r="AH14" s="5"/>
    </row>
    <row r="15" spans="1:34" ht="17.25" thickTop="1" thickBot="1" x14ac:dyDescent="0.3">
      <c r="A15" s="29" t="s">
        <v>51</v>
      </c>
      <c r="B15" s="30">
        <v>4</v>
      </c>
      <c r="C15" s="29"/>
      <c r="D15" s="29"/>
      <c r="E15" s="30">
        <v>4</v>
      </c>
      <c r="F15" s="30"/>
      <c r="G15" s="30"/>
      <c r="H15" s="30"/>
      <c r="I15" s="30"/>
      <c r="J15" s="30"/>
      <c r="K15" s="30"/>
      <c r="L15" s="30"/>
      <c r="M15" s="30"/>
      <c r="N15" s="30"/>
      <c r="O15" s="30">
        <v>4</v>
      </c>
      <c r="P15" s="30">
        <f t="shared" ref="P15:T22" si="0">G15</f>
        <v>0</v>
      </c>
      <c r="Q15" s="30">
        <f t="shared" si="0"/>
        <v>0</v>
      </c>
      <c r="R15" s="30">
        <f t="shared" si="0"/>
        <v>0</v>
      </c>
      <c r="S15" s="30">
        <f t="shared" si="0"/>
        <v>0</v>
      </c>
      <c r="T15" s="30">
        <f t="shared" si="0"/>
        <v>0</v>
      </c>
      <c r="U15" s="30"/>
      <c r="V15" s="30"/>
      <c r="W15" s="30">
        <f>L15</f>
        <v>0</v>
      </c>
      <c r="X15" s="30">
        <f>M15</f>
        <v>0</v>
      </c>
      <c r="Y15" s="30">
        <f t="shared" ref="Y15:Y38" si="1">E15</f>
        <v>4</v>
      </c>
      <c r="AA15" s="5"/>
      <c r="AB15" s="5"/>
      <c r="AC15" s="5"/>
      <c r="AD15" s="5"/>
      <c r="AE15" s="5"/>
      <c r="AF15" s="5"/>
      <c r="AG15" s="5"/>
      <c r="AH15" s="5"/>
    </row>
    <row r="16" spans="1:34" ht="17.25" thickTop="1" thickBot="1" x14ac:dyDescent="0.3">
      <c r="A16" s="29" t="s">
        <v>52</v>
      </c>
      <c r="B16" s="30">
        <v>4</v>
      </c>
      <c r="C16" s="29"/>
      <c r="D16" s="29"/>
      <c r="E16" s="30">
        <v>4</v>
      </c>
      <c r="F16" s="30"/>
      <c r="G16" s="30"/>
      <c r="H16" s="30"/>
      <c r="I16" s="30"/>
      <c r="J16" s="30"/>
      <c r="K16" s="30"/>
      <c r="L16" s="30"/>
      <c r="M16" s="30"/>
      <c r="N16" s="30"/>
      <c r="O16" s="30">
        <v>4</v>
      </c>
      <c r="P16" s="30">
        <f t="shared" si="0"/>
        <v>0</v>
      </c>
      <c r="Q16" s="30">
        <f t="shared" si="0"/>
        <v>0</v>
      </c>
      <c r="R16" s="30">
        <f t="shared" si="0"/>
        <v>0</v>
      </c>
      <c r="S16" s="30">
        <f t="shared" si="0"/>
        <v>0</v>
      </c>
      <c r="T16" s="30">
        <f t="shared" si="0"/>
        <v>0</v>
      </c>
      <c r="U16" s="30"/>
      <c r="V16" s="30"/>
      <c r="W16" s="30">
        <f>L16</f>
        <v>0</v>
      </c>
      <c r="X16" s="30">
        <f>M16</f>
        <v>0</v>
      </c>
      <c r="Y16" s="30">
        <f t="shared" si="1"/>
        <v>4</v>
      </c>
      <c r="AA16" s="5"/>
      <c r="AB16" s="5"/>
      <c r="AC16" s="5"/>
      <c r="AD16" s="5"/>
      <c r="AE16" s="5"/>
      <c r="AF16" s="5"/>
      <c r="AG16" s="5"/>
      <c r="AH16" s="5"/>
    </row>
    <row r="17" spans="1:34" ht="17.25" thickTop="1" thickBot="1" x14ac:dyDescent="0.3">
      <c r="A17" s="29" t="s">
        <v>53</v>
      </c>
      <c r="B17" s="30">
        <v>2</v>
      </c>
      <c r="C17" s="29"/>
      <c r="D17" s="29"/>
      <c r="E17" s="30">
        <v>2</v>
      </c>
      <c r="F17" s="30"/>
      <c r="G17" s="30"/>
      <c r="H17" s="30"/>
      <c r="I17" s="30"/>
      <c r="J17" s="30"/>
      <c r="K17" s="30"/>
      <c r="L17" s="30"/>
      <c r="M17" s="30"/>
      <c r="N17" s="30"/>
      <c r="O17" s="30">
        <v>2</v>
      </c>
      <c r="P17" s="30">
        <v>0</v>
      </c>
      <c r="Q17" s="30"/>
      <c r="R17" s="30"/>
      <c r="S17" s="30"/>
      <c r="T17" s="30"/>
      <c r="U17" s="30"/>
      <c r="V17" s="30"/>
      <c r="W17" s="30"/>
      <c r="X17" s="30"/>
      <c r="Y17" s="30"/>
      <c r="AA17" s="5"/>
      <c r="AB17" s="5"/>
      <c r="AC17" s="5"/>
      <c r="AD17" s="5"/>
      <c r="AE17" s="5"/>
      <c r="AF17" s="5"/>
      <c r="AG17" s="5"/>
      <c r="AH17" s="5"/>
    </row>
    <row r="18" spans="1:34" ht="17.25" thickTop="1" thickBot="1" x14ac:dyDescent="0.3">
      <c r="A18" s="29" t="s">
        <v>54</v>
      </c>
      <c r="B18" s="30"/>
      <c r="C18" s="29"/>
      <c r="D18" s="29"/>
      <c r="E18" s="30">
        <v>2</v>
      </c>
      <c r="F18" s="30"/>
      <c r="G18" s="30"/>
      <c r="H18" s="30"/>
      <c r="I18" s="30"/>
      <c r="J18" s="30"/>
      <c r="K18" s="30"/>
      <c r="L18" s="30"/>
      <c r="M18" s="30"/>
      <c r="N18" s="30"/>
      <c r="O18" s="30">
        <v>2</v>
      </c>
      <c r="P18" s="30">
        <v>0</v>
      </c>
      <c r="Q18" s="30"/>
      <c r="R18" s="30"/>
      <c r="S18" s="30"/>
      <c r="T18" s="30"/>
      <c r="U18" s="30"/>
      <c r="V18" s="30"/>
      <c r="W18" s="30"/>
      <c r="X18" s="30"/>
      <c r="Y18" s="30"/>
      <c r="AA18" s="5"/>
      <c r="AB18" s="5"/>
      <c r="AC18" s="5"/>
      <c r="AD18" s="5"/>
      <c r="AE18" s="5"/>
      <c r="AF18" s="5"/>
      <c r="AG18" s="5"/>
      <c r="AH18" s="5"/>
    </row>
    <row r="19" spans="1:34" ht="17.25" thickTop="1" thickBot="1" x14ac:dyDescent="0.3">
      <c r="A19" s="29" t="s">
        <v>56</v>
      </c>
      <c r="B19" s="30"/>
      <c r="C19" s="29"/>
      <c r="D19" s="29"/>
      <c r="E19" s="30">
        <v>2</v>
      </c>
      <c r="F19" s="30"/>
      <c r="G19" s="30"/>
      <c r="H19" s="30"/>
      <c r="I19" s="30"/>
      <c r="J19" s="30"/>
      <c r="K19" s="30"/>
      <c r="L19" s="30"/>
      <c r="M19" s="30"/>
      <c r="N19" s="30"/>
      <c r="O19" s="30">
        <v>2</v>
      </c>
      <c r="P19" s="30">
        <v>0</v>
      </c>
      <c r="Q19" s="30"/>
      <c r="R19" s="30"/>
      <c r="S19" s="30"/>
      <c r="T19" s="30"/>
      <c r="U19" s="30"/>
      <c r="V19" s="30"/>
      <c r="W19" s="30"/>
      <c r="X19" s="30"/>
      <c r="Y19" s="30"/>
      <c r="AA19" s="5"/>
      <c r="AB19" s="5"/>
      <c r="AC19" s="5"/>
      <c r="AD19" s="5"/>
      <c r="AE19" s="5"/>
      <c r="AF19" s="5"/>
      <c r="AG19" s="5"/>
      <c r="AH19" s="5"/>
    </row>
    <row r="20" spans="1:34" ht="17.25" thickTop="1" thickBot="1" x14ac:dyDescent="0.3">
      <c r="A20" s="29"/>
      <c r="B20" s="30"/>
      <c r="C20" s="29"/>
      <c r="D20" s="29"/>
      <c r="E20" s="30">
        <v>2</v>
      </c>
      <c r="F20" s="30"/>
      <c r="G20" s="30"/>
      <c r="H20" s="30"/>
      <c r="I20" s="30"/>
      <c r="J20" s="30"/>
      <c r="K20" s="30"/>
      <c r="L20" s="30"/>
      <c r="M20" s="30"/>
      <c r="N20" s="30"/>
      <c r="O20" s="30">
        <v>2</v>
      </c>
      <c r="P20" s="30">
        <v>0</v>
      </c>
      <c r="Q20" s="30"/>
      <c r="R20" s="30"/>
      <c r="S20" s="30"/>
      <c r="T20" s="30"/>
      <c r="U20" s="30"/>
      <c r="V20" s="30"/>
      <c r="W20" s="30"/>
      <c r="X20" s="30"/>
      <c r="Y20" s="30"/>
      <c r="AA20" s="5"/>
      <c r="AB20" s="5"/>
      <c r="AC20" s="5"/>
      <c r="AD20" s="5"/>
      <c r="AE20" s="5"/>
      <c r="AF20" s="5"/>
      <c r="AG20" s="5"/>
      <c r="AH20" s="5"/>
    </row>
    <row r="21" spans="1:34" ht="17.25" thickTop="1" thickBot="1" x14ac:dyDescent="0.3">
      <c r="A21" s="16" t="s">
        <v>55</v>
      </c>
      <c r="B21" s="17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AA21" s="5"/>
      <c r="AB21" s="5"/>
      <c r="AC21" s="5"/>
      <c r="AD21" s="5"/>
      <c r="AE21" s="5"/>
      <c r="AF21" s="5"/>
      <c r="AG21" s="5"/>
      <c r="AH21" s="5"/>
    </row>
    <row r="22" spans="1:34" ht="19.5" thickTop="1" x14ac:dyDescent="0.3">
      <c r="A22" s="7" t="s">
        <v>10</v>
      </c>
      <c r="B22" s="8">
        <v>5</v>
      </c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4">
        <f t="shared" si="0"/>
        <v>0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 t="shared" si="0"/>
        <v>0</v>
      </c>
      <c r="U22" s="4"/>
      <c r="V22" s="4"/>
      <c r="W22" s="4">
        <f>L22</f>
        <v>0</v>
      </c>
      <c r="X22" s="4">
        <f>M22</f>
        <v>0</v>
      </c>
      <c r="Y22" s="4">
        <f t="shared" si="1"/>
        <v>0</v>
      </c>
      <c r="AA22" s="5"/>
      <c r="AB22" s="5"/>
      <c r="AC22" s="5"/>
      <c r="AD22" s="5"/>
      <c r="AE22" s="5"/>
      <c r="AF22" s="5"/>
      <c r="AG22" s="5"/>
      <c r="AH22" s="5"/>
    </row>
    <row r="23" spans="1:34" ht="16.5" thickBot="1" x14ac:dyDescent="0.3">
      <c r="A23" s="20" t="s">
        <v>22</v>
      </c>
      <c r="B23" s="21"/>
      <c r="C23" s="20"/>
      <c r="D23" s="18" t="s">
        <v>32</v>
      </c>
      <c r="E23" s="21">
        <v>8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/>
      <c r="V23" s="21"/>
      <c r="W23" s="21">
        <v>0</v>
      </c>
      <c r="X23" s="21">
        <v>0</v>
      </c>
      <c r="Y23" s="21">
        <f t="shared" si="1"/>
        <v>8</v>
      </c>
      <c r="AA23" s="5"/>
      <c r="AB23" s="5"/>
      <c r="AC23" s="5"/>
      <c r="AD23" s="5"/>
      <c r="AE23" s="5"/>
      <c r="AF23" s="5"/>
      <c r="AG23" s="5"/>
      <c r="AH23" s="5"/>
    </row>
    <row r="24" spans="1:34" ht="17.25" thickTop="1" thickBot="1" x14ac:dyDescent="0.3">
      <c r="A24" s="16"/>
      <c r="B24" s="17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>
        <f t="shared" ref="P24:T27" si="2">G24</f>
        <v>0</v>
      </c>
      <c r="Q24" s="17">
        <f t="shared" si="2"/>
        <v>0</v>
      </c>
      <c r="R24" s="17">
        <f t="shared" si="2"/>
        <v>0</v>
      </c>
      <c r="S24" s="17">
        <f t="shared" si="2"/>
        <v>0</v>
      </c>
      <c r="T24" s="17">
        <f t="shared" si="2"/>
        <v>0</v>
      </c>
      <c r="U24" s="17"/>
      <c r="V24" s="17"/>
      <c r="W24" s="17">
        <f>L24</f>
        <v>0</v>
      </c>
      <c r="X24" s="17">
        <f>M24</f>
        <v>0</v>
      </c>
      <c r="Y24" s="17">
        <f t="shared" si="1"/>
        <v>0</v>
      </c>
      <c r="AA24" s="5"/>
      <c r="AB24" s="5"/>
      <c r="AC24" s="5"/>
      <c r="AD24" s="5"/>
      <c r="AE24" s="5"/>
      <c r="AF24" s="5"/>
      <c r="AG24" s="5"/>
      <c r="AH24" s="5"/>
    </row>
    <row r="25" spans="1:34" ht="17.25" thickTop="1" thickBot="1" x14ac:dyDescent="0.3">
      <c r="A25" s="16"/>
      <c r="B25" s="17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f t="shared" si="2"/>
        <v>0</v>
      </c>
      <c r="Q25" s="17">
        <f t="shared" si="2"/>
        <v>0</v>
      </c>
      <c r="R25" s="17">
        <f t="shared" si="2"/>
        <v>0</v>
      </c>
      <c r="S25" s="17">
        <f t="shared" si="2"/>
        <v>0</v>
      </c>
      <c r="T25" s="17">
        <f t="shared" si="2"/>
        <v>0</v>
      </c>
      <c r="U25" s="17"/>
      <c r="V25" s="17"/>
      <c r="W25" s="17">
        <f>L25</f>
        <v>0</v>
      </c>
      <c r="X25" s="17">
        <f>M25</f>
        <v>0</v>
      </c>
      <c r="Y25" s="17">
        <f t="shared" si="1"/>
        <v>0</v>
      </c>
      <c r="AA25" s="5"/>
      <c r="AB25" s="5"/>
      <c r="AC25" s="5"/>
      <c r="AD25" s="5"/>
      <c r="AE25" s="5"/>
      <c r="AF25" s="5"/>
      <c r="AG25" s="5"/>
      <c r="AH25" s="5"/>
    </row>
    <row r="26" spans="1:34" ht="17.25" thickTop="1" thickBot="1" x14ac:dyDescent="0.3">
      <c r="A26" s="16"/>
      <c r="B26" s="17"/>
      <c r="C26" s="16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f t="shared" si="2"/>
        <v>0</v>
      </c>
      <c r="Q26" s="17">
        <f t="shared" si="2"/>
        <v>0</v>
      </c>
      <c r="R26" s="17">
        <f t="shared" si="2"/>
        <v>0</v>
      </c>
      <c r="S26" s="17">
        <f t="shared" si="2"/>
        <v>0</v>
      </c>
      <c r="T26" s="17">
        <f t="shared" si="2"/>
        <v>0</v>
      </c>
      <c r="U26" s="17"/>
      <c r="V26" s="17"/>
      <c r="W26" s="17">
        <f>L26</f>
        <v>0</v>
      </c>
      <c r="X26" s="17">
        <f>M26</f>
        <v>0</v>
      </c>
      <c r="Y26" s="17">
        <f t="shared" si="1"/>
        <v>0</v>
      </c>
      <c r="AA26" s="5"/>
      <c r="AB26" s="5"/>
      <c r="AC26" s="5"/>
      <c r="AD26" s="5"/>
      <c r="AE26" s="5"/>
      <c r="AF26" s="5"/>
      <c r="AG26" s="5"/>
      <c r="AH26" s="5"/>
    </row>
    <row r="27" spans="1:34" ht="19.5" thickTop="1" x14ac:dyDescent="0.3">
      <c r="A27" s="7" t="s">
        <v>11</v>
      </c>
      <c r="B27" s="8">
        <v>8</v>
      </c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4">
        <f t="shared" si="2"/>
        <v>0</v>
      </c>
      <c r="Q27" s="4">
        <f t="shared" si="2"/>
        <v>0</v>
      </c>
      <c r="R27" s="4">
        <f t="shared" si="2"/>
        <v>0</v>
      </c>
      <c r="S27" s="4">
        <f t="shared" si="2"/>
        <v>0</v>
      </c>
      <c r="T27" s="4">
        <f t="shared" si="2"/>
        <v>0</v>
      </c>
      <c r="U27" s="4"/>
      <c r="V27" s="4"/>
      <c r="W27" s="4">
        <f>L27</f>
        <v>0</v>
      </c>
      <c r="X27" s="4">
        <f>M27</f>
        <v>0</v>
      </c>
      <c r="Y27" s="4">
        <f t="shared" si="1"/>
        <v>0</v>
      </c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13" t="s">
        <v>5</v>
      </c>
      <c r="B28" s="14"/>
      <c r="C28" s="13"/>
      <c r="D28" s="13"/>
      <c r="E28" s="14">
        <v>8</v>
      </c>
      <c r="F28" s="14"/>
      <c r="G28" s="14">
        <v>8</v>
      </c>
      <c r="H28" s="14"/>
      <c r="I28" s="14"/>
      <c r="J28" s="14"/>
      <c r="K28" s="14"/>
      <c r="L28" s="14"/>
      <c r="M28" s="14"/>
      <c r="N28" s="14"/>
      <c r="O28" s="14"/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/>
      <c r="V28" s="14"/>
      <c r="W28" s="14">
        <v>0</v>
      </c>
      <c r="X28" s="14">
        <v>0</v>
      </c>
      <c r="Y28" s="14">
        <f t="shared" si="1"/>
        <v>8</v>
      </c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13" t="s">
        <v>6</v>
      </c>
      <c r="B29" s="14"/>
      <c r="C29" s="13"/>
      <c r="D29" s="13"/>
      <c r="E29" s="14">
        <v>8</v>
      </c>
      <c r="F29" s="14"/>
      <c r="G29" s="14">
        <v>8</v>
      </c>
      <c r="H29" s="14"/>
      <c r="I29" s="14"/>
      <c r="J29" s="14"/>
      <c r="K29" s="14"/>
      <c r="L29" s="14"/>
      <c r="M29" s="14"/>
      <c r="N29" s="14"/>
      <c r="O29" s="14"/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/>
      <c r="V29" s="14"/>
      <c r="W29" s="14">
        <v>0</v>
      </c>
      <c r="X29" s="14">
        <v>0</v>
      </c>
      <c r="Y29" s="14">
        <f t="shared" si="1"/>
        <v>8</v>
      </c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13" t="s">
        <v>7</v>
      </c>
      <c r="B30" s="14"/>
      <c r="C30" s="13"/>
      <c r="D30" s="13"/>
      <c r="E30" s="14">
        <v>8</v>
      </c>
      <c r="F30" s="14"/>
      <c r="G30" s="14">
        <v>8</v>
      </c>
      <c r="H30" s="14"/>
      <c r="I30" s="14"/>
      <c r="J30" s="14"/>
      <c r="K30" s="14"/>
      <c r="L30" s="14"/>
      <c r="M30" s="14"/>
      <c r="N30" s="14"/>
      <c r="O30" s="14"/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/>
      <c r="V30" s="14"/>
      <c r="W30" s="14">
        <v>0</v>
      </c>
      <c r="X30" s="14">
        <v>0</v>
      </c>
      <c r="Y30" s="14">
        <f t="shared" si="1"/>
        <v>8</v>
      </c>
      <c r="AA30" s="5"/>
      <c r="AB30" s="5"/>
      <c r="AC30" s="5"/>
      <c r="AD30" s="5"/>
      <c r="AE30" s="5"/>
      <c r="AF30" s="5"/>
      <c r="AG30" s="5"/>
      <c r="AH30" s="5"/>
    </row>
    <row r="31" spans="1:34" x14ac:dyDescent="0.25">
      <c r="A31" s="13" t="s">
        <v>15</v>
      </c>
      <c r="B31" s="14">
        <v>8</v>
      </c>
      <c r="C31" s="13"/>
      <c r="D31" s="13"/>
      <c r="E31" s="14">
        <v>8</v>
      </c>
      <c r="F31" s="14"/>
      <c r="G31" s="14">
        <v>4</v>
      </c>
      <c r="H31" s="14"/>
      <c r="I31" s="14"/>
      <c r="J31" s="14"/>
      <c r="K31" s="14"/>
      <c r="L31" s="14"/>
      <c r="M31" s="14"/>
      <c r="N31" s="14"/>
      <c r="O31" s="14"/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/>
      <c r="V31" s="14"/>
      <c r="W31" s="14">
        <v>0</v>
      </c>
      <c r="X31" s="14">
        <v>0</v>
      </c>
      <c r="Y31" s="14">
        <f t="shared" si="1"/>
        <v>8</v>
      </c>
      <c r="AA31" s="5"/>
      <c r="AB31" s="5"/>
      <c r="AC31" s="5"/>
      <c r="AD31" s="5"/>
      <c r="AE31" s="5"/>
      <c r="AF31" s="5"/>
      <c r="AG31" s="5"/>
      <c r="AH31" s="5"/>
    </row>
    <row r="32" spans="1:34" x14ac:dyDescent="0.25">
      <c r="A32" s="13" t="s">
        <v>23</v>
      </c>
      <c r="B32" s="14">
        <v>8</v>
      </c>
      <c r="C32" s="13"/>
      <c r="D32" s="13">
        <v>8</v>
      </c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>
        <f t="shared" ref="P32:T33" si="3">G32</f>
        <v>0</v>
      </c>
      <c r="Q32" s="4">
        <f t="shared" si="3"/>
        <v>0</v>
      </c>
      <c r="R32" s="4">
        <f t="shared" si="3"/>
        <v>0</v>
      </c>
      <c r="S32" s="4">
        <f t="shared" si="3"/>
        <v>0</v>
      </c>
      <c r="T32" s="4">
        <f t="shared" si="3"/>
        <v>0</v>
      </c>
      <c r="U32" s="4"/>
      <c r="V32" s="4"/>
      <c r="W32" s="4">
        <f>L32</f>
        <v>0</v>
      </c>
      <c r="X32" s="4">
        <f>M32</f>
        <v>0</v>
      </c>
      <c r="Y32" s="4">
        <f t="shared" si="1"/>
        <v>0</v>
      </c>
      <c r="AA32" s="5"/>
      <c r="AB32" s="5"/>
      <c r="AC32" s="5"/>
      <c r="AD32" s="5"/>
      <c r="AE32" s="5"/>
      <c r="AF32" s="5"/>
      <c r="AG32" s="5"/>
      <c r="AH32" s="5"/>
    </row>
    <row r="33" spans="1:34" ht="18.75" x14ac:dyDescent="0.3">
      <c r="A33" s="7" t="s">
        <v>12</v>
      </c>
      <c r="B33" s="8">
        <v>3</v>
      </c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4">
        <f t="shared" si="3"/>
        <v>0</v>
      </c>
      <c r="Q33" s="4">
        <f t="shared" si="3"/>
        <v>0</v>
      </c>
      <c r="R33" s="4">
        <f t="shared" si="3"/>
        <v>0</v>
      </c>
      <c r="S33" s="4">
        <f t="shared" si="3"/>
        <v>0</v>
      </c>
      <c r="T33" s="4">
        <f t="shared" si="3"/>
        <v>0</v>
      </c>
      <c r="U33" s="4"/>
      <c r="V33" s="4"/>
      <c r="W33" s="4">
        <f>L33</f>
        <v>0</v>
      </c>
      <c r="X33" s="4">
        <f>M33</f>
        <v>0</v>
      </c>
      <c r="Y33" s="4">
        <f t="shared" si="1"/>
        <v>0</v>
      </c>
      <c r="AA33" s="5"/>
      <c r="AB33" s="5"/>
      <c r="AC33" s="5"/>
      <c r="AD33" s="5"/>
      <c r="AE33" s="5"/>
      <c r="AF33" s="5"/>
      <c r="AG33" s="5"/>
      <c r="AH33" s="5"/>
    </row>
    <row r="34" spans="1:34" x14ac:dyDescent="0.25">
      <c r="A34" s="24" t="s">
        <v>14</v>
      </c>
      <c r="B34" s="24"/>
      <c r="C34" s="24"/>
      <c r="D34" s="24"/>
      <c r="E34" s="24">
        <v>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>
        <v>0</v>
      </c>
      <c r="Q34" s="24">
        <v>8</v>
      </c>
      <c r="R34" s="24">
        <v>4</v>
      </c>
      <c r="S34" s="24">
        <v>0</v>
      </c>
      <c r="T34" s="24">
        <v>0</v>
      </c>
      <c r="U34" s="24"/>
      <c r="V34" s="24"/>
      <c r="W34" s="24">
        <v>0</v>
      </c>
      <c r="X34" s="24">
        <v>0</v>
      </c>
      <c r="Y34" s="24">
        <f t="shared" si="1"/>
        <v>8</v>
      </c>
      <c r="AA34" s="5"/>
      <c r="AB34" s="5"/>
      <c r="AC34" s="5"/>
      <c r="AD34" s="5"/>
      <c r="AE34" s="5"/>
      <c r="AF34" s="5"/>
      <c r="AG34" s="5"/>
      <c r="AH34" s="5"/>
    </row>
    <row r="35" spans="1:34" x14ac:dyDescent="0.25">
      <c r="A35" s="15" t="s">
        <v>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>
        <f t="shared" ref="P35:Q38" si="4">G35</f>
        <v>0</v>
      </c>
      <c r="Q35" s="15">
        <f t="shared" si="4"/>
        <v>0</v>
      </c>
      <c r="R35" s="15">
        <v>2</v>
      </c>
      <c r="S35" s="15">
        <v>2</v>
      </c>
      <c r="T35" s="15">
        <v>0</v>
      </c>
      <c r="U35" s="15"/>
      <c r="V35" s="15"/>
      <c r="W35" s="15">
        <v>2</v>
      </c>
      <c r="X35" s="15">
        <v>2</v>
      </c>
      <c r="Y35" s="15">
        <f t="shared" si="1"/>
        <v>0</v>
      </c>
      <c r="AA35" s="5"/>
      <c r="AB35" s="5"/>
      <c r="AC35" s="5"/>
      <c r="AD35" s="5"/>
      <c r="AE35" s="5"/>
      <c r="AF35" s="5"/>
      <c r="AG35" s="5"/>
      <c r="AH35" s="5"/>
    </row>
    <row r="36" spans="1:34" x14ac:dyDescent="0.25">
      <c r="A36" t="s">
        <v>38</v>
      </c>
      <c r="B36"/>
      <c r="P36">
        <f t="shared" si="4"/>
        <v>0</v>
      </c>
      <c r="Q36">
        <f t="shared" si="4"/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f t="shared" si="1"/>
        <v>0</v>
      </c>
      <c r="AA36" s="5"/>
      <c r="AB36" s="5"/>
      <c r="AC36" s="5"/>
      <c r="AD36" s="5"/>
      <c r="AE36" s="5"/>
      <c r="AF36" s="5"/>
      <c r="AG36" s="5"/>
      <c r="AH36" s="5"/>
    </row>
    <row r="37" spans="1:34" x14ac:dyDescent="0.25">
      <c r="A37" s="3" t="s">
        <v>34</v>
      </c>
      <c r="B37" s="4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f t="shared" si="4"/>
        <v>0</v>
      </c>
      <c r="Q37" s="4">
        <f t="shared" si="4"/>
        <v>0</v>
      </c>
      <c r="R37" s="4">
        <f t="shared" ref="R37:T38" si="5">I37</f>
        <v>0</v>
      </c>
      <c r="S37" s="4">
        <f t="shared" si="5"/>
        <v>0</v>
      </c>
      <c r="T37" s="4">
        <f t="shared" si="5"/>
        <v>0</v>
      </c>
      <c r="U37" s="4"/>
      <c r="V37" s="4"/>
      <c r="W37" s="4">
        <f>L37</f>
        <v>0</v>
      </c>
      <c r="X37" s="4">
        <f>M37</f>
        <v>0</v>
      </c>
      <c r="Y37" s="4">
        <f t="shared" si="1"/>
        <v>0</v>
      </c>
      <c r="AA37" s="5"/>
      <c r="AB37" s="5"/>
      <c r="AC37" s="5"/>
      <c r="AD37" s="5"/>
      <c r="AE37" s="5"/>
      <c r="AF37" s="5"/>
      <c r="AG37" s="5"/>
      <c r="AH37" s="5"/>
    </row>
    <row r="38" spans="1:34" x14ac:dyDescent="0.25">
      <c r="A38" s="3" t="s">
        <v>35</v>
      </c>
      <c r="B38" s="4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>
        <f t="shared" si="4"/>
        <v>0</v>
      </c>
      <c r="Q38" s="4">
        <f t="shared" si="4"/>
        <v>0</v>
      </c>
      <c r="R38" s="4">
        <f t="shared" si="5"/>
        <v>0</v>
      </c>
      <c r="S38" s="4">
        <f t="shared" si="5"/>
        <v>0</v>
      </c>
      <c r="T38" s="4">
        <f t="shared" si="5"/>
        <v>0</v>
      </c>
      <c r="U38" s="4"/>
      <c r="V38" s="4"/>
      <c r="W38" s="4">
        <f>L38</f>
        <v>0</v>
      </c>
      <c r="X38" s="4">
        <f>M38</f>
        <v>0</v>
      </c>
      <c r="Y38" s="4">
        <f t="shared" si="1"/>
        <v>0</v>
      </c>
      <c r="AA38" s="5"/>
      <c r="AB38" s="5"/>
      <c r="AC38" s="5"/>
      <c r="AD38" s="5"/>
      <c r="AE38" s="5"/>
      <c r="AF38" s="5"/>
      <c r="AG38" s="5"/>
      <c r="AH38" s="5"/>
    </row>
    <row r="39" spans="1:34" x14ac:dyDescent="0.25">
      <c r="A39" s="25" t="s">
        <v>43</v>
      </c>
      <c r="B39" s="26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>
        <v>2</v>
      </c>
      <c r="N39" s="26">
        <v>0</v>
      </c>
      <c r="O39" s="26"/>
      <c r="P39" s="26"/>
      <c r="Q39" s="26"/>
      <c r="R39" s="26"/>
      <c r="S39" s="26"/>
      <c r="T39" s="26">
        <v>2</v>
      </c>
      <c r="U39" s="26"/>
      <c r="V39" s="26"/>
      <c r="W39" s="26"/>
      <c r="X39" s="26"/>
      <c r="Y39" s="26"/>
      <c r="AA39" s="5"/>
      <c r="AB39" s="5"/>
      <c r="AC39" s="5"/>
      <c r="AD39" s="5"/>
      <c r="AE39" s="5"/>
      <c r="AF39" s="5"/>
      <c r="AG39" s="5"/>
      <c r="AH39" s="5"/>
    </row>
    <row r="40" spans="1:34" x14ac:dyDescent="0.25">
      <c r="A40" s="25" t="s">
        <v>44</v>
      </c>
      <c r="B40" s="26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>
        <v>2</v>
      </c>
      <c r="N40" s="26">
        <v>0</v>
      </c>
      <c r="O40" s="26"/>
      <c r="P40" s="26"/>
      <c r="Q40" s="26"/>
      <c r="R40" s="26"/>
      <c r="S40" s="26"/>
      <c r="T40" s="26">
        <v>2</v>
      </c>
      <c r="U40" s="26"/>
      <c r="V40" s="26"/>
      <c r="W40" s="26"/>
      <c r="X40" s="26"/>
      <c r="Y40" s="26"/>
      <c r="AA40" s="5"/>
      <c r="AB40" s="5"/>
      <c r="AC40" s="5"/>
      <c r="AD40" s="5"/>
      <c r="AE40" s="5"/>
      <c r="AF40" s="5"/>
      <c r="AG40" s="5"/>
      <c r="AH40" s="5"/>
    </row>
    <row r="41" spans="1:34" x14ac:dyDescent="0.25">
      <c r="A41" s="27" t="s">
        <v>45</v>
      </c>
      <c r="B41" s="28"/>
      <c r="C41" s="27"/>
      <c r="D41" s="27" t="s">
        <v>50</v>
      </c>
      <c r="E41" s="28"/>
      <c r="F41" s="28"/>
      <c r="G41" s="28"/>
      <c r="H41" s="28"/>
      <c r="I41" s="28"/>
      <c r="J41" s="28"/>
      <c r="K41" s="28"/>
      <c r="L41" s="28"/>
      <c r="M41" s="28"/>
      <c r="N41" s="28">
        <v>2</v>
      </c>
      <c r="O41" s="28">
        <v>0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AA41" s="5"/>
      <c r="AB41" s="5"/>
      <c r="AC41" s="5"/>
      <c r="AD41" s="5"/>
      <c r="AE41" s="5"/>
      <c r="AF41" s="5"/>
      <c r="AG41" s="5"/>
      <c r="AH41" s="5"/>
    </row>
    <row r="42" spans="1:34" x14ac:dyDescent="0.25">
      <c r="A42" s="25" t="s">
        <v>46</v>
      </c>
      <c r="B42" s="26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>
        <v>2</v>
      </c>
      <c r="O42" s="26">
        <v>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AA42" s="5"/>
      <c r="AB42" s="5"/>
      <c r="AC42" s="5"/>
      <c r="AD42" s="5"/>
      <c r="AE42" s="5"/>
      <c r="AF42" s="5"/>
      <c r="AG42" s="5"/>
      <c r="AH42" s="5"/>
    </row>
    <row r="43" spans="1:34" x14ac:dyDescent="0.25">
      <c r="A43" s="25" t="s">
        <v>47</v>
      </c>
      <c r="B43" s="26"/>
      <c r="C43" s="25"/>
      <c r="D43" s="25"/>
      <c r="E43" s="26">
        <v>2</v>
      </c>
      <c r="F43" s="26"/>
      <c r="G43" s="26"/>
      <c r="H43" s="26"/>
      <c r="I43" s="26"/>
      <c r="J43" s="26"/>
      <c r="K43" s="26"/>
      <c r="L43" s="26"/>
      <c r="M43" s="26"/>
      <c r="N43" s="26">
        <v>2</v>
      </c>
      <c r="O43" s="26">
        <v>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AA43" s="5"/>
      <c r="AB43" s="5"/>
      <c r="AC43" s="5"/>
      <c r="AD43" s="5"/>
      <c r="AE43" s="5"/>
      <c r="AF43" s="5"/>
      <c r="AG43" s="5"/>
      <c r="AH43" s="5"/>
    </row>
    <row r="44" spans="1:34" ht="18.75" x14ac:dyDescent="0.3">
      <c r="A44" s="7" t="s">
        <v>58</v>
      </c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4">
        <f t="shared" ref="P44" si="6">G44</f>
        <v>0</v>
      </c>
      <c r="Q44" s="4">
        <f t="shared" ref="Q44" si="7">H44</f>
        <v>0</v>
      </c>
      <c r="R44" s="4">
        <f t="shared" ref="R44" si="8">I44</f>
        <v>0</v>
      </c>
      <c r="S44" s="4">
        <f t="shared" ref="S44" si="9">J44</f>
        <v>0</v>
      </c>
      <c r="T44" s="4">
        <f t="shared" ref="T44" si="10">K44</f>
        <v>0</v>
      </c>
      <c r="U44" s="4"/>
      <c r="V44" s="4"/>
      <c r="W44" s="4">
        <f t="shared" ref="W44" si="11">L44</f>
        <v>0</v>
      </c>
      <c r="X44" s="4">
        <f t="shared" ref="X44" si="12">M44</f>
        <v>0</v>
      </c>
      <c r="Y44" s="4">
        <f t="shared" ref="Y44" si="13">E44</f>
        <v>0</v>
      </c>
      <c r="AA44" s="5"/>
      <c r="AB44" s="5"/>
      <c r="AC44" s="5"/>
      <c r="AD44" s="5"/>
      <c r="AE44" s="5"/>
      <c r="AF44" s="5"/>
      <c r="AG44" s="5"/>
      <c r="AH44" s="5"/>
    </row>
    <row r="45" spans="1:34" x14ac:dyDescent="0.25">
      <c r="A45" s="24"/>
      <c r="B45" s="26"/>
      <c r="C45" s="25"/>
      <c r="D45" s="25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AA45" s="5"/>
      <c r="AB45" s="5"/>
      <c r="AC45" s="5"/>
      <c r="AD45" s="5"/>
      <c r="AE45" s="5"/>
      <c r="AF45" s="5"/>
      <c r="AG45" s="5"/>
      <c r="AH45" s="5"/>
    </row>
    <row r="46" spans="1:34" x14ac:dyDescent="0.25">
      <c r="A46" s="15" t="s">
        <v>59</v>
      </c>
      <c r="B46" s="26"/>
      <c r="C46" s="25"/>
      <c r="D46" s="25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AA46" s="5"/>
      <c r="AB46" s="5"/>
      <c r="AC46" s="5"/>
      <c r="AD46" s="5"/>
      <c r="AE46" s="5"/>
      <c r="AF46" s="5"/>
      <c r="AG46" s="5"/>
      <c r="AH46" s="5"/>
    </row>
    <row r="47" spans="1:34" x14ac:dyDescent="0.25">
      <c r="A47" t="s">
        <v>60</v>
      </c>
      <c r="B47" s="26"/>
      <c r="C47" s="25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AA47" s="5"/>
      <c r="AB47" s="5"/>
      <c r="AC47" s="5"/>
      <c r="AD47" s="5"/>
      <c r="AE47" s="5"/>
      <c r="AF47" s="5"/>
      <c r="AG47" s="5"/>
      <c r="AH47" s="5"/>
    </row>
    <row r="48" spans="1:34" x14ac:dyDescent="0.25">
      <c r="A48" s="3" t="s">
        <v>61</v>
      </c>
      <c r="B48" s="26"/>
      <c r="C48" s="25"/>
      <c r="D48" s="25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AA48" s="5"/>
      <c r="AB48" s="5"/>
      <c r="AC48" s="5"/>
      <c r="AD48" s="5"/>
      <c r="AE48" s="5"/>
      <c r="AF48" s="5"/>
      <c r="AG48" s="5"/>
      <c r="AH48" s="5"/>
    </row>
    <row r="49" spans="1:34" x14ac:dyDescent="0.25">
      <c r="A49" s="3"/>
      <c r="B49" s="26"/>
      <c r="C49" s="25"/>
      <c r="D49" s="25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AA49" s="5"/>
      <c r="AB49" s="5"/>
      <c r="AC49" s="5"/>
      <c r="AD49" s="5"/>
      <c r="AE49" s="5"/>
      <c r="AF49" s="5"/>
      <c r="AG49" s="5"/>
      <c r="AH49" s="5"/>
    </row>
    <row r="50" spans="1:34" x14ac:dyDescent="0.25">
      <c r="A50" s="25" t="s">
        <v>65</v>
      </c>
      <c r="B50" s="26"/>
      <c r="C50" s="25"/>
      <c r="D50" s="25"/>
      <c r="E50" s="26">
        <v>8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AA50" s="5"/>
      <c r="AB50" s="5"/>
      <c r="AC50" s="5"/>
      <c r="AD50" s="5"/>
      <c r="AE50" s="5"/>
      <c r="AF50" s="5"/>
      <c r="AG50" s="5"/>
      <c r="AH50" s="5"/>
    </row>
    <row r="51" spans="1:34" x14ac:dyDescent="0.25">
      <c r="A51" s="25" t="s">
        <v>66</v>
      </c>
      <c r="B51" s="26"/>
      <c r="C51" s="25"/>
      <c r="D51" s="25"/>
      <c r="E51" s="26">
        <v>8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AA51" s="5"/>
      <c r="AB51" s="5"/>
      <c r="AC51" s="5"/>
      <c r="AD51" s="5"/>
      <c r="AE51" s="5"/>
      <c r="AF51" s="5"/>
      <c r="AG51" s="5"/>
      <c r="AH51" s="5"/>
    </row>
    <row r="52" spans="1:34" x14ac:dyDescent="0.25">
      <c r="A52" s="27" t="s">
        <v>67</v>
      </c>
      <c r="B52" s="26"/>
      <c r="C52" s="25"/>
      <c r="D52" s="25"/>
      <c r="E52" s="26">
        <v>5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AA52" s="5"/>
      <c r="AB52" s="5"/>
      <c r="AC52" s="5"/>
      <c r="AD52" s="5"/>
      <c r="AE52" s="5"/>
      <c r="AF52" s="5"/>
      <c r="AG52" s="5"/>
      <c r="AH52" s="5"/>
    </row>
    <row r="53" spans="1:34" x14ac:dyDescent="0.25">
      <c r="A53" s="25"/>
      <c r="B53" s="26"/>
      <c r="C53" s="25"/>
      <c r="D53" s="25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AA53" s="5"/>
      <c r="AB53" s="5"/>
      <c r="AC53" s="5"/>
      <c r="AD53" s="5"/>
      <c r="AE53" s="5"/>
      <c r="AF53" s="5"/>
      <c r="AG53" s="5"/>
      <c r="AH53" s="5"/>
    </row>
    <row r="54" spans="1:34" x14ac:dyDescent="0.25">
      <c r="A54" s="25"/>
      <c r="B54" s="26"/>
      <c r="C54" s="25"/>
      <c r="D54" s="25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AA54" s="5"/>
      <c r="AB54" s="5"/>
      <c r="AC54" s="5"/>
      <c r="AD54" s="5"/>
      <c r="AE54" s="5"/>
      <c r="AF54" s="5"/>
      <c r="AG54" s="5"/>
      <c r="AH54" s="5"/>
    </row>
    <row r="55" spans="1:34" x14ac:dyDescent="0.25">
      <c r="A55" s="25" t="s">
        <v>68</v>
      </c>
      <c r="B55" s="26"/>
      <c r="C55" s="25"/>
      <c r="D55" s="25"/>
      <c r="E55" s="26"/>
      <c r="F55" s="26">
        <v>8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AA55" s="5"/>
      <c r="AB55" s="5"/>
      <c r="AC55" s="5"/>
      <c r="AD55" s="5"/>
      <c r="AE55" s="5"/>
      <c r="AF55" s="5"/>
      <c r="AG55" s="5"/>
      <c r="AH55" s="5"/>
    </row>
    <row r="56" spans="1:34" x14ac:dyDescent="0.25">
      <c r="A56" s="25"/>
      <c r="B56" s="26"/>
      <c r="C56" s="25"/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AA56" s="5"/>
      <c r="AB56" s="5"/>
      <c r="AC56" s="5"/>
      <c r="AD56" s="5"/>
      <c r="AE56" s="5"/>
      <c r="AF56" s="5"/>
      <c r="AG56" s="5"/>
      <c r="AH56" s="5"/>
    </row>
    <row r="57" spans="1:34" x14ac:dyDescent="0.25">
      <c r="A57" s="25"/>
      <c r="B57" s="26"/>
      <c r="C57" s="25"/>
      <c r="D57" s="25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AA57" s="5"/>
      <c r="AB57" s="5"/>
      <c r="AC57" s="5"/>
      <c r="AD57" s="5"/>
      <c r="AE57" s="5"/>
      <c r="AF57" s="5"/>
      <c r="AG57" s="5"/>
      <c r="AH57" s="5"/>
    </row>
    <row r="58" spans="1:34" x14ac:dyDescent="0.25">
      <c r="A58" s="25"/>
      <c r="B58" s="26"/>
      <c r="C58" s="25"/>
      <c r="D58" s="25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AA58" s="5"/>
      <c r="AB58" s="5"/>
      <c r="AC58" s="5"/>
      <c r="AD58" s="5"/>
      <c r="AE58" s="5"/>
      <c r="AF58" s="5"/>
      <c r="AG58" s="5"/>
      <c r="AH58" s="5"/>
    </row>
    <row r="59" spans="1:34" x14ac:dyDescent="0.25">
      <c r="A59" s="25"/>
      <c r="B59" s="26"/>
      <c r="C59" s="25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AA59" s="5"/>
      <c r="AB59" s="5"/>
      <c r="AC59" s="5"/>
      <c r="AD59" s="5"/>
      <c r="AE59" s="5"/>
      <c r="AF59" s="5"/>
      <c r="AG59" s="5"/>
      <c r="AH59" s="5"/>
    </row>
    <row r="60" spans="1:34" x14ac:dyDescent="0.25">
      <c r="A60" s="22" t="s">
        <v>36</v>
      </c>
      <c r="B60" s="23"/>
      <c r="C60" s="22"/>
      <c r="D60" s="22"/>
      <c r="E60" s="23">
        <v>8</v>
      </c>
      <c r="F60" s="23"/>
      <c r="G60" s="23"/>
      <c r="H60" s="23"/>
      <c r="I60" s="23">
        <v>8</v>
      </c>
      <c r="J60" s="23">
        <v>8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8</v>
      </c>
      <c r="R60" s="23">
        <v>0</v>
      </c>
      <c r="S60" s="23">
        <v>0</v>
      </c>
      <c r="T60" s="23">
        <v>0</v>
      </c>
      <c r="U60" s="23"/>
      <c r="V60" s="23"/>
      <c r="W60" s="23">
        <v>0</v>
      </c>
      <c r="X60" s="23">
        <v>0</v>
      </c>
      <c r="Y60" s="23">
        <f>E60</f>
        <v>8</v>
      </c>
      <c r="AA60" s="5"/>
      <c r="AB60" s="5"/>
      <c r="AC60" s="5"/>
      <c r="AD60" s="5"/>
      <c r="AE60" s="5"/>
      <c r="AF60" s="5"/>
      <c r="AG60" s="5"/>
      <c r="AH60" s="5"/>
    </row>
    <row r="61" spans="1:34" ht="29.1" customHeight="1" x14ac:dyDescent="0.25">
      <c r="A61" s="11" t="s">
        <v>31</v>
      </c>
      <c r="B61" s="11"/>
      <c r="C61" s="11"/>
      <c r="D61" s="11" t="s">
        <v>31</v>
      </c>
      <c r="E61" s="11">
        <f>SUM(E7:E60)</f>
        <v>131</v>
      </c>
      <c r="F61" s="11"/>
      <c r="G61" s="11">
        <f>SUM(Y8:Y60)-SUM(G8:G60)</f>
        <v>42</v>
      </c>
      <c r="H61" s="11">
        <f>G61-SUM(H8:H60)</f>
        <v>35</v>
      </c>
      <c r="I61" s="11">
        <f>P61</f>
        <v>0</v>
      </c>
      <c r="J61" s="11">
        <f>P61</f>
        <v>0</v>
      </c>
      <c r="K61" s="4">
        <v>6</v>
      </c>
      <c r="L61" s="4">
        <v>2</v>
      </c>
      <c r="M61" s="4">
        <f>SUM(M7:M60)</f>
        <v>4</v>
      </c>
      <c r="N61" s="4">
        <f>SUM(N7:N60)</f>
        <v>6</v>
      </c>
      <c r="O61" s="4">
        <f>SUM(O7:O60)</f>
        <v>16</v>
      </c>
      <c r="P61" s="4">
        <f>SUM(P7:P60)</f>
        <v>0</v>
      </c>
      <c r="Q61" s="4">
        <v>0</v>
      </c>
      <c r="R61" s="4">
        <f t="shared" ref="R61:Y61" si="14">SUM(R7:R60)</f>
        <v>6</v>
      </c>
      <c r="S61" s="4">
        <f t="shared" si="14"/>
        <v>2</v>
      </c>
      <c r="T61" s="4">
        <f t="shared" si="14"/>
        <v>4</v>
      </c>
      <c r="U61" s="4"/>
      <c r="V61" s="4"/>
      <c r="W61" s="4">
        <f t="shared" si="14"/>
        <v>2</v>
      </c>
      <c r="X61" s="4">
        <f t="shared" si="14"/>
        <v>2</v>
      </c>
      <c r="Y61" s="4">
        <f t="shared" si="14"/>
        <v>70</v>
      </c>
      <c r="AA61" s="5"/>
      <c r="AB61" s="5"/>
      <c r="AC61" s="5"/>
      <c r="AD61" s="5"/>
      <c r="AE61" s="5"/>
      <c r="AF61" s="5"/>
      <c r="AG61" s="5"/>
      <c r="AH61" s="5"/>
    </row>
    <row r="62" spans="1:34" x14ac:dyDescent="0.25">
      <c r="A62" s="11" t="s">
        <v>13</v>
      </c>
      <c r="B62" s="6"/>
      <c r="C62" s="5"/>
      <c r="D62" s="11" t="s">
        <v>13</v>
      </c>
      <c r="E62" s="5">
        <f>SUM(E8:E60)</f>
        <v>131</v>
      </c>
      <c r="F62" s="5"/>
      <c r="G62" s="5">
        <f>E62-8</f>
        <v>123</v>
      </c>
      <c r="H62" s="5">
        <f>G62-8</f>
        <v>115</v>
      </c>
      <c r="I62" s="5">
        <f t="shared" ref="I62:O62" si="15">H62-8</f>
        <v>107</v>
      </c>
      <c r="J62" s="5">
        <f t="shared" si="15"/>
        <v>99</v>
      </c>
      <c r="K62" s="5">
        <f t="shared" si="15"/>
        <v>91</v>
      </c>
      <c r="L62" s="5">
        <f t="shared" si="15"/>
        <v>83</v>
      </c>
      <c r="M62" s="5">
        <f t="shared" si="15"/>
        <v>75</v>
      </c>
      <c r="N62" s="5">
        <f>M62-8</f>
        <v>67</v>
      </c>
      <c r="O62" s="5">
        <f t="shared" si="15"/>
        <v>59</v>
      </c>
      <c r="P62" s="5">
        <f>O62-8</f>
        <v>51</v>
      </c>
      <c r="Q62" s="5">
        <f t="shared" ref="Q62:X62" si="16">P62-8</f>
        <v>43</v>
      </c>
      <c r="R62" s="5">
        <f t="shared" si="16"/>
        <v>35</v>
      </c>
      <c r="S62" s="5">
        <f t="shared" si="16"/>
        <v>27</v>
      </c>
      <c r="T62" s="5">
        <f t="shared" si="16"/>
        <v>19</v>
      </c>
      <c r="U62" s="5"/>
      <c r="V62" s="5"/>
      <c r="W62" s="5">
        <f>T62-8</f>
        <v>11</v>
      </c>
      <c r="X62" s="5">
        <f t="shared" si="16"/>
        <v>3</v>
      </c>
      <c r="Y62" s="5"/>
      <c r="Z62" s="5"/>
      <c r="AA62" s="5"/>
      <c r="AB62" s="5"/>
      <c r="AC62" s="5"/>
      <c r="AD62" s="5"/>
    </row>
    <row r="63" spans="1:34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5"/>
      <c r="Y63" s="5"/>
      <c r="Z63" s="5"/>
      <c r="AA63" s="5"/>
      <c r="AB63" s="5"/>
      <c r="AC63" s="5"/>
      <c r="AD63" s="5"/>
    </row>
    <row r="64" spans="1:34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5"/>
      <c r="Y64" s="5"/>
      <c r="Z64" s="5"/>
      <c r="AA64" s="5"/>
      <c r="AB64" s="5"/>
      <c r="AC64" s="5"/>
      <c r="AD64" s="5"/>
    </row>
    <row r="65" spans="1:30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5"/>
      <c r="Y65" s="5"/>
      <c r="Z65" s="5"/>
      <c r="AA65" s="5"/>
      <c r="AB65" s="5"/>
      <c r="AC65" s="5"/>
      <c r="AD65" s="5"/>
    </row>
    <row r="66" spans="1:30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5"/>
      <c r="Y66" s="5"/>
      <c r="Z66" s="5"/>
      <c r="AA66" s="5"/>
      <c r="AB66" s="5"/>
      <c r="AC66" s="5"/>
      <c r="AD66" s="5"/>
    </row>
    <row r="67" spans="1:30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5"/>
      <c r="Y67" s="5"/>
      <c r="Z67" s="5"/>
      <c r="AA67" s="5"/>
      <c r="AB67" s="5"/>
      <c r="AC67" s="5"/>
      <c r="AD67" s="5"/>
    </row>
    <row r="68" spans="1:30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5"/>
      <c r="Y68" s="5"/>
      <c r="Z68" s="5"/>
      <c r="AA68" s="5"/>
      <c r="AB68" s="5"/>
      <c r="AC68" s="5"/>
      <c r="AD68" s="5"/>
    </row>
    <row r="69" spans="1:30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</sheetData>
  <mergeCells count="1">
    <mergeCell ref="A63:W68"/>
  </mergeCells>
  <hyperlinks>
    <hyperlink ref="A31" r:id="rId1" display="http://www.covers.com/pageLoader/pageLoader.aspx?page=/data/mlb/matchups/g4_summary_12.html"/>
  </hyperlinks>
  <pageMargins left="0.75" right="0.75" top="1" bottom="1" header="0.5" footer="0.5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Sheet1!E61:Q61</xm:f>
              <xm:sqref>D61</xm:sqref>
            </x14:sparkline>
            <x14:sparkline>
              <xm:f>Sheet1!E62:P62</xm:f>
              <xm:sqref>D62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Sheet1!B61:N61</xm:f>
              <xm:sqref>A61</xm:sqref>
            </x14:sparkline>
            <x14:sparkline>
              <xm:f>Sheet1!B62:M62</xm:f>
              <xm:sqref>A62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2016-02-12T20:53:16Z</dcterms:created>
  <dcterms:modified xsi:type="dcterms:W3CDTF">2017-09-08T17:15:15Z</dcterms:modified>
</cp:coreProperties>
</file>