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igi\OneDrive\Desktop\Architetture di sistemi di elaborazione\lab_03\"/>
    </mc:Choice>
  </mc:AlternateContent>
  <xr:revisionPtr revIDLastSave="0" documentId="13_ncr:1_{C28BA2BE-E1AC-40EC-84B2-C4F5F9E098A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97" i="1"/>
  <c r="C97" i="1"/>
  <c r="C46" i="1"/>
  <c r="B46" i="1"/>
  <c r="C48" i="1" l="1"/>
  <c r="C49" i="1" s="1"/>
</calcChain>
</file>

<file path=xl/sharedStrings.xml><?xml version="1.0" encoding="utf-8"?>
<sst xmlns="http://schemas.openxmlformats.org/spreadsheetml/2006/main" count="1521" uniqueCount="68">
  <si>
    <t>daddi r1, r0, 0</t>
  </si>
  <si>
    <t>F</t>
  </si>
  <si>
    <t>D</t>
  </si>
  <si>
    <t>E</t>
  </si>
  <si>
    <t>M</t>
  </si>
  <si>
    <t>W</t>
  </si>
  <si>
    <t>daddi r2, r0, 0</t>
  </si>
  <si>
    <t>daddi r3, r0, 64</t>
  </si>
  <si>
    <t>daddi r4, r0, 1</t>
  </si>
  <si>
    <t>daddi r6, r0, 1</t>
  </si>
  <si>
    <t>andi r5, r2, 1</t>
  </si>
  <si>
    <t>l.d f1, v1(r1)</t>
  </si>
  <si>
    <t>l.d f2, v2(r1)</t>
  </si>
  <si>
    <t>l.d f3, v3(r1)</t>
  </si>
  <si>
    <t>l.d f4, v4(r1)</t>
  </si>
  <si>
    <t>mtc1 r4, f8</t>
  </si>
  <si>
    <t>cvt.d.l f8, f8</t>
  </si>
  <si>
    <t>mtc1 r2, f11</t>
  </si>
  <si>
    <t>cvt.d.l f11, f11</t>
  </si>
  <si>
    <t>mul.d  f8, f8, f11</t>
  </si>
  <si>
    <t>div.d f9, f1, f8</t>
  </si>
  <si>
    <t>dsllv r6, r6, r2</t>
  </si>
  <si>
    <t>cvt.l.d f13, f4</t>
  </si>
  <si>
    <t>mfc1 r7, f13</t>
  </si>
  <si>
    <t>ddiv r8, r7, r6</t>
  </si>
  <si>
    <t>mtc1 r8, f10</t>
  </si>
  <si>
    <t>cvt.d.l f10, f10</t>
  </si>
  <si>
    <t>dsllv r4, r4, r2</t>
  </si>
  <si>
    <t>mul.d f9, f1, f8</t>
  </si>
  <si>
    <t>cvt.l.d f13, f9</t>
  </si>
  <si>
    <t>mfc1 r4, f13</t>
  </si>
  <si>
    <t>mul.d f5, f9, f2</t>
  </si>
  <si>
    <t>add.d f5, f5, f3</t>
  </si>
  <si>
    <t>add.d f5, f5, f4</t>
  </si>
  <si>
    <t>add.d f6, f1, f10</t>
  </si>
  <si>
    <t>div.d f6, f5, f6</t>
  </si>
  <si>
    <t>add.d f7, f2, f3</t>
  </si>
  <si>
    <t>mul.d f7, f6, f7</t>
  </si>
  <si>
    <t>s.d f5, v5(r1)</t>
  </si>
  <si>
    <t>s.d f6, v6(r1)</t>
  </si>
  <si>
    <t>s.d f7, v7(r1)</t>
  </si>
  <si>
    <t>daddi r1, r1, 8</t>
  </si>
  <si>
    <t>daddi r2, r2, 1</t>
  </si>
  <si>
    <t>halt</t>
  </si>
  <si>
    <t>*</t>
  </si>
  <si>
    <t>s</t>
  </si>
  <si>
    <t>/</t>
  </si>
  <si>
    <r>
      <t>beqz r5,</t>
    </r>
    <r>
      <rPr>
        <sz val="11"/>
        <color theme="7"/>
        <rFont val="Calibri"/>
        <family val="2"/>
        <scheme val="minor"/>
      </rPr>
      <t> pari</t>
    </r>
  </si>
  <si>
    <r>
      <t>bne r2, r3, </t>
    </r>
    <r>
      <rPr>
        <sz val="11"/>
        <color rgb="FFC00000"/>
        <rFont val="Calibri"/>
        <family val="2"/>
        <scheme val="minor"/>
      </rPr>
      <t>ciclo</t>
    </r>
  </si>
  <si>
    <r>
      <t>j </t>
    </r>
    <r>
      <rPr>
        <sz val="11"/>
        <color rgb="FF00B0F0"/>
        <rFont val="Calibri"/>
        <family val="2"/>
        <scheme val="minor"/>
      </rPr>
      <t>operazioni</t>
    </r>
  </si>
  <si>
    <t>ciclo dispari</t>
  </si>
  <si>
    <t>+</t>
  </si>
  <si>
    <t>TOTALE</t>
  </si>
  <si>
    <t>4448 stalli</t>
  </si>
  <si>
    <t>dispari</t>
  </si>
  <si>
    <t>mul.d f5, f9, f2</t>
  </si>
  <si>
    <t>add.d f6, f1, f10</t>
  </si>
  <si>
    <t>daddi r2, r2, 1</t>
  </si>
  <si>
    <t>add.d f7, f2, f3</t>
  </si>
  <si>
    <t>add.d f5, f5, f3</t>
  </si>
  <si>
    <t>add.d f5, f5, f4</t>
  </si>
  <si>
    <t>s.d f5, v5(r1)</t>
  </si>
  <si>
    <t>div.d f6, f5, f6</t>
  </si>
  <si>
    <t>s.d f6, v6(r1)</t>
  </si>
  <si>
    <t>mul.d f7, f6, f7</t>
  </si>
  <si>
    <t>s.d f7, v7(r1)</t>
  </si>
  <si>
    <t>daddi r1, r1, 8</t>
  </si>
  <si>
    <t>bne r2, r3,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</si>
</sst>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190"/>
  <sheetViews>
    <sheetView tabSelected="1" topLeftCell="A81" zoomScale="99" zoomScaleNormal="85" workbookViewId="0">
      <pane xSplit="3" topLeftCell="D1" activePane="topRight" state="frozen"/>
      <selection pane="topRight" activeCell="M86" sqref="M86"/>
    </sheetView>
  </sheetViews>
  <sheetFormatPr defaultColWidth="2.33203125" defaultRowHeight="14.4" x14ac:dyDescent="0.3"/>
  <cols>
    <col min="1" max="1" width="30.21875" customWidth="1"/>
    <col min="2" max="2" width="10" customWidth="1"/>
    <col min="3" max="3" width="9.21875" customWidth="1"/>
    <col min="7" max="7" width="2.33203125" customWidth="1"/>
  </cols>
  <sheetData>
    <row r="1" spans="1:137" x14ac:dyDescent="0.3">
      <c r="A1" t="s">
        <v>0</v>
      </c>
      <c r="B1">
        <v>5</v>
      </c>
      <c r="C1">
        <v>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DS1" t="s">
        <v>1</v>
      </c>
      <c r="DT1" t="s">
        <v>2</v>
      </c>
      <c r="DU1" t="s">
        <v>3</v>
      </c>
      <c r="DV1" t="s">
        <v>4</v>
      </c>
      <c r="DW1" t="s">
        <v>5</v>
      </c>
    </row>
    <row r="2" spans="1:137" x14ac:dyDescent="0.3">
      <c r="A2" t="s">
        <v>6</v>
      </c>
      <c r="B2">
        <v>1</v>
      </c>
      <c r="C2">
        <v>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DT2" t="s">
        <v>1</v>
      </c>
      <c r="DU2" t="s">
        <v>2</v>
      </c>
      <c r="DV2" t="s">
        <v>3</v>
      </c>
      <c r="DW2" t="s">
        <v>4</v>
      </c>
      <c r="DX2" t="s">
        <v>5</v>
      </c>
    </row>
    <row r="3" spans="1:137" x14ac:dyDescent="0.3">
      <c r="A3" t="s">
        <v>7</v>
      </c>
      <c r="B3">
        <v>1</v>
      </c>
      <c r="C3">
        <v>1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DU3" t="s">
        <v>1</v>
      </c>
      <c r="DV3" t="s">
        <v>2</v>
      </c>
      <c r="DW3" t="s">
        <v>3</v>
      </c>
      <c r="DX3" t="s">
        <v>4</v>
      </c>
      <c r="DY3" t="s">
        <v>5</v>
      </c>
    </row>
    <row r="4" spans="1:137" x14ac:dyDescent="0.3">
      <c r="A4" t="s">
        <v>8</v>
      </c>
      <c r="B4">
        <v>1</v>
      </c>
      <c r="C4">
        <v>1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DV4" t="s">
        <v>1</v>
      </c>
      <c r="DW4" t="s">
        <v>2</v>
      </c>
      <c r="DX4" t="s">
        <v>3</v>
      </c>
      <c r="DY4" t="s">
        <v>4</v>
      </c>
      <c r="DZ4" t="s">
        <v>5</v>
      </c>
    </row>
    <row r="5" spans="1:137" x14ac:dyDescent="0.3">
      <c r="A5" t="s">
        <v>9</v>
      </c>
      <c r="B5">
        <v>1</v>
      </c>
      <c r="C5">
        <v>1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DW5" t="s">
        <v>1</v>
      </c>
      <c r="DX5" t="s">
        <v>2</v>
      </c>
      <c r="DY5" t="s">
        <v>3</v>
      </c>
      <c r="DZ5" t="s">
        <v>4</v>
      </c>
      <c r="EA5" t="s">
        <v>5</v>
      </c>
    </row>
    <row r="6" spans="1:137" x14ac:dyDescent="0.3">
      <c r="A6" s="2" t="s">
        <v>10</v>
      </c>
      <c r="B6" s="2">
        <v>1</v>
      </c>
      <c r="C6" s="2">
        <v>1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DX6" t="s">
        <v>1</v>
      </c>
      <c r="DY6" t="s">
        <v>2</v>
      </c>
      <c r="DZ6" t="s">
        <v>3</v>
      </c>
      <c r="EA6" t="s">
        <v>4</v>
      </c>
      <c r="EB6" t="s">
        <v>5</v>
      </c>
    </row>
    <row r="7" spans="1:137" x14ac:dyDescent="0.3">
      <c r="A7" t="s">
        <v>11</v>
      </c>
      <c r="B7">
        <v>1</v>
      </c>
      <c r="C7">
        <v>1</v>
      </c>
      <c r="J7" t="s">
        <v>1</v>
      </c>
      <c r="K7" t="s">
        <v>2</v>
      </c>
      <c r="L7" t="s">
        <v>3</v>
      </c>
      <c r="M7" t="s">
        <v>4</v>
      </c>
      <c r="N7" t="s">
        <v>5</v>
      </c>
      <c r="AY7" s="1"/>
      <c r="DY7" t="s">
        <v>1</v>
      </c>
      <c r="DZ7" t="s">
        <v>2</v>
      </c>
      <c r="EA7" t="s">
        <v>3</v>
      </c>
      <c r="EB7" t="s">
        <v>4</v>
      </c>
      <c r="EC7" t="s">
        <v>5</v>
      </c>
    </row>
    <row r="8" spans="1:137" x14ac:dyDescent="0.3">
      <c r="A8" t="s">
        <v>12</v>
      </c>
      <c r="B8">
        <v>1</v>
      </c>
      <c r="C8">
        <v>1</v>
      </c>
      <c r="K8" t="s">
        <v>1</v>
      </c>
      <c r="L8" t="s">
        <v>2</v>
      </c>
      <c r="M8" t="s">
        <v>3</v>
      </c>
      <c r="N8" t="s">
        <v>4</v>
      </c>
      <c r="O8" t="s">
        <v>5</v>
      </c>
      <c r="DZ8" t="s">
        <v>1</v>
      </c>
      <c r="EA8" t="s">
        <v>2</v>
      </c>
      <c r="EB8" t="s">
        <v>3</v>
      </c>
      <c r="EC8" t="s">
        <v>4</v>
      </c>
      <c r="ED8" t="s">
        <v>5</v>
      </c>
    </row>
    <row r="9" spans="1:137" x14ac:dyDescent="0.3">
      <c r="A9" t="s">
        <v>13</v>
      </c>
      <c r="B9">
        <v>1</v>
      </c>
      <c r="C9">
        <v>1</v>
      </c>
      <c r="L9" t="s">
        <v>1</v>
      </c>
      <c r="M9" t="s">
        <v>2</v>
      </c>
      <c r="N9" t="s">
        <v>3</v>
      </c>
      <c r="O9" t="s">
        <v>4</v>
      </c>
      <c r="P9" t="s">
        <v>5</v>
      </c>
      <c r="EA9" t="s">
        <v>1</v>
      </c>
      <c r="EB9" t="s">
        <v>2</v>
      </c>
      <c r="EC9" t="s">
        <v>3</v>
      </c>
      <c r="ED9" t="s">
        <v>4</v>
      </c>
      <c r="EE9" t="s">
        <v>5</v>
      </c>
    </row>
    <row r="10" spans="1:137" x14ac:dyDescent="0.3">
      <c r="A10" t="s">
        <v>14</v>
      </c>
      <c r="B10">
        <v>1</v>
      </c>
      <c r="C10">
        <v>1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EB10" t="s">
        <v>1</v>
      </c>
      <c r="EC10" t="s">
        <v>2</v>
      </c>
      <c r="ED10" t="s">
        <v>3</v>
      </c>
      <c r="EE10" t="s">
        <v>4</v>
      </c>
      <c r="EF10" t="s">
        <v>5</v>
      </c>
    </row>
    <row r="11" spans="1:137" x14ac:dyDescent="0.3">
      <c r="A11" t="s">
        <v>47</v>
      </c>
      <c r="B11">
        <v>1</v>
      </c>
      <c r="C11">
        <v>1</v>
      </c>
      <c r="N11" t="s">
        <v>1</v>
      </c>
      <c r="O11" t="s">
        <v>2</v>
      </c>
      <c r="P11" t="s">
        <v>3</v>
      </c>
      <c r="Q11" t="s">
        <v>4</v>
      </c>
      <c r="R11" t="s">
        <v>5</v>
      </c>
      <c r="EC11" t="s">
        <v>1</v>
      </c>
      <c r="ED11" t="s">
        <v>2</v>
      </c>
      <c r="EE11" t="s">
        <v>3</v>
      </c>
      <c r="EF11" t="s">
        <v>4</v>
      </c>
      <c r="EG11" t="s">
        <v>5</v>
      </c>
    </row>
    <row r="12" spans="1:137" x14ac:dyDescent="0.3">
      <c r="A12" s="4" t="s">
        <v>15</v>
      </c>
      <c r="B12" s="4">
        <v>1</v>
      </c>
      <c r="C12">
        <v>0</v>
      </c>
      <c r="O12" t="s">
        <v>1</v>
      </c>
      <c r="P12" t="s">
        <v>2</v>
      </c>
      <c r="Q12" t="s">
        <v>3</v>
      </c>
      <c r="R12" t="s">
        <v>4</v>
      </c>
      <c r="S12" t="s">
        <v>5</v>
      </c>
      <c r="ED12" t="s">
        <v>1</v>
      </c>
    </row>
    <row r="13" spans="1:137" x14ac:dyDescent="0.3">
      <c r="A13" t="s">
        <v>16</v>
      </c>
      <c r="B13">
        <v>1</v>
      </c>
      <c r="C13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</row>
    <row r="14" spans="1:137" x14ac:dyDescent="0.3">
      <c r="A14" t="s">
        <v>17</v>
      </c>
      <c r="B14">
        <v>1</v>
      </c>
      <c r="C14">
        <v>0</v>
      </c>
      <c r="Q14" t="s">
        <v>1</v>
      </c>
      <c r="R14" t="s">
        <v>2</v>
      </c>
      <c r="S14" t="s">
        <v>3</v>
      </c>
      <c r="T14" t="s">
        <v>4</v>
      </c>
      <c r="U14" t="s">
        <v>5</v>
      </c>
    </row>
    <row r="15" spans="1:137" x14ac:dyDescent="0.3">
      <c r="A15" t="s">
        <v>18</v>
      </c>
      <c r="B15">
        <v>1</v>
      </c>
      <c r="C15">
        <v>0</v>
      </c>
      <c r="R15" t="s">
        <v>1</v>
      </c>
      <c r="S15" t="s">
        <v>2</v>
      </c>
      <c r="T15" t="s">
        <v>3</v>
      </c>
      <c r="U15" t="s">
        <v>4</v>
      </c>
      <c r="V15" t="s">
        <v>5</v>
      </c>
    </row>
    <row r="16" spans="1:137" x14ac:dyDescent="0.3">
      <c r="A16" t="s">
        <v>19</v>
      </c>
      <c r="B16">
        <v>8</v>
      </c>
      <c r="C16">
        <v>0</v>
      </c>
      <c r="S16" t="s">
        <v>1</v>
      </c>
      <c r="T16" t="s">
        <v>2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</v>
      </c>
      <c r="AD16" t="s">
        <v>5</v>
      </c>
    </row>
    <row r="17" spans="1:159" x14ac:dyDescent="0.3">
      <c r="A17" t="s">
        <v>20</v>
      </c>
      <c r="B17">
        <v>20</v>
      </c>
      <c r="C17">
        <v>0</v>
      </c>
      <c r="T17" t="s">
        <v>1</v>
      </c>
      <c r="U17" t="s">
        <v>2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</v>
      </c>
      <c r="AX17" t="s">
        <v>5</v>
      </c>
    </row>
    <row r="18" spans="1:159" x14ac:dyDescent="0.3">
      <c r="A18" t="s">
        <v>21</v>
      </c>
      <c r="B18">
        <v>0</v>
      </c>
      <c r="C18">
        <v>0</v>
      </c>
      <c r="U18" t="s">
        <v>1</v>
      </c>
      <c r="V18" t="s">
        <v>2</v>
      </c>
      <c r="W18" t="s">
        <v>3</v>
      </c>
      <c r="X18" t="s">
        <v>4</v>
      </c>
      <c r="Y18" t="s">
        <v>5</v>
      </c>
    </row>
    <row r="19" spans="1:159" x14ac:dyDescent="0.3">
      <c r="A19" t="s">
        <v>22</v>
      </c>
      <c r="B19">
        <v>0</v>
      </c>
      <c r="C19">
        <v>0</v>
      </c>
      <c r="V19" t="s">
        <v>1</v>
      </c>
      <c r="W19" t="s">
        <v>2</v>
      </c>
      <c r="X19" t="s">
        <v>3</v>
      </c>
      <c r="Y19" t="s">
        <v>4</v>
      </c>
      <c r="Z19" t="s">
        <v>5</v>
      </c>
    </row>
    <row r="20" spans="1:159" x14ac:dyDescent="0.3">
      <c r="A20" t="s">
        <v>23</v>
      </c>
      <c r="B20">
        <v>0</v>
      </c>
      <c r="C20">
        <v>0</v>
      </c>
      <c r="W20" t="s">
        <v>1</v>
      </c>
      <c r="X20" t="s">
        <v>2</v>
      </c>
      <c r="Y20" t="s">
        <v>3</v>
      </c>
      <c r="Z20" t="s">
        <v>4</v>
      </c>
      <c r="AA20" t="s">
        <v>5</v>
      </c>
    </row>
    <row r="21" spans="1:159" x14ac:dyDescent="0.3">
      <c r="A21" t="s">
        <v>24</v>
      </c>
      <c r="B21">
        <v>20</v>
      </c>
      <c r="C21">
        <v>0</v>
      </c>
      <c r="X21" t="s">
        <v>1</v>
      </c>
      <c r="Y21" t="s">
        <v>2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45</v>
      </c>
      <c r="AU21" t="s">
        <v>45</v>
      </c>
      <c r="AV21" t="s">
        <v>45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</v>
      </c>
      <c r="BR21" t="s">
        <v>5</v>
      </c>
    </row>
    <row r="22" spans="1:159" x14ac:dyDescent="0.3">
      <c r="A22" t="s">
        <v>25</v>
      </c>
      <c r="B22">
        <v>1</v>
      </c>
      <c r="C22">
        <v>0</v>
      </c>
      <c r="Y22" t="s">
        <v>1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45</v>
      </c>
      <c r="AU22" t="s">
        <v>45</v>
      </c>
      <c r="AV22" t="s">
        <v>45</v>
      </c>
      <c r="AW22" t="s">
        <v>2</v>
      </c>
      <c r="AX22" t="s">
        <v>45</v>
      </c>
      <c r="AY22" t="s">
        <v>45</v>
      </c>
      <c r="AZ22" t="s">
        <v>45</v>
      </c>
      <c r="BA22" t="s">
        <v>45</v>
      </c>
      <c r="BB22" t="s">
        <v>45</v>
      </c>
      <c r="BC22" t="s">
        <v>45</v>
      </c>
      <c r="BD22" t="s">
        <v>45</v>
      </c>
      <c r="BE22" t="s">
        <v>45</v>
      </c>
      <c r="BF22" t="s">
        <v>45</v>
      </c>
      <c r="BG22" t="s">
        <v>45</v>
      </c>
      <c r="BH22" t="s">
        <v>45</v>
      </c>
      <c r="BI22" t="s">
        <v>45</v>
      </c>
      <c r="BJ22" t="s">
        <v>45</v>
      </c>
      <c r="BK22" t="s">
        <v>45</v>
      </c>
      <c r="BL22" t="s">
        <v>45</v>
      </c>
      <c r="BM22" t="s">
        <v>45</v>
      </c>
      <c r="BN22" t="s">
        <v>45</v>
      </c>
      <c r="BO22" t="s">
        <v>45</v>
      </c>
      <c r="BP22" t="s">
        <v>45</v>
      </c>
      <c r="BQ22" t="s">
        <v>3</v>
      </c>
      <c r="BR22" t="s">
        <v>4</v>
      </c>
      <c r="BS22" t="s">
        <v>5</v>
      </c>
    </row>
    <row r="23" spans="1:159" x14ac:dyDescent="0.3">
      <c r="A23" t="s">
        <v>26</v>
      </c>
      <c r="B23">
        <v>1</v>
      </c>
      <c r="C23">
        <v>0</v>
      </c>
      <c r="AW23" t="s">
        <v>1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  <c r="BC23" t="s">
        <v>45</v>
      </c>
      <c r="BD23" t="s">
        <v>45</v>
      </c>
      <c r="BE23" t="s">
        <v>45</v>
      </c>
      <c r="BF23" t="s">
        <v>45</v>
      </c>
      <c r="BG23" t="s">
        <v>45</v>
      </c>
      <c r="BH23" t="s">
        <v>45</v>
      </c>
      <c r="BI23" t="s">
        <v>45</v>
      </c>
      <c r="BJ23" t="s">
        <v>45</v>
      </c>
      <c r="BK23" t="s">
        <v>45</v>
      </c>
      <c r="BL23" t="s">
        <v>45</v>
      </c>
      <c r="BM23" t="s">
        <v>45</v>
      </c>
      <c r="BN23" t="s">
        <v>45</v>
      </c>
      <c r="BO23" t="s">
        <v>45</v>
      </c>
      <c r="BP23" t="s">
        <v>45</v>
      </c>
      <c r="BQ23" t="s">
        <v>2</v>
      </c>
      <c r="BR23" t="s">
        <v>3</v>
      </c>
      <c r="BS23" t="s">
        <v>4</v>
      </c>
      <c r="BT23" t="s">
        <v>5</v>
      </c>
    </row>
    <row r="24" spans="1:159" x14ac:dyDescent="0.3">
      <c r="A24" t="s">
        <v>49</v>
      </c>
      <c r="B24">
        <v>1</v>
      </c>
      <c r="C24">
        <v>0</v>
      </c>
      <c r="BQ24" t="s">
        <v>1</v>
      </c>
      <c r="BR24" t="s">
        <v>2</v>
      </c>
      <c r="BS24" t="s">
        <v>3</v>
      </c>
      <c r="BT24" t="s">
        <v>4</v>
      </c>
      <c r="BU24" t="s">
        <v>5</v>
      </c>
    </row>
    <row r="25" spans="1:159" x14ac:dyDescent="0.3">
      <c r="A25" s="3" t="s">
        <v>27</v>
      </c>
      <c r="B25" s="3">
        <v>0</v>
      </c>
      <c r="C25">
        <v>2</v>
      </c>
      <c r="BR25" t="s">
        <v>1</v>
      </c>
      <c r="ED25" t="s">
        <v>1</v>
      </c>
      <c r="EE25" t="s">
        <v>2</v>
      </c>
      <c r="EF25" t="s">
        <v>3</v>
      </c>
      <c r="EG25" t="s">
        <v>4</v>
      </c>
      <c r="EH25" t="s">
        <v>5</v>
      </c>
    </row>
    <row r="26" spans="1:159" x14ac:dyDescent="0.3">
      <c r="A26" t="s">
        <v>15</v>
      </c>
      <c r="B26">
        <v>0</v>
      </c>
      <c r="C26">
        <v>1</v>
      </c>
      <c r="EF26" t="s">
        <v>1</v>
      </c>
      <c r="EG26" t="s">
        <v>2</v>
      </c>
      <c r="EH26" t="s">
        <v>3</v>
      </c>
      <c r="EI26" t="s">
        <v>4</v>
      </c>
      <c r="EJ26" t="s">
        <v>5</v>
      </c>
    </row>
    <row r="27" spans="1:159" x14ac:dyDescent="0.3">
      <c r="A27" t="s">
        <v>16</v>
      </c>
      <c r="B27">
        <v>0</v>
      </c>
      <c r="C27">
        <v>1</v>
      </c>
      <c r="EG27" t="s">
        <v>1</v>
      </c>
      <c r="EH27" t="s">
        <v>2</v>
      </c>
      <c r="EI27" t="s">
        <v>3</v>
      </c>
      <c r="EJ27" t="s">
        <v>4</v>
      </c>
      <c r="EK27" t="s">
        <v>5</v>
      </c>
    </row>
    <row r="28" spans="1:159" x14ac:dyDescent="0.3">
      <c r="A28" t="s">
        <v>28</v>
      </c>
      <c r="B28">
        <v>0</v>
      </c>
      <c r="C28">
        <v>8</v>
      </c>
      <c r="EH28" t="s">
        <v>1</v>
      </c>
      <c r="EI28" t="s">
        <v>2</v>
      </c>
      <c r="EJ28" t="s">
        <v>44</v>
      </c>
      <c r="EK28" t="s">
        <v>44</v>
      </c>
      <c r="EL28" t="s">
        <v>44</v>
      </c>
      <c r="EM28" t="s">
        <v>44</v>
      </c>
      <c r="EN28" t="s">
        <v>44</v>
      </c>
      <c r="EO28" t="s">
        <v>44</v>
      </c>
      <c r="EP28" t="s">
        <v>44</v>
      </c>
      <c r="EQ28" t="s">
        <v>44</v>
      </c>
      <c r="ER28" t="s">
        <v>4</v>
      </c>
      <c r="ES28" t="s">
        <v>5</v>
      </c>
    </row>
    <row r="29" spans="1:159" x14ac:dyDescent="0.3">
      <c r="A29" t="s">
        <v>29</v>
      </c>
      <c r="B29">
        <v>0</v>
      </c>
      <c r="C29">
        <v>1</v>
      </c>
      <c r="EI29" t="s">
        <v>1</v>
      </c>
      <c r="EJ29" t="s">
        <v>2</v>
      </c>
      <c r="EK29" t="s">
        <v>3</v>
      </c>
      <c r="EL29" t="s">
        <v>45</v>
      </c>
      <c r="EM29" t="s">
        <v>45</v>
      </c>
      <c r="EN29" t="s">
        <v>45</v>
      </c>
      <c r="EO29" t="s">
        <v>45</v>
      </c>
      <c r="EP29" t="s">
        <v>45</v>
      </c>
      <c r="EQ29" t="s">
        <v>45</v>
      </c>
      <c r="ER29" t="s">
        <v>45</v>
      </c>
      <c r="ES29" t="s">
        <v>4</v>
      </c>
      <c r="ET29" t="s">
        <v>5</v>
      </c>
    </row>
    <row r="30" spans="1:159" x14ac:dyDescent="0.3">
      <c r="A30" t="s">
        <v>30</v>
      </c>
      <c r="B30">
        <v>0</v>
      </c>
      <c r="C30">
        <v>1</v>
      </c>
      <c r="EJ30" t="s">
        <v>1</v>
      </c>
      <c r="EK30" t="s">
        <v>2</v>
      </c>
      <c r="EL30" t="s">
        <v>45</v>
      </c>
      <c r="EM30" t="s">
        <v>45</v>
      </c>
      <c r="EN30" t="s">
        <v>45</v>
      </c>
      <c r="EO30" t="s">
        <v>45</v>
      </c>
      <c r="EP30" t="s">
        <v>45</v>
      </c>
      <c r="EQ30" t="s">
        <v>45</v>
      </c>
      <c r="ER30" t="s">
        <v>45</v>
      </c>
      <c r="ES30" t="s">
        <v>3</v>
      </c>
      <c r="ET30" t="s">
        <v>4</v>
      </c>
      <c r="EU30" t="s">
        <v>5</v>
      </c>
    </row>
    <row r="31" spans="1:159" x14ac:dyDescent="0.3">
      <c r="A31" s="5" t="s">
        <v>31</v>
      </c>
      <c r="B31" s="5">
        <v>9</v>
      </c>
      <c r="C31">
        <v>8</v>
      </c>
      <c r="BS31" t="s">
        <v>1</v>
      </c>
      <c r="BT31" t="s">
        <v>2</v>
      </c>
      <c r="BU31" t="s">
        <v>44</v>
      </c>
      <c r="BV31" t="s">
        <v>44</v>
      </c>
      <c r="BW31" t="s">
        <v>44</v>
      </c>
      <c r="BX31" t="s">
        <v>44</v>
      </c>
      <c r="BY31" t="s">
        <v>44</v>
      </c>
      <c r="BZ31" t="s">
        <v>44</v>
      </c>
      <c r="CA31" t="s">
        <v>44</v>
      </c>
      <c r="CB31" t="s">
        <v>44</v>
      </c>
      <c r="CC31" t="s">
        <v>4</v>
      </c>
      <c r="CD31" t="s">
        <v>5</v>
      </c>
      <c r="EJ31" t="s">
        <v>1</v>
      </c>
      <c r="EK31" t="s">
        <v>45</v>
      </c>
      <c r="EL31" t="s">
        <v>45</v>
      </c>
      <c r="EM31" t="s">
        <v>45</v>
      </c>
      <c r="EN31" t="s">
        <v>45</v>
      </c>
      <c r="EO31" t="s">
        <v>45</v>
      </c>
      <c r="EP31" t="s">
        <v>45</v>
      </c>
      <c r="EQ31" t="s">
        <v>45</v>
      </c>
      <c r="ER31" t="s">
        <v>2</v>
      </c>
      <c r="ES31" t="s">
        <v>44</v>
      </c>
      <c r="ET31" t="s">
        <v>44</v>
      </c>
      <c r="EU31" t="s">
        <v>44</v>
      </c>
      <c r="EV31" t="s">
        <v>44</v>
      </c>
      <c r="EW31" t="s">
        <v>44</v>
      </c>
      <c r="EX31" t="s">
        <v>44</v>
      </c>
      <c r="EY31" t="s">
        <v>44</v>
      </c>
      <c r="EZ31" t="s">
        <v>44</v>
      </c>
      <c r="FA31" t="s">
        <v>4</v>
      </c>
      <c r="FB31" t="s">
        <v>5</v>
      </c>
    </row>
    <row r="32" spans="1:159" x14ac:dyDescent="0.3">
      <c r="A32" t="s">
        <v>32</v>
      </c>
      <c r="B32">
        <v>3</v>
      </c>
      <c r="C32">
        <v>1</v>
      </c>
      <c r="BT32" t="s">
        <v>1</v>
      </c>
      <c r="BU32" t="s">
        <v>2</v>
      </c>
      <c r="BV32" t="s">
        <v>45</v>
      </c>
      <c r="BW32" t="s">
        <v>45</v>
      </c>
      <c r="BX32" t="s">
        <v>45</v>
      </c>
      <c r="BY32" t="s">
        <v>45</v>
      </c>
      <c r="BZ32" t="s">
        <v>45</v>
      </c>
      <c r="CA32" t="s">
        <v>45</v>
      </c>
      <c r="CB32" t="s">
        <v>45</v>
      </c>
      <c r="CC32" t="s">
        <v>51</v>
      </c>
      <c r="CD32" t="s">
        <v>51</v>
      </c>
      <c r="CE32" t="s">
        <v>51</v>
      </c>
      <c r="CF32" t="s">
        <v>4</v>
      </c>
      <c r="CG32" t="s">
        <v>5</v>
      </c>
      <c r="ER32" t="s">
        <v>1</v>
      </c>
      <c r="ES32" t="s">
        <v>2</v>
      </c>
      <c r="ET32" t="s">
        <v>45</v>
      </c>
      <c r="EU32" t="s">
        <v>45</v>
      </c>
      <c r="EV32" t="s">
        <v>45</v>
      </c>
      <c r="EW32" t="s">
        <v>45</v>
      </c>
      <c r="EX32" t="s">
        <v>45</v>
      </c>
      <c r="EY32" t="s">
        <v>45</v>
      </c>
      <c r="EZ32" t="s">
        <v>45</v>
      </c>
      <c r="FA32" t="s">
        <v>3</v>
      </c>
      <c r="FB32" t="s">
        <v>4</v>
      </c>
      <c r="FC32" t="s">
        <v>5</v>
      </c>
    </row>
    <row r="33" spans="1:196" x14ac:dyDescent="0.3">
      <c r="A33" t="s">
        <v>33</v>
      </c>
      <c r="B33">
        <v>3</v>
      </c>
      <c r="C33">
        <v>3</v>
      </c>
      <c r="BU33" t="s">
        <v>1</v>
      </c>
      <c r="BV33" t="s">
        <v>45</v>
      </c>
      <c r="BW33" t="s">
        <v>45</v>
      </c>
      <c r="BX33" t="s">
        <v>45</v>
      </c>
      <c r="BY33" t="s">
        <v>45</v>
      </c>
      <c r="BZ33" t="s">
        <v>45</v>
      </c>
      <c r="CA33" t="s">
        <v>45</v>
      </c>
      <c r="CB33" t="s">
        <v>45</v>
      </c>
      <c r="CC33" t="s">
        <v>2</v>
      </c>
      <c r="CD33" t="s">
        <v>45</v>
      </c>
      <c r="CE33" t="s">
        <v>45</v>
      </c>
      <c r="CF33" t="s">
        <v>51</v>
      </c>
      <c r="CG33" t="s">
        <v>51</v>
      </c>
      <c r="CH33" t="s">
        <v>51</v>
      </c>
      <c r="CI33" t="s">
        <v>4</v>
      </c>
      <c r="CJ33" t="s">
        <v>5</v>
      </c>
      <c r="ES33" t="s">
        <v>1</v>
      </c>
      <c r="ET33" t="s">
        <v>45</v>
      </c>
      <c r="EU33" t="s">
        <v>45</v>
      </c>
      <c r="EV33" t="s">
        <v>45</v>
      </c>
      <c r="EW33" t="s">
        <v>45</v>
      </c>
      <c r="EX33" t="s">
        <v>45</v>
      </c>
      <c r="EY33" t="s">
        <v>45</v>
      </c>
      <c r="EZ33" t="s">
        <v>45</v>
      </c>
      <c r="FA33" t="s">
        <v>2</v>
      </c>
      <c r="FB33" t="s">
        <v>51</v>
      </c>
      <c r="FC33" t="s">
        <v>51</v>
      </c>
      <c r="FD33" t="s">
        <v>51</v>
      </c>
      <c r="FE33" t="s">
        <v>4</v>
      </c>
      <c r="FF33" t="s">
        <v>5</v>
      </c>
    </row>
    <row r="34" spans="1:196" x14ac:dyDescent="0.3">
      <c r="A34" t="s">
        <v>34</v>
      </c>
      <c r="B34">
        <v>1</v>
      </c>
      <c r="C34">
        <v>1</v>
      </c>
      <c r="CC34" t="s">
        <v>1</v>
      </c>
      <c r="CD34" t="s">
        <v>45</v>
      </c>
      <c r="CE34" t="s">
        <v>45</v>
      </c>
      <c r="CF34" t="s">
        <v>2</v>
      </c>
      <c r="CG34" t="s">
        <v>51</v>
      </c>
      <c r="CH34" t="s">
        <v>51</v>
      </c>
      <c r="CI34" t="s">
        <v>51</v>
      </c>
      <c r="CJ34" t="s">
        <v>4</v>
      </c>
      <c r="CK34" t="s">
        <v>5</v>
      </c>
      <c r="EY34" t="s">
        <v>1</v>
      </c>
      <c r="EZ34" t="s">
        <v>2</v>
      </c>
      <c r="FA34" t="s">
        <v>51</v>
      </c>
      <c r="FB34" t="s">
        <v>51</v>
      </c>
      <c r="FC34" t="s">
        <v>51</v>
      </c>
      <c r="FD34" t="s">
        <v>4</v>
      </c>
      <c r="FE34" t="s">
        <v>5</v>
      </c>
    </row>
    <row r="35" spans="1:196" x14ac:dyDescent="0.3">
      <c r="A35" t="s">
        <v>35</v>
      </c>
      <c r="B35">
        <v>18</v>
      </c>
      <c r="C35">
        <v>20</v>
      </c>
      <c r="CF35" t="s">
        <v>1</v>
      </c>
      <c r="CG35" t="s">
        <v>2</v>
      </c>
      <c r="CH35" t="s">
        <v>45</v>
      </c>
      <c r="CI35" t="s">
        <v>45</v>
      </c>
      <c r="CJ35" t="s">
        <v>46</v>
      </c>
      <c r="CK35" t="s">
        <v>46</v>
      </c>
      <c r="CL35" t="s">
        <v>46</v>
      </c>
      <c r="CM35" t="s">
        <v>46</v>
      </c>
      <c r="CN35" t="s">
        <v>46</v>
      </c>
      <c r="CO35" t="s">
        <v>46</v>
      </c>
      <c r="CP35" t="s">
        <v>46</v>
      </c>
      <c r="CQ35" t="s">
        <v>46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</v>
      </c>
      <c r="DE35" t="s">
        <v>5</v>
      </c>
      <c r="FB35" t="s">
        <v>1</v>
      </c>
      <c r="FC35" t="s">
        <v>45</v>
      </c>
      <c r="FD35" t="s">
        <v>45</v>
      </c>
      <c r="FE35" t="s">
        <v>2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</v>
      </c>
      <c r="GA35" t="s">
        <v>5</v>
      </c>
    </row>
    <row r="36" spans="1:196" x14ac:dyDescent="0.3">
      <c r="A36" t="s">
        <v>36</v>
      </c>
      <c r="B36">
        <v>0</v>
      </c>
      <c r="C36">
        <v>0</v>
      </c>
      <c r="CG36" t="s">
        <v>1</v>
      </c>
      <c r="CH36" t="s">
        <v>45</v>
      </c>
      <c r="CI36" t="s">
        <v>45</v>
      </c>
      <c r="CJ36" t="s">
        <v>2</v>
      </c>
      <c r="CK36" t="s">
        <v>51</v>
      </c>
      <c r="CL36" t="s">
        <v>51</v>
      </c>
      <c r="CM36" t="s">
        <v>51</v>
      </c>
      <c r="CN36" t="s">
        <v>4</v>
      </c>
      <c r="CO36" t="s">
        <v>5</v>
      </c>
      <c r="FE36" t="s">
        <v>1</v>
      </c>
      <c r="FF36" t="s">
        <v>2</v>
      </c>
      <c r="FG36" t="s">
        <v>51</v>
      </c>
      <c r="FH36" t="s">
        <v>51</v>
      </c>
      <c r="FI36" t="s">
        <v>51</v>
      </c>
      <c r="FJ36" t="s">
        <v>4</v>
      </c>
      <c r="FK36" t="s">
        <v>5</v>
      </c>
    </row>
    <row r="37" spans="1:196" x14ac:dyDescent="0.3">
      <c r="A37" t="s">
        <v>37</v>
      </c>
      <c r="B37">
        <v>8</v>
      </c>
      <c r="C37">
        <v>8</v>
      </c>
      <c r="CJ37" t="s">
        <v>1</v>
      </c>
      <c r="CK37" t="s">
        <v>2</v>
      </c>
      <c r="CL37" t="s">
        <v>45</v>
      </c>
      <c r="CM37" t="s">
        <v>45</v>
      </c>
      <c r="CN37" t="s">
        <v>45</v>
      </c>
      <c r="CO37" t="s">
        <v>45</v>
      </c>
      <c r="CP37" t="s">
        <v>45</v>
      </c>
      <c r="CQ37" t="s">
        <v>45</v>
      </c>
      <c r="CR37" t="s">
        <v>45</v>
      </c>
      <c r="CS37" t="s">
        <v>45</v>
      </c>
      <c r="CT37" t="s">
        <v>45</v>
      </c>
      <c r="CU37" t="s">
        <v>45</v>
      </c>
      <c r="CV37" t="s">
        <v>45</v>
      </c>
      <c r="CW37" t="s">
        <v>45</v>
      </c>
      <c r="CX37" t="s">
        <v>45</v>
      </c>
      <c r="CY37" t="s">
        <v>45</v>
      </c>
      <c r="CZ37" t="s">
        <v>45</v>
      </c>
      <c r="DA37" t="s">
        <v>45</v>
      </c>
      <c r="DB37" t="s">
        <v>45</v>
      </c>
      <c r="DC37" t="s">
        <v>45</v>
      </c>
      <c r="DD37" t="s">
        <v>44</v>
      </c>
      <c r="DE37" t="s">
        <v>44</v>
      </c>
      <c r="DF37" t="s">
        <v>44</v>
      </c>
      <c r="DG37" t="s">
        <v>44</v>
      </c>
      <c r="DH37" t="s">
        <v>44</v>
      </c>
      <c r="DI37" t="s">
        <v>44</v>
      </c>
      <c r="DJ37" t="s">
        <v>44</v>
      </c>
      <c r="DK37" t="s">
        <v>44</v>
      </c>
      <c r="DL37" t="s">
        <v>4</v>
      </c>
      <c r="DM37" t="s">
        <v>5</v>
      </c>
      <c r="FF37" t="s">
        <v>1</v>
      </c>
      <c r="FG37" t="s">
        <v>2</v>
      </c>
      <c r="FH37" t="s">
        <v>45</v>
      </c>
      <c r="FI37" t="s">
        <v>45</v>
      </c>
      <c r="FJ37" t="s">
        <v>45</v>
      </c>
      <c r="FK37" t="s">
        <v>45</v>
      </c>
      <c r="FL37" t="s">
        <v>45</v>
      </c>
      <c r="FM37" t="s">
        <v>45</v>
      </c>
      <c r="FN37" t="s">
        <v>45</v>
      </c>
      <c r="FO37" t="s">
        <v>45</v>
      </c>
      <c r="FP37" t="s">
        <v>45</v>
      </c>
      <c r="FQ37" t="s">
        <v>45</v>
      </c>
      <c r="FR37" t="s">
        <v>45</v>
      </c>
      <c r="FS37" t="s">
        <v>45</v>
      </c>
      <c r="FT37" t="s">
        <v>45</v>
      </c>
      <c r="FU37" t="s">
        <v>45</v>
      </c>
      <c r="FV37" t="s">
        <v>45</v>
      </c>
      <c r="FW37" t="s">
        <v>45</v>
      </c>
      <c r="FX37" t="s">
        <v>45</v>
      </c>
      <c r="FY37" t="s">
        <v>45</v>
      </c>
      <c r="FZ37" t="s">
        <v>44</v>
      </c>
      <c r="GA37" t="s">
        <v>44</v>
      </c>
      <c r="GB37" t="s">
        <v>44</v>
      </c>
      <c r="GC37" t="s">
        <v>44</v>
      </c>
      <c r="GD37" t="s">
        <v>44</v>
      </c>
      <c r="GE37" t="s">
        <v>44</v>
      </c>
      <c r="GF37" t="s">
        <v>44</v>
      </c>
      <c r="GG37" t="s">
        <v>44</v>
      </c>
      <c r="GH37" t="s">
        <v>4</v>
      </c>
      <c r="GI37" t="s">
        <v>5</v>
      </c>
    </row>
    <row r="38" spans="1:196" x14ac:dyDescent="0.3">
      <c r="A38" t="s">
        <v>38</v>
      </c>
      <c r="B38">
        <v>0</v>
      </c>
      <c r="C38">
        <v>0</v>
      </c>
      <c r="CK38" t="s">
        <v>1</v>
      </c>
      <c r="CL38" t="s">
        <v>45</v>
      </c>
      <c r="CM38" t="s">
        <v>45</v>
      </c>
      <c r="CN38" t="s">
        <v>45</v>
      </c>
      <c r="CO38" t="s">
        <v>45</v>
      </c>
      <c r="CP38" t="s">
        <v>45</v>
      </c>
      <c r="CQ38" t="s">
        <v>45</v>
      </c>
      <c r="CR38" t="s">
        <v>45</v>
      </c>
      <c r="CS38" t="s">
        <v>45</v>
      </c>
      <c r="CT38" t="s">
        <v>45</v>
      </c>
      <c r="CU38" t="s">
        <v>45</v>
      </c>
      <c r="CV38" t="s">
        <v>45</v>
      </c>
      <c r="CW38" t="s">
        <v>45</v>
      </c>
      <c r="CX38" t="s">
        <v>45</v>
      </c>
      <c r="CY38" t="s">
        <v>45</v>
      </c>
      <c r="CZ38" t="s">
        <v>45</v>
      </c>
      <c r="DA38" t="s">
        <v>45</v>
      </c>
      <c r="DB38" t="s">
        <v>45</v>
      </c>
      <c r="DC38" t="s">
        <v>45</v>
      </c>
      <c r="DD38" t="s">
        <v>2</v>
      </c>
      <c r="DE38" t="s">
        <v>3</v>
      </c>
      <c r="DF38" t="s">
        <v>4</v>
      </c>
      <c r="DG38" t="s">
        <v>5</v>
      </c>
      <c r="FG38" t="s">
        <v>1</v>
      </c>
      <c r="FH38" t="s">
        <v>45</v>
      </c>
      <c r="FI38" t="s">
        <v>45</v>
      </c>
      <c r="FJ38" t="s">
        <v>45</v>
      </c>
      <c r="FK38" t="s">
        <v>45</v>
      </c>
      <c r="FL38" t="s">
        <v>45</v>
      </c>
      <c r="FM38" t="s">
        <v>45</v>
      </c>
      <c r="FN38" t="s">
        <v>45</v>
      </c>
      <c r="FO38" t="s">
        <v>45</v>
      </c>
      <c r="FP38" t="s">
        <v>45</v>
      </c>
      <c r="FQ38" t="s">
        <v>45</v>
      </c>
      <c r="FR38" t="s">
        <v>45</v>
      </c>
      <c r="FS38" t="s">
        <v>45</v>
      </c>
      <c r="FT38" t="s">
        <v>45</v>
      </c>
      <c r="FU38" t="s">
        <v>45</v>
      </c>
      <c r="FV38" t="s">
        <v>45</v>
      </c>
      <c r="FW38" t="s">
        <v>45</v>
      </c>
      <c r="FX38" t="s">
        <v>45</v>
      </c>
      <c r="FY38" t="s">
        <v>45</v>
      </c>
      <c r="FZ38" t="s">
        <v>2</v>
      </c>
      <c r="GA38" t="s">
        <v>3</v>
      </c>
      <c r="GB38" t="s">
        <v>4</v>
      </c>
      <c r="GC38" t="s">
        <v>5</v>
      </c>
    </row>
    <row r="39" spans="1:196" x14ac:dyDescent="0.3">
      <c r="A39" t="s">
        <v>39</v>
      </c>
      <c r="B39">
        <v>0</v>
      </c>
      <c r="C39">
        <v>0</v>
      </c>
      <c r="DD39" t="s">
        <v>1</v>
      </c>
      <c r="DE39" t="s">
        <v>2</v>
      </c>
      <c r="DF39" t="s">
        <v>3</v>
      </c>
      <c r="DG39" s="1" t="s">
        <v>4</v>
      </c>
      <c r="DH39" t="s">
        <v>5</v>
      </c>
      <c r="FZ39" t="s">
        <v>1</v>
      </c>
      <c r="GA39" t="s">
        <v>2</v>
      </c>
      <c r="GB39" t="s">
        <v>3</v>
      </c>
      <c r="GC39" t="s">
        <v>4</v>
      </c>
      <c r="GD39" t="s">
        <v>5</v>
      </c>
    </row>
    <row r="40" spans="1:196" x14ac:dyDescent="0.3">
      <c r="A40" t="s">
        <v>40</v>
      </c>
      <c r="B40">
        <v>1</v>
      </c>
      <c r="C40">
        <v>1</v>
      </c>
      <c r="DE40" t="s">
        <v>1</v>
      </c>
      <c r="DF40" t="s">
        <v>2</v>
      </c>
      <c r="DG40" t="s">
        <v>45</v>
      </c>
      <c r="DH40" t="s">
        <v>45</v>
      </c>
      <c r="DI40" t="s">
        <v>45</v>
      </c>
      <c r="DJ40" t="s">
        <v>45</v>
      </c>
      <c r="DK40" t="s">
        <v>45</v>
      </c>
      <c r="DL40" t="s">
        <v>3</v>
      </c>
      <c r="DM40" t="s">
        <v>4</v>
      </c>
      <c r="DN40" t="s">
        <v>5</v>
      </c>
      <c r="GA40" t="s">
        <v>1</v>
      </c>
      <c r="GB40" t="s">
        <v>2</v>
      </c>
      <c r="GC40" t="s">
        <v>45</v>
      </c>
      <c r="GD40" t="s">
        <v>45</v>
      </c>
      <c r="GE40" t="s">
        <v>45</v>
      </c>
      <c r="GF40" t="s">
        <v>45</v>
      </c>
      <c r="GG40" t="s">
        <v>45</v>
      </c>
      <c r="GH40" t="s">
        <v>3</v>
      </c>
      <c r="GI40" t="s">
        <v>4</v>
      </c>
      <c r="GJ40" t="s">
        <v>5</v>
      </c>
    </row>
    <row r="41" spans="1:196" x14ac:dyDescent="0.3">
      <c r="A41" t="s">
        <v>41</v>
      </c>
      <c r="B41">
        <v>1</v>
      </c>
      <c r="C41">
        <v>1</v>
      </c>
      <c r="DF41" t="s">
        <v>1</v>
      </c>
      <c r="DG41" t="s">
        <v>45</v>
      </c>
      <c r="DH41" t="s">
        <v>45</v>
      </c>
      <c r="DI41" t="s">
        <v>45</v>
      </c>
      <c r="DJ41" t="s">
        <v>45</v>
      </c>
      <c r="DK41" t="s">
        <v>45</v>
      </c>
      <c r="DL41" t="s">
        <v>2</v>
      </c>
      <c r="DM41" t="s">
        <v>3</v>
      </c>
      <c r="DN41" t="s">
        <v>4</v>
      </c>
      <c r="DO41" t="s">
        <v>5</v>
      </c>
      <c r="GB41" t="s">
        <v>1</v>
      </c>
      <c r="GC41" t="s">
        <v>2</v>
      </c>
      <c r="GD41" t="s">
        <v>45</v>
      </c>
      <c r="GE41" t="s">
        <v>45</v>
      </c>
      <c r="GF41" t="s">
        <v>45</v>
      </c>
      <c r="GG41" t="s">
        <v>45</v>
      </c>
      <c r="GH41" t="s">
        <v>45</v>
      </c>
      <c r="GI41" t="s">
        <v>3</v>
      </c>
      <c r="GJ41" t="s">
        <v>4</v>
      </c>
      <c r="GK41" t="s">
        <v>5</v>
      </c>
    </row>
    <row r="42" spans="1:196" x14ac:dyDescent="0.3">
      <c r="A42" t="s">
        <v>42</v>
      </c>
      <c r="B42">
        <v>1</v>
      </c>
      <c r="C42">
        <v>1</v>
      </c>
      <c r="DL42" t="s">
        <v>1</v>
      </c>
      <c r="DM42" t="s">
        <v>2</v>
      </c>
      <c r="DN42" t="s">
        <v>3</v>
      </c>
      <c r="DO42" t="s">
        <v>4</v>
      </c>
      <c r="DP42" t="s">
        <v>5</v>
      </c>
      <c r="GC42" t="s">
        <v>1</v>
      </c>
      <c r="GD42" t="s">
        <v>2</v>
      </c>
      <c r="GE42" t="s">
        <v>45</v>
      </c>
      <c r="GF42" t="s">
        <v>45</v>
      </c>
      <c r="GG42" t="s">
        <v>45</v>
      </c>
      <c r="GH42" t="s">
        <v>45</v>
      </c>
      <c r="GI42" t="s">
        <v>45</v>
      </c>
      <c r="GJ42" t="s">
        <v>3</v>
      </c>
      <c r="GK42" t="s">
        <v>4</v>
      </c>
      <c r="GL42" t="s">
        <v>5</v>
      </c>
    </row>
    <row r="43" spans="1:196" x14ac:dyDescent="0.3">
      <c r="A43" t="s">
        <v>48</v>
      </c>
      <c r="B43">
        <v>2</v>
      </c>
      <c r="C43">
        <v>2</v>
      </c>
      <c r="CN43" s="1"/>
      <c r="DM43" t="s">
        <v>1</v>
      </c>
      <c r="DN43" t="s">
        <v>2</v>
      </c>
      <c r="DO43" t="s">
        <v>2</v>
      </c>
      <c r="DP43" t="s">
        <v>3</v>
      </c>
      <c r="DQ43" t="s">
        <v>4</v>
      </c>
      <c r="DR43" t="s">
        <v>5</v>
      </c>
      <c r="GD43" t="s">
        <v>1</v>
      </c>
      <c r="GE43" t="s">
        <v>45</v>
      </c>
      <c r="GF43" t="s">
        <v>45</v>
      </c>
      <c r="GG43" t="s">
        <v>45</v>
      </c>
      <c r="GH43" t="s">
        <v>45</v>
      </c>
      <c r="GI43" t="s">
        <v>45</v>
      </c>
      <c r="GJ43" t="s">
        <v>2</v>
      </c>
      <c r="GK43" t="s">
        <v>2</v>
      </c>
      <c r="GL43" t="s">
        <v>3</v>
      </c>
      <c r="GM43" t="s">
        <v>4</v>
      </c>
      <c r="GN43" t="s">
        <v>5</v>
      </c>
    </row>
    <row r="44" spans="1:196" x14ac:dyDescent="0.3">
      <c r="A44" t="s">
        <v>43</v>
      </c>
      <c r="B44">
        <v>1</v>
      </c>
      <c r="C44">
        <v>1</v>
      </c>
      <c r="DN44" t="s">
        <v>1</v>
      </c>
      <c r="GK44" t="s">
        <v>1</v>
      </c>
    </row>
    <row r="46" spans="1:196" x14ac:dyDescent="0.3">
      <c r="A46" t="s">
        <v>50</v>
      </c>
      <c r="B46">
        <f>SUM(B6:B44)</f>
        <v>109</v>
      </c>
      <c r="C46">
        <f>SUM(C6:C44)</f>
        <v>67</v>
      </c>
    </row>
    <row r="48" spans="1:196" x14ac:dyDescent="0.3">
      <c r="B48" t="s">
        <v>52</v>
      </c>
      <c r="C48" s="6">
        <f>B46 *32 +C46*32 + 9</f>
        <v>5641</v>
      </c>
    </row>
    <row r="49" spans="1:122" x14ac:dyDescent="0.3">
      <c r="A49" t="s">
        <v>53</v>
      </c>
      <c r="C49" s="6">
        <f>5789-C48</f>
        <v>148</v>
      </c>
    </row>
    <row r="50" spans="1:122" x14ac:dyDescent="0.3">
      <c r="A50" t="s">
        <v>54</v>
      </c>
    </row>
    <row r="52" spans="1:122" x14ac:dyDescent="0.3">
      <c r="A52" t="s">
        <v>0</v>
      </c>
      <c r="B52">
        <v>5</v>
      </c>
      <c r="C52">
        <v>5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DD52" t="s">
        <v>1</v>
      </c>
      <c r="DE52" t="s">
        <v>2</v>
      </c>
      <c r="DF52" t="s">
        <v>3</v>
      </c>
      <c r="DG52" t="s">
        <v>4</v>
      </c>
      <c r="DH52" t="s">
        <v>5</v>
      </c>
    </row>
    <row r="53" spans="1:122" x14ac:dyDescent="0.3">
      <c r="A53" t="s">
        <v>6</v>
      </c>
      <c r="B53">
        <v>1</v>
      </c>
      <c r="C53">
        <v>1</v>
      </c>
      <c r="E53" t="s">
        <v>1</v>
      </c>
      <c r="F53" t="s">
        <v>2</v>
      </c>
      <c r="G53" t="s">
        <v>3</v>
      </c>
      <c r="H53" t="s">
        <v>4</v>
      </c>
      <c r="I53" t="s">
        <v>5</v>
      </c>
      <c r="DE53" t="s">
        <v>1</v>
      </c>
      <c r="DF53" t="s">
        <v>2</v>
      </c>
      <c r="DG53" t="s">
        <v>3</v>
      </c>
      <c r="DH53" t="s">
        <v>4</v>
      </c>
      <c r="DI53" t="s">
        <v>5</v>
      </c>
    </row>
    <row r="54" spans="1:122" x14ac:dyDescent="0.3">
      <c r="A54" t="s">
        <v>7</v>
      </c>
      <c r="B54">
        <v>1</v>
      </c>
      <c r="C54">
        <v>1</v>
      </c>
      <c r="F54" t="s">
        <v>1</v>
      </c>
      <c r="G54" t="s">
        <v>2</v>
      </c>
      <c r="H54" t="s">
        <v>3</v>
      </c>
      <c r="I54" t="s">
        <v>4</v>
      </c>
      <c r="J54" t="s">
        <v>5</v>
      </c>
      <c r="DF54" t="s">
        <v>1</v>
      </c>
      <c r="DG54" t="s">
        <v>2</v>
      </c>
      <c r="DH54" t="s">
        <v>3</v>
      </c>
      <c r="DI54" t="s">
        <v>4</v>
      </c>
      <c r="DJ54" t="s">
        <v>5</v>
      </c>
    </row>
    <row r="55" spans="1:122" x14ac:dyDescent="0.3">
      <c r="A55" t="s">
        <v>8</v>
      </c>
      <c r="B55">
        <v>1</v>
      </c>
      <c r="C55">
        <v>1</v>
      </c>
      <c r="G55" t="s">
        <v>1</v>
      </c>
      <c r="H55" t="s">
        <v>2</v>
      </c>
      <c r="I55" t="s">
        <v>3</v>
      </c>
      <c r="J55" t="s">
        <v>4</v>
      </c>
      <c r="K55" t="s">
        <v>5</v>
      </c>
      <c r="DG55" t="s">
        <v>1</v>
      </c>
      <c r="DH55" t="s">
        <v>2</v>
      </c>
      <c r="DI55" t="s">
        <v>3</v>
      </c>
      <c r="DJ55" t="s">
        <v>4</v>
      </c>
      <c r="DK55" t="s">
        <v>5</v>
      </c>
    </row>
    <row r="56" spans="1:122" x14ac:dyDescent="0.3">
      <c r="A56" t="s">
        <v>9</v>
      </c>
      <c r="B56">
        <v>1</v>
      </c>
      <c r="C56">
        <v>1</v>
      </c>
      <c r="H56" t="s">
        <v>1</v>
      </c>
      <c r="I56" t="s">
        <v>2</v>
      </c>
      <c r="J56" t="s">
        <v>3</v>
      </c>
      <c r="K56" t="s">
        <v>4</v>
      </c>
      <c r="L56" t="s">
        <v>5</v>
      </c>
      <c r="DH56" t="s">
        <v>1</v>
      </c>
      <c r="DI56" t="s">
        <v>2</v>
      </c>
      <c r="DJ56" t="s">
        <v>3</v>
      </c>
      <c r="DK56" t="s">
        <v>4</v>
      </c>
      <c r="DL56" t="s">
        <v>5</v>
      </c>
    </row>
    <row r="57" spans="1:122" x14ac:dyDescent="0.3">
      <c r="A57" s="2" t="s">
        <v>10</v>
      </c>
      <c r="B57" s="2">
        <v>1</v>
      </c>
      <c r="C57" s="2">
        <v>1</v>
      </c>
      <c r="I57" t="s">
        <v>1</v>
      </c>
      <c r="J57" t="s">
        <v>2</v>
      </c>
      <c r="K57" t="s">
        <v>3</v>
      </c>
      <c r="L57" t="s">
        <v>4</v>
      </c>
      <c r="M57" t="s">
        <v>5</v>
      </c>
      <c r="DI57" t="s">
        <v>1</v>
      </c>
      <c r="DJ57" t="s">
        <v>2</v>
      </c>
      <c r="DK57" t="s">
        <v>3</v>
      </c>
      <c r="DL57" t="s">
        <v>4</v>
      </c>
      <c r="DM57" t="s">
        <v>5</v>
      </c>
    </row>
    <row r="58" spans="1:122" x14ac:dyDescent="0.3">
      <c r="A58" t="s">
        <v>11</v>
      </c>
      <c r="B58">
        <v>1</v>
      </c>
      <c r="C58">
        <v>1</v>
      </c>
      <c r="J58" t="s">
        <v>1</v>
      </c>
      <c r="K58" t="s">
        <v>2</v>
      </c>
      <c r="L58" t="s">
        <v>3</v>
      </c>
      <c r="M58" t="s">
        <v>4</v>
      </c>
      <c r="N58" t="s">
        <v>5</v>
      </c>
      <c r="AY58" s="1"/>
      <c r="DJ58" t="s">
        <v>1</v>
      </c>
      <c r="DK58" t="s">
        <v>2</v>
      </c>
      <c r="DL58" t="s">
        <v>3</v>
      </c>
      <c r="DM58" t="s">
        <v>4</v>
      </c>
      <c r="DN58" t="s">
        <v>5</v>
      </c>
    </row>
    <row r="59" spans="1:122" x14ac:dyDescent="0.3">
      <c r="A59" t="s">
        <v>12</v>
      </c>
      <c r="B59">
        <v>1</v>
      </c>
      <c r="C59">
        <v>1</v>
      </c>
      <c r="K59" t="s">
        <v>1</v>
      </c>
      <c r="L59" t="s">
        <v>2</v>
      </c>
      <c r="M59" t="s">
        <v>3</v>
      </c>
      <c r="N59" t="s">
        <v>4</v>
      </c>
      <c r="O59" t="s">
        <v>5</v>
      </c>
      <c r="DK59" t="s">
        <v>1</v>
      </c>
      <c r="DL59" t="s">
        <v>2</v>
      </c>
      <c r="DM59" t="s">
        <v>3</v>
      </c>
      <c r="DN59" t="s">
        <v>4</v>
      </c>
      <c r="DO59" t="s">
        <v>5</v>
      </c>
    </row>
    <row r="60" spans="1:122" x14ac:dyDescent="0.3">
      <c r="A60" t="s">
        <v>13</v>
      </c>
      <c r="B60">
        <v>1</v>
      </c>
      <c r="C60">
        <v>1</v>
      </c>
      <c r="L60" t="s">
        <v>1</v>
      </c>
      <c r="M60" t="s">
        <v>2</v>
      </c>
      <c r="N60" t="s">
        <v>3</v>
      </c>
      <c r="O60" t="s">
        <v>4</v>
      </c>
      <c r="P60" t="s">
        <v>5</v>
      </c>
      <c r="DL60" t="s">
        <v>1</v>
      </c>
      <c r="DM60" t="s">
        <v>2</v>
      </c>
      <c r="DN60" t="s">
        <v>3</v>
      </c>
      <c r="DO60" t="s">
        <v>4</v>
      </c>
      <c r="DP60" t="s">
        <v>5</v>
      </c>
    </row>
    <row r="61" spans="1:122" x14ac:dyDescent="0.3">
      <c r="A61" t="s">
        <v>14</v>
      </c>
      <c r="B61">
        <v>1</v>
      </c>
      <c r="C61">
        <v>1</v>
      </c>
      <c r="M61" t="s">
        <v>1</v>
      </c>
      <c r="N61" t="s">
        <v>2</v>
      </c>
      <c r="O61" t="s">
        <v>3</v>
      </c>
      <c r="P61" t="s">
        <v>4</v>
      </c>
      <c r="Q61" t="s">
        <v>5</v>
      </c>
      <c r="DM61" t="s">
        <v>1</v>
      </c>
      <c r="DN61" t="s">
        <v>2</v>
      </c>
      <c r="DO61" t="s">
        <v>3</v>
      </c>
      <c r="DP61" t="s">
        <v>4</v>
      </c>
      <c r="DQ61" t="s">
        <v>5</v>
      </c>
    </row>
    <row r="62" spans="1:122" x14ac:dyDescent="0.3">
      <c r="A62" t="s">
        <v>47</v>
      </c>
      <c r="B62">
        <v>1</v>
      </c>
      <c r="C62">
        <v>1</v>
      </c>
      <c r="N62" t="s">
        <v>1</v>
      </c>
      <c r="O62" t="s">
        <v>2</v>
      </c>
      <c r="P62" t="s">
        <v>3</v>
      </c>
      <c r="Q62" t="s">
        <v>4</v>
      </c>
      <c r="R62" t="s">
        <v>5</v>
      </c>
      <c r="DN62" t="s">
        <v>1</v>
      </c>
      <c r="DO62" t="s">
        <v>2</v>
      </c>
      <c r="DP62" t="s">
        <v>3</v>
      </c>
      <c r="DQ62" t="s">
        <v>4</v>
      </c>
      <c r="DR62" t="s">
        <v>5</v>
      </c>
    </row>
    <row r="63" spans="1:122" s="7" customFormat="1" x14ac:dyDescent="0.3">
      <c r="A63" s="7" t="s">
        <v>22</v>
      </c>
      <c r="B63" s="7">
        <v>1</v>
      </c>
      <c r="C63" s="7">
        <v>1</v>
      </c>
      <c r="O63" s="7" t="s">
        <v>1</v>
      </c>
      <c r="P63" s="7" t="s">
        <v>2</v>
      </c>
      <c r="Q63" s="7" t="s">
        <v>3</v>
      </c>
      <c r="R63" s="7" t="s">
        <v>4</v>
      </c>
      <c r="S63" s="7" t="s">
        <v>5</v>
      </c>
      <c r="DO63" s="7" t="s">
        <v>1</v>
      </c>
    </row>
    <row r="64" spans="1:122" s="7" customFormat="1" x14ac:dyDescent="0.3">
      <c r="A64" s="7" t="s">
        <v>23</v>
      </c>
      <c r="B64" s="7">
        <v>1</v>
      </c>
      <c r="C64">
        <v>0</v>
      </c>
      <c r="P64" s="7" t="s">
        <v>1</v>
      </c>
      <c r="Q64" s="7" t="s">
        <v>2</v>
      </c>
      <c r="R64" s="7" t="s">
        <v>3</v>
      </c>
      <c r="S64" s="7" t="s">
        <v>4</v>
      </c>
      <c r="T64" s="7" t="s">
        <v>5</v>
      </c>
    </row>
    <row r="65" spans="1:135" x14ac:dyDescent="0.3">
      <c r="A65" t="s">
        <v>21</v>
      </c>
      <c r="B65">
        <v>1</v>
      </c>
      <c r="C65">
        <v>0</v>
      </c>
      <c r="Q65" t="s">
        <v>1</v>
      </c>
      <c r="R65" t="s">
        <v>2</v>
      </c>
      <c r="S65" t="s">
        <v>3</v>
      </c>
      <c r="T65" t="s">
        <v>4</v>
      </c>
      <c r="U65" t="s">
        <v>5</v>
      </c>
    </row>
    <row r="66" spans="1:135" x14ac:dyDescent="0.3">
      <c r="A66" t="s">
        <v>24</v>
      </c>
      <c r="B66">
        <v>20</v>
      </c>
      <c r="C66">
        <v>0</v>
      </c>
      <c r="R66" t="s">
        <v>1</v>
      </c>
      <c r="S66" t="s">
        <v>2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</v>
      </c>
      <c r="AO66" t="s">
        <v>5</v>
      </c>
    </row>
    <row r="67" spans="1:135" x14ac:dyDescent="0.3">
      <c r="A67" s="4" t="s">
        <v>15</v>
      </c>
      <c r="B67" s="4">
        <v>1</v>
      </c>
      <c r="C67" s="3">
        <v>0</v>
      </c>
      <c r="S67" t="s">
        <v>1</v>
      </c>
      <c r="T67" t="s">
        <v>2</v>
      </c>
      <c r="U67" t="s">
        <v>3</v>
      </c>
      <c r="V67" t="s">
        <v>4</v>
      </c>
      <c r="W67" t="s">
        <v>5</v>
      </c>
    </row>
    <row r="68" spans="1:135" x14ac:dyDescent="0.3">
      <c r="A68" t="s">
        <v>16</v>
      </c>
      <c r="B68">
        <v>1</v>
      </c>
      <c r="C68">
        <v>0</v>
      </c>
      <c r="T68" t="s">
        <v>1</v>
      </c>
      <c r="U68" t="s">
        <v>2</v>
      </c>
      <c r="V68" t="s">
        <v>3</v>
      </c>
      <c r="W68" t="s">
        <v>4</v>
      </c>
      <c r="X68" t="s">
        <v>5</v>
      </c>
    </row>
    <row r="69" spans="1:135" x14ac:dyDescent="0.3">
      <c r="A69" t="s">
        <v>17</v>
      </c>
      <c r="B69">
        <v>1</v>
      </c>
      <c r="C69">
        <v>0</v>
      </c>
      <c r="U69" t="s">
        <v>1</v>
      </c>
      <c r="V69" t="s">
        <v>2</v>
      </c>
      <c r="W69" t="s">
        <v>3</v>
      </c>
      <c r="X69" t="s">
        <v>4</v>
      </c>
      <c r="Y69" t="s">
        <v>5</v>
      </c>
    </row>
    <row r="70" spans="1:135" x14ac:dyDescent="0.3">
      <c r="A70" t="s">
        <v>18</v>
      </c>
      <c r="B70">
        <v>1</v>
      </c>
      <c r="C70">
        <v>0</v>
      </c>
      <c r="V70" t="s">
        <v>1</v>
      </c>
      <c r="W70" t="s">
        <v>2</v>
      </c>
      <c r="X70" t="s">
        <v>3</v>
      </c>
      <c r="Y70" t="s">
        <v>4</v>
      </c>
      <c r="Z70" t="s">
        <v>5</v>
      </c>
    </row>
    <row r="71" spans="1:135" x14ac:dyDescent="0.3">
      <c r="A71" t="s">
        <v>19</v>
      </c>
      <c r="B71">
        <v>1</v>
      </c>
      <c r="C71">
        <v>0</v>
      </c>
      <c r="W71" t="s">
        <v>1</v>
      </c>
      <c r="X71" t="s">
        <v>2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</v>
      </c>
      <c r="AH71" t="s">
        <v>5</v>
      </c>
    </row>
    <row r="72" spans="1:135" x14ac:dyDescent="0.3">
      <c r="A72" t="s">
        <v>20</v>
      </c>
      <c r="B72">
        <v>20</v>
      </c>
      <c r="C72">
        <v>0</v>
      </c>
      <c r="X72" t="s">
        <v>1</v>
      </c>
      <c r="Y72" t="s">
        <v>2</v>
      </c>
      <c r="Z72" t="s">
        <v>45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45</v>
      </c>
      <c r="AH72" t="s">
        <v>45</v>
      </c>
      <c r="AI72" t="s">
        <v>45</v>
      </c>
      <c r="AJ72" t="s">
        <v>45</v>
      </c>
      <c r="AK72" t="s">
        <v>45</v>
      </c>
      <c r="AL72" t="s">
        <v>45</v>
      </c>
      <c r="AM72" t="s">
        <v>45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</v>
      </c>
      <c r="BI72" t="s">
        <v>5</v>
      </c>
    </row>
    <row r="73" spans="1:135" x14ac:dyDescent="0.3">
      <c r="A73" t="s">
        <v>25</v>
      </c>
      <c r="B73">
        <v>0</v>
      </c>
      <c r="C73">
        <v>0</v>
      </c>
      <c r="Y73" t="s">
        <v>1</v>
      </c>
      <c r="Z73" t="s">
        <v>45</v>
      </c>
      <c r="AA73" t="s">
        <v>45</v>
      </c>
      <c r="AB73" t="s">
        <v>45</v>
      </c>
      <c r="AC73" t="s">
        <v>45</v>
      </c>
      <c r="AD73" t="s">
        <v>45</v>
      </c>
      <c r="AE73" t="s">
        <v>45</v>
      </c>
      <c r="AF73" t="s">
        <v>45</v>
      </c>
      <c r="AG73" t="s">
        <v>45</v>
      </c>
      <c r="AH73" t="s">
        <v>45</v>
      </c>
      <c r="AI73" t="s">
        <v>45</v>
      </c>
      <c r="AJ73" t="s">
        <v>45</v>
      </c>
      <c r="AK73" t="s">
        <v>45</v>
      </c>
      <c r="AL73" t="s">
        <v>45</v>
      </c>
      <c r="AM73" t="s">
        <v>45</v>
      </c>
      <c r="AN73" t="s">
        <v>2</v>
      </c>
      <c r="AO73" t="s">
        <v>3</v>
      </c>
      <c r="AP73" t="s">
        <v>4</v>
      </c>
      <c r="AQ73" t="s">
        <v>5</v>
      </c>
    </row>
    <row r="74" spans="1:135" x14ac:dyDescent="0.3">
      <c r="A74" t="s">
        <v>26</v>
      </c>
      <c r="B74">
        <v>0</v>
      </c>
      <c r="C74">
        <v>0</v>
      </c>
      <c r="AN74" t="s">
        <v>1</v>
      </c>
      <c r="AO74" t="s">
        <v>2</v>
      </c>
      <c r="AP74" t="s">
        <v>3</v>
      </c>
      <c r="AQ74" t="s">
        <v>4</v>
      </c>
      <c r="AR74" t="s">
        <v>5</v>
      </c>
    </row>
    <row r="75" spans="1:135" x14ac:dyDescent="0.3">
      <c r="A75" t="s">
        <v>49</v>
      </c>
      <c r="B75">
        <v>0</v>
      </c>
      <c r="C75">
        <v>0</v>
      </c>
      <c r="AO75" t="s">
        <v>1</v>
      </c>
      <c r="AP75" t="s">
        <v>2</v>
      </c>
      <c r="AQ75" t="s">
        <v>3</v>
      </c>
      <c r="AR75" t="s">
        <v>4</v>
      </c>
      <c r="AS75" t="s">
        <v>5</v>
      </c>
    </row>
    <row r="76" spans="1:135" x14ac:dyDescent="0.3">
      <c r="A76" s="3" t="s">
        <v>27</v>
      </c>
      <c r="B76" s="3">
        <v>0</v>
      </c>
      <c r="C76">
        <v>2</v>
      </c>
      <c r="AP76" t="s">
        <v>1</v>
      </c>
      <c r="DP76" t="s">
        <v>1</v>
      </c>
      <c r="DQ76" t="s">
        <v>2</v>
      </c>
      <c r="DR76" t="s">
        <v>3</v>
      </c>
      <c r="DS76" t="s">
        <v>4</v>
      </c>
      <c r="DT76" t="s">
        <v>5</v>
      </c>
    </row>
    <row r="77" spans="1:135" x14ac:dyDescent="0.3">
      <c r="A77" t="s">
        <v>15</v>
      </c>
      <c r="B77">
        <v>0</v>
      </c>
      <c r="C77">
        <v>1</v>
      </c>
      <c r="DQ77" t="s">
        <v>1</v>
      </c>
      <c r="DR77" t="s">
        <v>2</v>
      </c>
      <c r="DS77" t="s">
        <v>3</v>
      </c>
      <c r="DT77" t="s">
        <v>4</v>
      </c>
      <c r="DU77" t="s">
        <v>5</v>
      </c>
    </row>
    <row r="78" spans="1:135" x14ac:dyDescent="0.3">
      <c r="A78" t="s">
        <v>16</v>
      </c>
      <c r="B78">
        <v>0</v>
      </c>
      <c r="C78">
        <v>1</v>
      </c>
      <c r="DR78" t="s">
        <v>1</v>
      </c>
      <c r="DS78" t="s">
        <v>2</v>
      </c>
      <c r="DT78" t="s">
        <v>3</v>
      </c>
      <c r="DU78" t="s">
        <v>4</v>
      </c>
      <c r="DV78" t="s">
        <v>5</v>
      </c>
    </row>
    <row r="79" spans="1:135" x14ac:dyDescent="0.3">
      <c r="A79" t="s">
        <v>28</v>
      </c>
      <c r="B79">
        <v>0</v>
      </c>
      <c r="C79">
        <v>8</v>
      </c>
      <c r="DS79" t="s">
        <v>1</v>
      </c>
      <c r="DT79" t="s">
        <v>2</v>
      </c>
      <c r="DU79" t="s">
        <v>44</v>
      </c>
      <c r="DV79" t="s">
        <v>44</v>
      </c>
      <c r="DW79" t="s">
        <v>44</v>
      </c>
      <c r="DX79" t="s">
        <v>44</v>
      </c>
      <c r="DY79" t="s">
        <v>44</v>
      </c>
      <c r="DZ79" t="s">
        <v>44</v>
      </c>
      <c r="EA79" t="s">
        <v>44</v>
      </c>
      <c r="EB79" t="s">
        <v>44</v>
      </c>
      <c r="EC79" t="s">
        <v>4</v>
      </c>
      <c r="ED79" t="s">
        <v>5</v>
      </c>
    </row>
    <row r="80" spans="1:135" x14ac:dyDescent="0.3">
      <c r="A80" t="s">
        <v>29</v>
      </c>
      <c r="B80">
        <v>0</v>
      </c>
      <c r="C80">
        <v>1</v>
      </c>
      <c r="DT80" t="s">
        <v>1</v>
      </c>
      <c r="DU80" t="s">
        <v>2</v>
      </c>
      <c r="DV80" t="s">
        <v>45</v>
      </c>
      <c r="DW80" t="s">
        <v>45</v>
      </c>
      <c r="DX80" t="s">
        <v>45</v>
      </c>
      <c r="DY80" t="s">
        <v>45</v>
      </c>
      <c r="DZ80" t="s">
        <v>45</v>
      </c>
      <c r="EA80" t="s">
        <v>45</v>
      </c>
      <c r="EB80" t="s">
        <v>45</v>
      </c>
      <c r="EC80" t="s">
        <v>3</v>
      </c>
      <c r="ED80" t="s">
        <v>4</v>
      </c>
      <c r="EE80" t="s">
        <v>5</v>
      </c>
    </row>
    <row r="81" spans="1:184" x14ac:dyDescent="0.3">
      <c r="A81" t="s">
        <v>30</v>
      </c>
      <c r="B81">
        <v>0</v>
      </c>
      <c r="C81">
        <v>1</v>
      </c>
      <c r="DU81" t="s">
        <v>1</v>
      </c>
      <c r="DV81" t="s">
        <v>45</v>
      </c>
      <c r="DW81" t="s">
        <v>45</v>
      </c>
      <c r="DX81" t="s">
        <v>45</v>
      </c>
      <c r="DY81" t="s">
        <v>45</v>
      </c>
      <c r="DZ81" t="s">
        <v>45</v>
      </c>
      <c r="EA81" t="s">
        <v>45</v>
      </c>
      <c r="EB81" t="s">
        <v>45</v>
      </c>
      <c r="EC81" t="s">
        <v>2</v>
      </c>
      <c r="ED81" t="s">
        <v>3</v>
      </c>
      <c r="EE81" t="s">
        <v>4</v>
      </c>
      <c r="EF81" t="s">
        <v>5</v>
      </c>
    </row>
    <row r="82" spans="1:184" x14ac:dyDescent="0.3">
      <c r="B82">
        <v>0</v>
      </c>
      <c r="C82">
        <v>0</v>
      </c>
    </row>
    <row r="83" spans="1:184" x14ac:dyDescent="0.3">
      <c r="A83" s="5" t="s">
        <v>55</v>
      </c>
      <c r="B83">
        <v>8</v>
      </c>
      <c r="C83">
        <v>8</v>
      </c>
      <c r="AQ83" t="s">
        <v>1</v>
      </c>
      <c r="AR83" t="s">
        <v>2</v>
      </c>
      <c r="AS83" t="s">
        <v>45</v>
      </c>
      <c r="AT83" t="s">
        <v>45</v>
      </c>
      <c r="AU83" t="s">
        <v>45</v>
      </c>
      <c r="AV83" t="s">
        <v>45</v>
      </c>
      <c r="AW83" t="s">
        <v>45</v>
      </c>
      <c r="AX83" t="s">
        <v>45</v>
      </c>
      <c r="AY83" t="s">
        <v>45</v>
      </c>
      <c r="AZ83" t="s">
        <v>45</v>
      </c>
      <c r="BA83" t="s">
        <v>45</v>
      </c>
      <c r="BB83" t="s">
        <v>45</v>
      </c>
      <c r="BC83" t="s">
        <v>45</v>
      </c>
      <c r="BD83" t="s">
        <v>45</v>
      </c>
      <c r="BE83" t="s">
        <v>45</v>
      </c>
      <c r="BF83" t="s">
        <v>45</v>
      </c>
      <c r="BG83" t="s">
        <v>45</v>
      </c>
      <c r="BH83" t="s">
        <v>44</v>
      </c>
      <c r="BI83" t="s">
        <v>44</v>
      </c>
      <c r="BJ83" t="s">
        <v>44</v>
      </c>
      <c r="BK83" t="s">
        <v>44</v>
      </c>
      <c r="BL83" t="s">
        <v>44</v>
      </c>
      <c r="BM83" t="s">
        <v>44</v>
      </c>
      <c r="BN83" t="s">
        <v>44</v>
      </c>
      <c r="BO83" t="s">
        <v>44</v>
      </c>
      <c r="BP83" t="s">
        <v>4</v>
      </c>
      <c r="BQ83" t="s">
        <v>5</v>
      </c>
      <c r="EC83" t="s">
        <v>1</v>
      </c>
      <c r="ED83" t="s">
        <v>2</v>
      </c>
      <c r="EE83" t="s">
        <v>44</v>
      </c>
      <c r="EF83" t="s">
        <v>44</v>
      </c>
      <c r="EG83" t="s">
        <v>44</v>
      </c>
      <c r="EH83" t="s">
        <v>44</v>
      </c>
      <c r="EI83" t="s">
        <v>44</v>
      </c>
      <c r="EJ83" t="s">
        <v>44</v>
      </c>
      <c r="EK83" t="s">
        <v>44</v>
      </c>
      <c r="EL83" t="s">
        <v>44</v>
      </c>
      <c r="EM83" t="s">
        <v>4</v>
      </c>
      <c r="EN83" t="s">
        <v>5</v>
      </c>
    </row>
    <row r="84" spans="1:184" x14ac:dyDescent="0.3">
      <c r="A84" t="s">
        <v>56</v>
      </c>
      <c r="B84">
        <v>0</v>
      </c>
      <c r="C84">
        <v>0</v>
      </c>
      <c r="AR84" t="s">
        <v>1</v>
      </c>
      <c r="AS84" t="s">
        <v>2</v>
      </c>
      <c r="AT84" t="s">
        <v>51</v>
      </c>
      <c r="AU84" t="s">
        <v>51</v>
      </c>
      <c r="AV84" t="s">
        <v>51</v>
      </c>
      <c r="AW84" t="s">
        <v>4</v>
      </c>
      <c r="AX84" t="s">
        <v>5</v>
      </c>
      <c r="ED84" t="s">
        <v>1</v>
      </c>
      <c r="EE84" t="s">
        <v>2</v>
      </c>
      <c r="EF84" t="s">
        <v>51</v>
      </c>
      <c r="EG84" t="s">
        <v>51</v>
      </c>
      <c r="EH84" t="s">
        <v>51</v>
      </c>
      <c r="EI84" t="s">
        <v>4</v>
      </c>
      <c r="EJ84" t="s">
        <v>5</v>
      </c>
    </row>
    <row r="85" spans="1:184" x14ac:dyDescent="0.3">
      <c r="A85" t="s">
        <v>57</v>
      </c>
      <c r="B85">
        <v>0</v>
      </c>
      <c r="C85">
        <v>0</v>
      </c>
      <c r="AS85" t="s">
        <v>1</v>
      </c>
      <c r="AT85" t="s">
        <v>2</v>
      </c>
      <c r="AU85" t="s">
        <v>51</v>
      </c>
      <c r="AV85" t="s">
        <v>51</v>
      </c>
      <c r="AW85" t="s">
        <v>51</v>
      </c>
      <c r="AX85" t="s">
        <v>4</v>
      </c>
      <c r="AY85" t="s">
        <v>5</v>
      </c>
      <c r="EE85" t="s">
        <v>1</v>
      </c>
      <c r="EF85" t="s">
        <v>2</v>
      </c>
      <c r="EG85" t="s">
        <v>51</v>
      </c>
      <c r="EH85" t="s">
        <v>51</v>
      </c>
      <c r="EI85" t="s">
        <v>51</v>
      </c>
      <c r="EJ85" t="s">
        <v>4</v>
      </c>
      <c r="EK85" t="s">
        <v>5</v>
      </c>
    </row>
    <row r="86" spans="1:184" x14ac:dyDescent="0.3">
      <c r="A86" t="s">
        <v>59</v>
      </c>
      <c r="B86">
        <v>3</v>
      </c>
      <c r="C86">
        <v>3</v>
      </c>
      <c r="AT86" t="s">
        <v>1</v>
      </c>
      <c r="AU86" t="s">
        <v>2</v>
      </c>
      <c r="AV86" t="s">
        <v>45</v>
      </c>
      <c r="AW86" t="s">
        <v>45</v>
      </c>
      <c r="AX86" t="s">
        <v>45</v>
      </c>
      <c r="AY86" t="s">
        <v>45</v>
      </c>
      <c r="AZ86" t="s">
        <v>45</v>
      </c>
      <c r="BA86" t="s">
        <v>45</v>
      </c>
      <c r="BB86" t="s">
        <v>45</v>
      </c>
      <c r="BC86" t="s">
        <v>45</v>
      </c>
      <c r="BD86" t="s">
        <v>45</v>
      </c>
      <c r="BE86" t="s">
        <v>45</v>
      </c>
      <c r="BF86" t="s">
        <v>45</v>
      </c>
      <c r="BG86" t="s">
        <v>45</v>
      </c>
      <c r="BH86" t="s">
        <v>45</v>
      </c>
      <c r="BI86" t="s">
        <v>45</v>
      </c>
      <c r="BJ86" t="s">
        <v>45</v>
      </c>
      <c r="BK86" t="s">
        <v>45</v>
      </c>
      <c r="BL86" t="s">
        <v>45</v>
      </c>
      <c r="BM86" t="s">
        <v>45</v>
      </c>
      <c r="BN86" t="s">
        <v>45</v>
      </c>
      <c r="BO86" t="s">
        <v>45</v>
      </c>
      <c r="BP86" t="s">
        <v>51</v>
      </c>
      <c r="BQ86" t="s">
        <v>51</v>
      </c>
      <c r="BR86" t="s">
        <v>51</v>
      </c>
      <c r="BS86" t="s">
        <v>4</v>
      </c>
      <c r="BT86" t="s">
        <v>5</v>
      </c>
      <c r="EF86" t="s">
        <v>1</v>
      </c>
      <c r="EG86" t="s">
        <v>2</v>
      </c>
      <c r="EH86" t="s">
        <v>45</v>
      </c>
      <c r="EI86" t="s">
        <v>45</v>
      </c>
      <c r="EJ86" t="s">
        <v>45</v>
      </c>
      <c r="EK86" t="s">
        <v>45</v>
      </c>
      <c r="EL86" t="s">
        <v>45</v>
      </c>
      <c r="EM86" t="s">
        <v>51</v>
      </c>
      <c r="EN86" t="s">
        <v>51</v>
      </c>
      <c r="EO86" t="s">
        <v>51</v>
      </c>
      <c r="EP86" t="s">
        <v>4</v>
      </c>
      <c r="EQ86" t="s">
        <v>5</v>
      </c>
    </row>
    <row r="87" spans="1:184" x14ac:dyDescent="0.3">
      <c r="A87" s="7" t="s">
        <v>58</v>
      </c>
      <c r="B87" s="5">
        <v>1</v>
      </c>
      <c r="C87">
        <v>1</v>
      </c>
      <c r="AU87" t="s">
        <v>1</v>
      </c>
      <c r="AV87" t="s">
        <v>45</v>
      </c>
      <c r="AW87" t="s">
        <v>45</v>
      </c>
      <c r="AX87" t="s">
        <v>45</v>
      </c>
      <c r="AY87" t="s">
        <v>45</v>
      </c>
      <c r="AZ87" t="s">
        <v>45</v>
      </c>
      <c r="BA87" t="s">
        <v>45</v>
      </c>
      <c r="BB87" t="s">
        <v>45</v>
      </c>
      <c r="BC87" t="s">
        <v>45</v>
      </c>
      <c r="BD87" t="s">
        <v>45</v>
      </c>
      <c r="BE87" t="s">
        <v>45</v>
      </c>
      <c r="BF87" t="s">
        <v>45</v>
      </c>
      <c r="BG87" t="s">
        <v>45</v>
      </c>
      <c r="BH87" t="s">
        <v>45</v>
      </c>
      <c r="BI87" t="s">
        <v>45</v>
      </c>
      <c r="BJ87" t="s">
        <v>45</v>
      </c>
      <c r="BK87" t="s">
        <v>45</v>
      </c>
      <c r="BL87" t="s">
        <v>45</v>
      </c>
      <c r="BM87" t="s">
        <v>45</v>
      </c>
      <c r="BN87" t="s">
        <v>45</v>
      </c>
      <c r="BO87" t="s">
        <v>45</v>
      </c>
      <c r="BP87" t="s">
        <v>2</v>
      </c>
      <c r="BQ87" t="s">
        <v>51</v>
      </c>
      <c r="BR87" t="s">
        <v>51</v>
      </c>
      <c r="BS87" t="s">
        <v>51</v>
      </c>
      <c r="BT87" t="s">
        <v>4</v>
      </c>
      <c r="BU87" t="s">
        <v>5</v>
      </c>
      <c r="EG87" t="s">
        <v>1</v>
      </c>
      <c r="EH87" t="s">
        <v>45</v>
      </c>
      <c r="EI87" t="s">
        <v>45</v>
      </c>
      <c r="EJ87" t="s">
        <v>45</v>
      </c>
      <c r="EK87" t="s">
        <v>45</v>
      </c>
      <c r="EL87" t="s">
        <v>45</v>
      </c>
      <c r="EM87" t="s">
        <v>2</v>
      </c>
      <c r="EN87" t="s">
        <v>51</v>
      </c>
      <c r="EO87" t="s">
        <v>51</v>
      </c>
      <c r="EP87" t="s">
        <v>51</v>
      </c>
      <c r="EQ87" t="s">
        <v>4</v>
      </c>
      <c r="ER87" t="s">
        <v>5</v>
      </c>
    </row>
    <row r="88" spans="1:184" x14ac:dyDescent="0.3">
      <c r="A88" t="s">
        <v>60</v>
      </c>
      <c r="B88">
        <v>2</v>
      </c>
      <c r="C88">
        <v>2</v>
      </c>
      <c r="BP88" t="s">
        <v>1</v>
      </c>
      <c r="BQ88" t="s">
        <v>2</v>
      </c>
      <c r="BR88" t="s">
        <v>45</v>
      </c>
      <c r="BS88" t="s">
        <v>51</v>
      </c>
      <c r="BT88" t="s">
        <v>51</v>
      </c>
      <c r="BU88" t="s">
        <v>51</v>
      </c>
      <c r="BV88" t="s">
        <v>4</v>
      </c>
      <c r="BW88" t="s">
        <v>5</v>
      </c>
      <c r="EM88" t="s">
        <v>1</v>
      </c>
      <c r="EN88" t="s">
        <v>2</v>
      </c>
      <c r="EO88" t="s">
        <v>45</v>
      </c>
      <c r="EP88" t="s">
        <v>51</v>
      </c>
      <c r="EQ88" t="s">
        <v>51</v>
      </c>
      <c r="ER88" t="s">
        <v>51</v>
      </c>
      <c r="ES88" t="s">
        <v>4</v>
      </c>
      <c r="ET88" t="s">
        <v>5</v>
      </c>
    </row>
    <row r="89" spans="1:184" x14ac:dyDescent="0.3">
      <c r="A89" t="s">
        <v>61</v>
      </c>
      <c r="B89">
        <v>1</v>
      </c>
      <c r="C89">
        <v>1</v>
      </c>
      <c r="BQ89" t="s">
        <v>1</v>
      </c>
      <c r="BR89" t="s">
        <v>2</v>
      </c>
      <c r="BS89" t="s">
        <v>45</v>
      </c>
      <c r="BT89" t="s">
        <v>45</v>
      </c>
      <c r="BU89" t="s">
        <v>45</v>
      </c>
      <c r="BV89" t="s">
        <v>3</v>
      </c>
      <c r="BW89" t="s">
        <v>4</v>
      </c>
      <c r="BX89" t="s">
        <v>5</v>
      </c>
      <c r="EN89" t="s">
        <v>1</v>
      </c>
      <c r="EO89" t="s">
        <v>45</v>
      </c>
      <c r="EP89" t="s">
        <v>2</v>
      </c>
      <c r="EQ89" t="s">
        <v>45</v>
      </c>
      <c r="ER89" t="s">
        <v>45</v>
      </c>
      <c r="ES89" t="s">
        <v>3</v>
      </c>
      <c r="ET89" t="s">
        <v>4</v>
      </c>
      <c r="EU89" t="s">
        <v>5</v>
      </c>
    </row>
    <row r="90" spans="1:184" x14ac:dyDescent="0.3">
      <c r="A90" t="s">
        <v>62</v>
      </c>
      <c r="B90">
        <v>19</v>
      </c>
      <c r="C90">
        <v>20</v>
      </c>
      <c r="BR90" t="s">
        <v>1</v>
      </c>
      <c r="BS90" t="s">
        <v>45</v>
      </c>
      <c r="BT90" t="s">
        <v>45</v>
      </c>
      <c r="BU90" t="s">
        <v>45</v>
      </c>
      <c r="BV90" t="s">
        <v>2</v>
      </c>
      <c r="BW90" t="s">
        <v>3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</v>
      </c>
      <c r="CS90" t="s">
        <v>5</v>
      </c>
      <c r="EP90" t="s">
        <v>1</v>
      </c>
      <c r="EQ90" t="s">
        <v>45</v>
      </c>
      <c r="ER90" t="s">
        <v>45</v>
      </c>
      <c r="ES90" t="s">
        <v>2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</v>
      </c>
      <c r="FO90" t="s">
        <v>5</v>
      </c>
    </row>
    <row r="91" spans="1:184" x14ac:dyDescent="0.3">
      <c r="A91" t="s">
        <v>63</v>
      </c>
      <c r="B91">
        <v>0</v>
      </c>
      <c r="C91">
        <v>1</v>
      </c>
      <c r="BV91" t="s">
        <v>1</v>
      </c>
      <c r="BW91" t="s">
        <v>2</v>
      </c>
      <c r="BX91" t="s">
        <v>3</v>
      </c>
      <c r="BY91" t="s">
        <v>4</v>
      </c>
      <c r="BZ91" t="s">
        <v>5</v>
      </c>
      <c r="CQ91" s="1"/>
      <c r="ES91" t="s">
        <v>1</v>
      </c>
      <c r="ET91" t="s">
        <v>2</v>
      </c>
      <c r="EU91" t="s">
        <v>45</v>
      </c>
      <c r="EV91" t="s">
        <v>45</v>
      </c>
      <c r="EW91" t="s">
        <v>45</v>
      </c>
      <c r="EX91" t="s">
        <v>45</v>
      </c>
      <c r="EY91" t="s">
        <v>45</v>
      </c>
      <c r="EZ91" t="s">
        <v>45</v>
      </c>
      <c r="FA91" t="s">
        <v>45</v>
      </c>
      <c r="FB91" t="s">
        <v>45</v>
      </c>
      <c r="FC91" t="s">
        <v>45</v>
      </c>
      <c r="FD91" t="s">
        <v>45</v>
      </c>
      <c r="FE91" t="s">
        <v>45</v>
      </c>
      <c r="FF91" t="s">
        <v>45</v>
      </c>
      <c r="FG91" t="s">
        <v>45</v>
      </c>
      <c r="FH91" t="s">
        <v>45</v>
      </c>
      <c r="FI91" t="s">
        <v>45</v>
      </c>
      <c r="FJ91" t="s">
        <v>45</v>
      </c>
      <c r="FK91" t="s">
        <v>45</v>
      </c>
      <c r="FL91" t="s">
        <v>45</v>
      </c>
      <c r="FM91" t="s">
        <v>45</v>
      </c>
      <c r="FN91" t="s">
        <v>3</v>
      </c>
      <c r="FO91" t="s">
        <v>4</v>
      </c>
      <c r="FP91" t="s">
        <v>5</v>
      </c>
    </row>
    <row r="92" spans="1:184" x14ac:dyDescent="0.3">
      <c r="A92" t="s">
        <v>64</v>
      </c>
      <c r="B92">
        <v>8</v>
      </c>
      <c r="C92">
        <v>8</v>
      </c>
      <c r="BW92" t="s">
        <v>1</v>
      </c>
      <c r="BX92" t="s">
        <v>2</v>
      </c>
      <c r="BY92" t="s">
        <v>45</v>
      </c>
      <c r="BZ92" t="s">
        <v>45</v>
      </c>
      <c r="CA92" t="s">
        <v>45</v>
      </c>
      <c r="CB92" t="s">
        <v>45</v>
      </c>
      <c r="CC92" t="s">
        <v>45</v>
      </c>
      <c r="CD92" t="s">
        <v>45</v>
      </c>
      <c r="CE92" t="s">
        <v>45</v>
      </c>
      <c r="CF92" t="s">
        <v>45</v>
      </c>
      <c r="CG92" t="s">
        <v>45</v>
      </c>
      <c r="CH92" t="s">
        <v>45</v>
      </c>
      <c r="CI92" t="s">
        <v>45</v>
      </c>
      <c r="CJ92" t="s">
        <v>45</v>
      </c>
      <c r="CK92" t="s">
        <v>45</v>
      </c>
      <c r="CL92" t="s">
        <v>45</v>
      </c>
      <c r="CM92" t="s">
        <v>45</v>
      </c>
      <c r="CN92" t="s">
        <v>45</v>
      </c>
      <c r="CO92" t="s">
        <v>45</v>
      </c>
      <c r="CP92" t="s">
        <v>45</v>
      </c>
      <c r="CQ92" t="s">
        <v>45</v>
      </c>
      <c r="CR92" t="s">
        <v>44</v>
      </c>
      <c r="CS92" t="s">
        <v>44</v>
      </c>
      <c r="CT92" t="s">
        <v>44</v>
      </c>
      <c r="CU92" t="s">
        <v>44</v>
      </c>
      <c r="CV92" t="s">
        <v>44</v>
      </c>
      <c r="CW92" t="s">
        <v>44</v>
      </c>
      <c r="CX92" t="s">
        <v>44</v>
      </c>
      <c r="CY92" t="s">
        <v>44</v>
      </c>
      <c r="CZ92" t="s">
        <v>4</v>
      </c>
      <c r="DA92" t="s">
        <v>5</v>
      </c>
      <c r="ET92" t="s">
        <v>1</v>
      </c>
      <c r="EU92" t="s">
        <v>45</v>
      </c>
      <c r="EV92" t="s">
        <v>45</v>
      </c>
      <c r="EW92" t="s">
        <v>45</v>
      </c>
      <c r="EX92" t="s">
        <v>45</v>
      </c>
      <c r="EY92" t="s">
        <v>45</v>
      </c>
      <c r="EZ92" t="s">
        <v>45</v>
      </c>
      <c r="FA92" t="s">
        <v>45</v>
      </c>
      <c r="FB92" t="s">
        <v>45</v>
      </c>
      <c r="FC92" t="s">
        <v>45</v>
      </c>
      <c r="FD92" t="s">
        <v>45</v>
      </c>
      <c r="FE92" t="s">
        <v>45</v>
      </c>
      <c r="FF92" t="s">
        <v>45</v>
      </c>
      <c r="FG92" t="s">
        <v>45</v>
      </c>
      <c r="FH92" t="s">
        <v>45</v>
      </c>
      <c r="FI92" t="s">
        <v>45</v>
      </c>
      <c r="FJ92" t="s">
        <v>45</v>
      </c>
      <c r="FK92" t="s">
        <v>45</v>
      </c>
      <c r="FL92" t="s">
        <v>45</v>
      </c>
      <c r="FM92" t="s">
        <v>45</v>
      </c>
      <c r="FN92" t="s">
        <v>2</v>
      </c>
      <c r="FO92" t="s">
        <v>44</v>
      </c>
      <c r="FP92" t="s">
        <v>44</v>
      </c>
      <c r="FQ92" t="s">
        <v>44</v>
      </c>
      <c r="FR92" t="s">
        <v>44</v>
      </c>
      <c r="FS92" t="s">
        <v>44</v>
      </c>
      <c r="FT92" t="s">
        <v>44</v>
      </c>
      <c r="FU92" t="s">
        <v>44</v>
      </c>
      <c r="FV92" t="s">
        <v>44</v>
      </c>
      <c r="FW92" t="s">
        <v>4</v>
      </c>
      <c r="FX92" t="s">
        <v>5</v>
      </c>
    </row>
    <row r="93" spans="1:184" x14ac:dyDescent="0.3">
      <c r="A93" t="s">
        <v>65</v>
      </c>
      <c r="B93">
        <v>1</v>
      </c>
      <c r="C93">
        <v>1</v>
      </c>
      <c r="BX93" t="s">
        <v>1</v>
      </c>
      <c r="BY93" t="s">
        <v>45</v>
      </c>
      <c r="BZ93" t="s">
        <v>45</v>
      </c>
      <c r="CA93" t="s">
        <v>45</v>
      </c>
      <c r="CB93" t="s">
        <v>45</v>
      </c>
      <c r="CC93" t="s">
        <v>45</v>
      </c>
      <c r="CD93" t="s">
        <v>45</v>
      </c>
      <c r="CE93" t="s">
        <v>45</v>
      </c>
      <c r="CF93" t="s">
        <v>45</v>
      </c>
      <c r="CG93" t="s">
        <v>45</v>
      </c>
      <c r="CH93" t="s">
        <v>45</v>
      </c>
      <c r="CI93" t="s">
        <v>45</v>
      </c>
      <c r="CJ93" t="s">
        <v>45</v>
      </c>
      <c r="CK93" t="s">
        <v>45</v>
      </c>
      <c r="CL93" t="s">
        <v>45</v>
      </c>
      <c r="CM93" t="s">
        <v>45</v>
      </c>
      <c r="CN93" t="s">
        <v>45</v>
      </c>
      <c r="CO93" t="s">
        <v>45</v>
      </c>
      <c r="CP93" t="s">
        <v>45</v>
      </c>
      <c r="CQ93" t="s">
        <v>45</v>
      </c>
      <c r="CR93" t="s">
        <v>2</v>
      </c>
      <c r="CS93" t="s">
        <v>45</v>
      </c>
      <c r="CT93" t="s">
        <v>45</v>
      </c>
      <c r="CU93" t="s">
        <v>45</v>
      </c>
      <c r="CV93" t="s">
        <v>45</v>
      </c>
      <c r="CW93" t="s">
        <v>45</v>
      </c>
      <c r="CX93" t="s">
        <v>45</v>
      </c>
      <c r="CY93" t="s">
        <v>45</v>
      </c>
      <c r="CZ93" t="s">
        <v>3</v>
      </c>
      <c r="DA93" t="s">
        <v>4</v>
      </c>
      <c r="DB93" t="s">
        <v>5</v>
      </c>
      <c r="FN93" t="s">
        <v>1</v>
      </c>
      <c r="FO93" t="s">
        <v>2</v>
      </c>
      <c r="FP93" t="s">
        <v>45</v>
      </c>
      <c r="FQ93" t="s">
        <v>45</v>
      </c>
      <c r="FR93" t="s">
        <v>45</v>
      </c>
      <c r="FS93" t="s">
        <v>45</v>
      </c>
      <c r="FT93" t="s">
        <v>45</v>
      </c>
      <c r="FU93" t="s">
        <v>45</v>
      </c>
      <c r="FV93" t="s">
        <v>45</v>
      </c>
      <c r="FW93" t="s">
        <v>3</v>
      </c>
      <c r="FX93" t="s">
        <v>4</v>
      </c>
      <c r="FY93" t="s">
        <v>5</v>
      </c>
    </row>
    <row r="94" spans="1:184" x14ac:dyDescent="0.3">
      <c r="A94" t="s">
        <v>66</v>
      </c>
      <c r="B94">
        <v>1</v>
      </c>
      <c r="C94">
        <v>3</v>
      </c>
      <c r="BL94" s="1"/>
      <c r="CR94" t="s">
        <v>1</v>
      </c>
      <c r="CS94" t="s">
        <v>45</v>
      </c>
      <c r="CT94" t="s">
        <v>45</v>
      </c>
      <c r="CU94" t="s">
        <v>45</v>
      </c>
      <c r="CV94" t="s">
        <v>45</v>
      </c>
      <c r="CW94" t="s">
        <v>45</v>
      </c>
      <c r="CX94" t="s">
        <v>45</v>
      </c>
      <c r="CY94" t="s">
        <v>45</v>
      </c>
      <c r="CZ94" t="s">
        <v>2</v>
      </c>
      <c r="DA94" t="s">
        <v>3</v>
      </c>
      <c r="DB94" t="s">
        <v>4</v>
      </c>
      <c r="DC94" t="s">
        <v>5</v>
      </c>
      <c r="FO94" t="s">
        <v>1</v>
      </c>
      <c r="FP94" t="s">
        <v>45</v>
      </c>
      <c r="FQ94" t="s">
        <v>45</v>
      </c>
      <c r="FR94" t="s">
        <v>45</v>
      </c>
      <c r="FS94" t="s">
        <v>45</v>
      </c>
      <c r="FT94" t="s">
        <v>45</v>
      </c>
      <c r="FU94" t="s">
        <v>45</v>
      </c>
      <c r="FV94" t="s">
        <v>45</v>
      </c>
      <c r="FW94" t="s">
        <v>2</v>
      </c>
      <c r="FX94" t="s">
        <v>51</v>
      </c>
      <c r="FY94" t="s">
        <v>51</v>
      </c>
      <c r="FZ94" t="s">
        <v>51</v>
      </c>
      <c r="GA94" t="s">
        <v>4</v>
      </c>
      <c r="GB94" t="s">
        <v>5</v>
      </c>
    </row>
    <row r="95" spans="1:184" x14ac:dyDescent="0.3">
      <c r="A95" t="s">
        <v>67</v>
      </c>
      <c r="B95">
        <v>1</v>
      </c>
      <c r="C95">
        <v>0</v>
      </c>
      <c r="CZ95" t="s">
        <v>1</v>
      </c>
      <c r="DA95" t="s">
        <v>2</v>
      </c>
      <c r="DB95" t="s">
        <v>3</v>
      </c>
      <c r="DC95" t="s">
        <v>4</v>
      </c>
      <c r="DD95" t="s">
        <v>5</v>
      </c>
      <c r="FW95" t="s">
        <v>1</v>
      </c>
      <c r="FX95" t="s">
        <v>2</v>
      </c>
      <c r="FY95" t="s">
        <v>3</v>
      </c>
      <c r="FZ95" t="s">
        <v>4</v>
      </c>
      <c r="GA95" t="s">
        <v>5</v>
      </c>
    </row>
    <row r="96" spans="1:184" x14ac:dyDescent="0.3">
      <c r="A96" t="s">
        <v>43</v>
      </c>
      <c r="C96">
        <v>1</v>
      </c>
      <c r="FX96" t="s">
        <v>1</v>
      </c>
    </row>
    <row r="97" spans="1:3" x14ac:dyDescent="0.3">
      <c r="A97" t="s">
        <v>50</v>
      </c>
      <c r="B97">
        <f>SUM(B57:B95)</f>
        <v>99</v>
      </c>
      <c r="C97">
        <f>SUM(C57:C95)</f>
        <v>69</v>
      </c>
    </row>
    <row r="99" spans="1:3" x14ac:dyDescent="0.3">
      <c r="B99">
        <f>32*B97+C97*32+9</f>
        <v>5385</v>
      </c>
    </row>
    <row r="105" spans="1:3" x14ac:dyDescent="0.3">
      <c r="A105" s="2"/>
      <c r="B105" s="2"/>
      <c r="C105" s="2"/>
    </row>
    <row r="111" spans="1:3" x14ac:dyDescent="0.3">
      <c r="A111" s="4"/>
      <c r="B111" s="4"/>
    </row>
    <row r="124" spans="1:2" x14ac:dyDescent="0.3">
      <c r="A124" s="3"/>
      <c r="B124" s="3"/>
    </row>
    <row r="130" spans="1:2" x14ac:dyDescent="0.3">
      <c r="A130" s="5"/>
      <c r="B130" s="5"/>
    </row>
    <row r="146" spans="1:51" x14ac:dyDescent="0.3">
      <c r="B146" s="1"/>
    </row>
    <row r="153" spans="1:51" x14ac:dyDescent="0.3">
      <c r="A153" s="2"/>
    </row>
    <row r="154" spans="1:51" x14ac:dyDescent="0.3">
      <c r="AY154" s="1"/>
    </row>
    <row r="159" spans="1:51" x14ac:dyDescent="0.3">
      <c r="A159" s="4"/>
    </row>
    <row r="165" spans="1:122" x14ac:dyDescent="0.3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</row>
    <row r="166" spans="1:122" x14ac:dyDescent="0.3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</row>
    <row r="172" spans="1:122" x14ac:dyDescent="0.3">
      <c r="A172" s="3"/>
    </row>
    <row r="178" spans="1:111" x14ac:dyDescent="0.3">
      <c r="A178" s="5"/>
    </row>
    <row r="186" spans="1:111" x14ac:dyDescent="0.3">
      <c r="DG186" s="1"/>
    </row>
    <row r="190" spans="1:111" x14ac:dyDescent="0.3">
      <c r="CN19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Graziosi</dc:creator>
  <cp:lastModifiedBy>Luigi Graziosi</cp:lastModifiedBy>
  <dcterms:created xsi:type="dcterms:W3CDTF">2015-06-05T18:17:20Z</dcterms:created>
  <dcterms:modified xsi:type="dcterms:W3CDTF">2023-10-28T16:16:40Z</dcterms:modified>
</cp:coreProperties>
</file>