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263CB06F-CEEA-5D44-85CB-C5DCB1D61439}" xr6:coauthVersionLast="47" xr6:coauthVersionMax="47" xr10:uidLastSave="{00000000-0000-0000-0000-000000000000}"/>
  <bookViews>
    <workbookView xWindow="0" yWindow="0" windowWidth="38400" windowHeight="21600" activeTab="4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E27" i="7"/>
  <c r="E28" i="7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J69" i="2"/>
  <c r="K69" i="2"/>
  <c r="AC31" i="2" s="1"/>
  <c r="L69" i="2"/>
  <c r="AD31" i="2" s="1"/>
  <c r="M69" i="2"/>
  <c r="AE31" i="2" s="1"/>
  <c r="N69" i="2"/>
  <c r="AF31" i="2" s="1"/>
  <c r="O69" i="2"/>
  <c r="AG31" i="2" s="1"/>
  <c r="J13" i="2"/>
  <c r="AB25" i="2" s="1"/>
  <c r="K13" i="2"/>
  <c r="AC25" i="2" s="1"/>
  <c r="L13" i="2"/>
  <c r="AD25" i="2" s="1"/>
  <c r="M13" i="2"/>
  <c r="AE25" i="2" s="1"/>
  <c r="N13" i="2"/>
  <c r="AF25" i="2" s="1"/>
  <c r="O13" i="2"/>
  <c r="AG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B13" i="2" s="1"/>
  <c r="K80" i="2"/>
  <c r="AC13" i="2" s="1"/>
  <c r="L80" i="2"/>
  <c r="AD13" i="2" s="1"/>
  <c r="M80" i="2"/>
  <c r="AE13" i="2" s="1"/>
  <c r="N80" i="2"/>
  <c r="AF13" i="2" s="1"/>
  <c r="O80" i="2"/>
  <c r="AG13" i="2" s="1"/>
  <c r="J173" i="2"/>
  <c r="K173" i="2"/>
  <c r="L173" i="2"/>
  <c r="M173" i="2"/>
  <c r="N173" i="2"/>
  <c r="O173" i="2"/>
  <c r="J90" i="2"/>
  <c r="AB32" i="2" s="1"/>
  <c r="K90" i="2"/>
  <c r="AC32" i="2" s="1"/>
  <c r="L90" i="2"/>
  <c r="AD32" i="2" s="1"/>
  <c r="M90" i="2"/>
  <c r="AE32" i="2" s="1"/>
  <c r="N90" i="2"/>
  <c r="AF32" i="2" s="1"/>
  <c r="O90" i="2"/>
  <c r="AG32" i="2" s="1"/>
  <c r="J2" i="2"/>
  <c r="AB26" i="2" s="1"/>
  <c r="K2" i="2"/>
  <c r="AC26" i="2" s="1"/>
  <c r="L2" i="2"/>
  <c r="AD33" i="2" s="1"/>
  <c r="M2" i="2"/>
  <c r="AE26" i="2" s="1"/>
  <c r="N2" i="2"/>
  <c r="AF33" i="2" s="1"/>
  <c r="O2" i="2"/>
  <c r="AG33" i="2" s="1"/>
  <c r="J103" i="2"/>
  <c r="K103" i="2"/>
  <c r="L103" i="2"/>
  <c r="M103" i="2"/>
  <c r="N103" i="2"/>
  <c r="O103" i="2"/>
  <c r="J96" i="2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B4" i="2" s="1"/>
  <c r="K77" i="2"/>
  <c r="AC4" i="2" s="1"/>
  <c r="L77" i="2"/>
  <c r="AD4" i="2" s="1"/>
  <c r="M77" i="2"/>
  <c r="AE4" i="2" s="1"/>
  <c r="N77" i="2"/>
  <c r="AF4" i="2" s="1"/>
  <c r="O77" i="2"/>
  <c r="AG4" i="2" s="1"/>
  <c r="J45" i="2"/>
  <c r="AB29" i="2" s="1"/>
  <c r="K45" i="2"/>
  <c r="AC27" i="2" s="1"/>
  <c r="L45" i="2"/>
  <c r="AD29" i="2" s="1"/>
  <c r="M45" i="2"/>
  <c r="AE27" i="2" s="1"/>
  <c r="N45" i="2"/>
  <c r="AF27" i="2" s="1"/>
  <c r="O45" i="2"/>
  <c r="AG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B9" i="2" s="1"/>
  <c r="K113" i="2"/>
  <c r="AC9" i="2" s="1"/>
  <c r="L113" i="2"/>
  <c r="AD9" i="2" s="1"/>
  <c r="M113" i="2"/>
  <c r="AE9" i="2" s="1"/>
  <c r="N113" i="2"/>
  <c r="AF9" i="2" s="1"/>
  <c r="O113" i="2"/>
  <c r="AG9" i="2" s="1"/>
  <c r="J37" i="2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B12" i="2" s="1"/>
  <c r="K91" i="2"/>
  <c r="AC12" i="2" s="1"/>
  <c r="L91" i="2"/>
  <c r="AD12" i="2" s="1"/>
  <c r="M91" i="2"/>
  <c r="AE12" i="2" s="1"/>
  <c r="N91" i="2"/>
  <c r="AF12" i="2" s="1"/>
  <c r="O91" i="2"/>
  <c r="AG12" i="2" s="1"/>
  <c r="J33" i="2"/>
  <c r="AB24" i="2" s="1"/>
  <c r="K33" i="2"/>
  <c r="AC24" i="2" s="1"/>
  <c r="L33" i="2"/>
  <c r="AD24" i="2" s="1"/>
  <c r="M33" i="2"/>
  <c r="AE24" i="2" s="1"/>
  <c r="N33" i="2"/>
  <c r="AF24" i="2" s="1"/>
  <c r="O33" i="2"/>
  <c r="AG24" i="2" s="1"/>
  <c r="J19" i="2"/>
  <c r="AB34" i="2" s="1"/>
  <c r="K19" i="2"/>
  <c r="AC34" i="2" s="1"/>
  <c r="L19" i="2"/>
  <c r="AD34" i="2" s="1"/>
  <c r="M19" i="2"/>
  <c r="AE34" i="2" s="1"/>
  <c r="N19" i="2"/>
  <c r="AF34" i="2" s="1"/>
  <c r="O19" i="2"/>
  <c r="AG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K114" i="2"/>
  <c r="L114" i="2"/>
  <c r="M114" i="2"/>
  <c r="N114" i="2"/>
  <c r="O114" i="2"/>
  <c r="J26" i="2"/>
  <c r="K26" i="2"/>
  <c r="AC35" i="2" s="1"/>
  <c r="L26" i="2"/>
  <c r="AD35" i="2" s="1"/>
  <c r="M26" i="2"/>
  <c r="AE35" i="2" s="1"/>
  <c r="N26" i="2"/>
  <c r="AF35" i="2" s="1"/>
  <c r="O26" i="2"/>
  <c r="AG35" i="2" s="1"/>
  <c r="J180" i="2"/>
  <c r="K180" i="2"/>
  <c r="L180" i="2"/>
  <c r="M180" i="2"/>
  <c r="N180" i="2"/>
  <c r="O180" i="2"/>
  <c r="J92" i="2"/>
  <c r="AB8" i="2" s="1"/>
  <c r="K92" i="2"/>
  <c r="AC8" i="2" s="1"/>
  <c r="L92" i="2"/>
  <c r="AD8" i="2" s="1"/>
  <c r="M92" i="2"/>
  <c r="AE8" i="2" s="1"/>
  <c r="N92" i="2"/>
  <c r="AF8" i="2" s="1"/>
  <c r="O92" i="2"/>
  <c r="AG8" i="2" s="1"/>
  <c r="J167" i="2"/>
  <c r="K167" i="2"/>
  <c r="L167" i="2"/>
  <c r="M167" i="2"/>
  <c r="N167" i="2"/>
  <c r="O167" i="2"/>
  <c r="J192" i="2"/>
  <c r="K192" i="2"/>
  <c r="L192" i="2"/>
  <c r="M192" i="2"/>
  <c r="N192" i="2"/>
  <c r="O192" i="2"/>
  <c r="J11" i="2"/>
  <c r="AB18" i="2" s="1"/>
  <c r="K11" i="2"/>
  <c r="AC18" i="2" s="1"/>
  <c r="L11" i="2"/>
  <c r="AD18" i="2" s="1"/>
  <c r="M11" i="2"/>
  <c r="AE18" i="2" s="1"/>
  <c r="N11" i="2"/>
  <c r="AF36" i="2" s="1"/>
  <c r="O11" i="2"/>
  <c r="AG18" i="2" s="1"/>
  <c r="J36" i="2"/>
  <c r="K36" i="2"/>
  <c r="L36" i="2"/>
  <c r="M36" i="2"/>
  <c r="N36" i="2"/>
  <c r="O36" i="2"/>
  <c r="J23" i="2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B37" i="2" s="1"/>
  <c r="K108" i="2"/>
  <c r="AC37" i="2" s="1"/>
  <c r="L108" i="2"/>
  <c r="AD37" i="2" s="1"/>
  <c r="M108" i="2"/>
  <c r="AE37" i="2" s="1"/>
  <c r="N108" i="2"/>
  <c r="AF37" i="2" s="1"/>
  <c r="O108" i="2"/>
  <c r="AG37" i="2" s="1"/>
  <c r="J20" i="2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K154" i="2"/>
  <c r="L154" i="2"/>
  <c r="M154" i="2"/>
  <c r="N154" i="2"/>
  <c r="O154" i="2"/>
  <c r="J16" i="2"/>
  <c r="AB38" i="2" s="1"/>
  <c r="K16" i="2"/>
  <c r="AC21" i="2" s="1"/>
  <c r="L16" i="2"/>
  <c r="AD38" i="2" s="1"/>
  <c r="M16" i="2"/>
  <c r="AE21" i="2" s="1"/>
  <c r="N16" i="2"/>
  <c r="AF21" i="2" s="1"/>
  <c r="O16" i="2"/>
  <c r="AG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B39" i="2" s="1"/>
  <c r="K47" i="2"/>
  <c r="AC39" i="2" s="1"/>
  <c r="L47" i="2"/>
  <c r="AD39" i="2" s="1"/>
  <c r="M47" i="2"/>
  <c r="AE39" i="2" s="1"/>
  <c r="N47" i="2"/>
  <c r="AF39" i="2" s="1"/>
  <c r="O47" i="2"/>
  <c r="AG39" i="2" s="1"/>
  <c r="J181" i="2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B16" i="2" s="1"/>
  <c r="K59" i="2"/>
  <c r="AC16" i="2" s="1"/>
  <c r="L59" i="2"/>
  <c r="AD16" i="2" s="1"/>
  <c r="M59" i="2"/>
  <c r="AE16" i="2" s="1"/>
  <c r="N59" i="2"/>
  <c r="AF16" i="2" s="1"/>
  <c r="O59" i="2"/>
  <c r="AG16" i="2" s="1"/>
  <c r="J119" i="2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B14" i="2" s="1"/>
  <c r="K104" i="2"/>
  <c r="AC14" i="2" s="1"/>
  <c r="L104" i="2"/>
  <c r="AD14" i="2" s="1"/>
  <c r="M104" i="2"/>
  <c r="AE14" i="2" s="1"/>
  <c r="N104" i="2"/>
  <c r="AF14" i="2" s="1"/>
  <c r="O104" i="2"/>
  <c r="AG14" i="2" s="1"/>
  <c r="J127" i="2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K159" i="2"/>
  <c r="L159" i="2"/>
  <c r="M159" i="2"/>
  <c r="N159" i="2"/>
  <c r="O159" i="2"/>
  <c r="J24" i="2"/>
  <c r="K24" i="2"/>
  <c r="L24" i="2"/>
  <c r="M24" i="2"/>
  <c r="N24" i="2"/>
  <c r="O24" i="2"/>
  <c r="J63" i="2"/>
  <c r="AB20" i="2" s="1"/>
  <c r="K63" i="2"/>
  <c r="AC20" i="2" s="1"/>
  <c r="L63" i="2"/>
  <c r="AD20" i="2" s="1"/>
  <c r="M63" i="2"/>
  <c r="AE20" i="2" s="1"/>
  <c r="N63" i="2"/>
  <c r="AF20" i="2" s="1"/>
  <c r="O63" i="2"/>
  <c r="AG20" i="2" s="1"/>
  <c r="J128" i="2"/>
  <c r="K128" i="2"/>
  <c r="L128" i="2"/>
  <c r="M128" i="2"/>
  <c r="N128" i="2"/>
  <c r="O128" i="2"/>
  <c r="J44" i="2"/>
  <c r="AB23" i="2" s="1"/>
  <c r="K44" i="2"/>
  <c r="AC23" i="2" s="1"/>
  <c r="L44" i="2"/>
  <c r="AD23" i="2" s="1"/>
  <c r="M44" i="2"/>
  <c r="AE23" i="2" s="1"/>
  <c r="N44" i="2"/>
  <c r="AF23" i="2" s="1"/>
  <c r="O44" i="2"/>
  <c r="AG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B40" i="2" s="1"/>
  <c r="K38" i="2"/>
  <c r="AC40" i="2" s="1"/>
  <c r="L38" i="2"/>
  <c r="AD40" i="2" s="1"/>
  <c r="M38" i="2"/>
  <c r="AE40" i="2" s="1"/>
  <c r="N38" i="2"/>
  <c r="AF40" i="2" s="1"/>
  <c r="O38" i="2"/>
  <c r="AG40" i="2" s="1"/>
  <c r="J15" i="2"/>
  <c r="K15" i="2"/>
  <c r="L15" i="2"/>
  <c r="M15" i="2"/>
  <c r="N15" i="2"/>
  <c r="O15" i="2"/>
  <c r="J71" i="2"/>
  <c r="AB6" i="2" s="1"/>
  <c r="K71" i="2"/>
  <c r="AC6" i="2" s="1"/>
  <c r="L71" i="2"/>
  <c r="AD6" i="2" s="1"/>
  <c r="M71" i="2"/>
  <c r="AE6" i="2" s="1"/>
  <c r="N71" i="2"/>
  <c r="AF6" i="2" s="1"/>
  <c r="O71" i="2"/>
  <c r="AG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K61" i="2"/>
  <c r="L61" i="2"/>
  <c r="M61" i="2"/>
  <c r="N61" i="2"/>
  <c r="O61" i="2"/>
  <c r="J82" i="2"/>
  <c r="K82" i="2"/>
  <c r="L82" i="2"/>
  <c r="M82" i="2"/>
  <c r="N82" i="2"/>
  <c r="O82" i="2"/>
  <c r="J95" i="2"/>
  <c r="AB17" i="2" s="1"/>
  <c r="K95" i="2"/>
  <c r="AC17" i="2" s="1"/>
  <c r="L95" i="2"/>
  <c r="AD17" i="2" s="1"/>
  <c r="M95" i="2"/>
  <c r="AE17" i="2" s="1"/>
  <c r="N95" i="2"/>
  <c r="AF17" i="2" s="1"/>
  <c r="O95" i="2"/>
  <c r="AG17" i="2" s="1"/>
  <c r="J9" i="2"/>
  <c r="K9" i="2"/>
  <c r="L9" i="2"/>
  <c r="M9" i="2"/>
  <c r="N9" i="2"/>
  <c r="O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K169" i="2"/>
  <c r="L169" i="2"/>
  <c r="M169" i="2"/>
  <c r="N169" i="2"/>
  <c r="O169" i="2"/>
  <c r="J6" i="2"/>
  <c r="AB30" i="2" s="1"/>
  <c r="K6" i="2"/>
  <c r="AC28" i="2" s="1"/>
  <c r="L6" i="2"/>
  <c r="AD30" i="2" s="1"/>
  <c r="M6" i="2"/>
  <c r="AE30" i="2" s="1"/>
  <c r="N6" i="2"/>
  <c r="AF30" i="2" s="1"/>
  <c r="O6" i="2"/>
  <c r="AG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K136" i="2"/>
  <c r="L136" i="2"/>
  <c r="M136" i="2"/>
  <c r="N136" i="2"/>
  <c r="O136" i="2"/>
  <c r="J117" i="2"/>
  <c r="AB10" i="2" s="1"/>
  <c r="K117" i="2"/>
  <c r="AC10" i="2" s="1"/>
  <c r="L117" i="2"/>
  <c r="AD10" i="2" s="1"/>
  <c r="M117" i="2"/>
  <c r="AE10" i="2" s="1"/>
  <c r="N117" i="2"/>
  <c r="AF10" i="2" s="1"/>
  <c r="O117" i="2"/>
  <c r="AG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B11" i="2" s="1"/>
  <c r="K100" i="2"/>
  <c r="AC11" i="2" s="1"/>
  <c r="L100" i="2"/>
  <c r="AD11" i="2" s="1"/>
  <c r="M100" i="2"/>
  <c r="AE11" i="2" s="1"/>
  <c r="N100" i="2"/>
  <c r="AF11" i="2" s="1"/>
  <c r="O100" i="2"/>
  <c r="AG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K194" i="2"/>
  <c r="L194" i="2"/>
  <c r="M194" i="2"/>
  <c r="N194" i="2"/>
  <c r="O194" i="2"/>
  <c r="J84" i="2"/>
  <c r="AB3" i="2" s="1"/>
  <c r="K84" i="2"/>
  <c r="AC3" i="2" s="1"/>
  <c r="L84" i="2"/>
  <c r="AD3" i="2" s="1"/>
  <c r="M84" i="2"/>
  <c r="AE3" i="2" s="1"/>
  <c r="N84" i="2"/>
  <c r="AF3" i="2" s="1"/>
  <c r="O84" i="2"/>
  <c r="AG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B5" i="2" s="1"/>
  <c r="K74" i="2"/>
  <c r="AC5" i="2" s="1"/>
  <c r="L74" i="2"/>
  <c r="AD5" i="2" s="1"/>
  <c r="M74" i="2"/>
  <c r="AE5" i="2" s="1"/>
  <c r="N74" i="2"/>
  <c r="AF5" i="2" s="1"/>
  <c r="O74" i="2"/>
  <c r="AG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B2" i="2" s="1"/>
  <c r="K86" i="2"/>
  <c r="AC2" i="2" s="1"/>
  <c r="L86" i="2"/>
  <c r="AD2" i="2" s="1"/>
  <c r="M86" i="2"/>
  <c r="AE2" i="2" s="1"/>
  <c r="N86" i="2"/>
  <c r="AF2" i="2" s="1"/>
  <c r="O86" i="2"/>
  <c r="AG2" i="2" s="1"/>
  <c r="J48" i="2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B15" i="2" s="1"/>
  <c r="K87" i="2"/>
  <c r="AC15" i="2" s="1"/>
  <c r="L87" i="2"/>
  <c r="AD15" i="2" s="1"/>
  <c r="M87" i="2"/>
  <c r="AE15" i="2" s="1"/>
  <c r="N87" i="2"/>
  <c r="AF15" i="2" s="1"/>
  <c r="O87" i="2"/>
  <c r="AG15" i="2" s="1"/>
  <c r="J89" i="2"/>
  <c r="K89" i="2"/>
  <c r="L89" i="2"/>
  <c r="M89" i="2"/>
  <c r="N89" i="2"/>
  <c r="O89" i="2"/>
  <c r="J76" i="2"/>
  <c r="AB41" i="2" s="1"/>
  <c r="K76" i="2"/>
  <c r="AC41" i="2" s="1"/>
  <c r="L76" i="2"/>
  <c r="AD41" i="2" s="1"/>
  <c r="M76" i="2"/>
  <c r="AE41" i="2" s="1"/>
  <c r="N76" i="2"/>
  <c r="AF41" i="2" s="1"/>
  <c r="O76" i="2"/>
  <c r="AG41" i="2" s="1"/>
  <c r="J39" i="2"/>
  <c r="K39" i="2"/>
  <c r="L39" i="2"/>
  <c r="M39" i="2"/>
  <c r="N39" i="2"/>
  <c r="O39" i="2"/>
  <c r="J50" i="2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K21" i="2"/>
  <c r="L21" i="2"/>
  <c r="M21" i="2"/>
  <c r="N21" i="2"/>
  <c r="O21" i="2"/>
  <c r="J81" i="2"/>
  <c r="AB7" i="2" s="1"/>
  <c r="K81" i="2"/>
  <c r="AC7" i="2" s="1"/>
  <c r="L81" i="2"/>
  <c r="AD7" i="2" s="1"/>
  <c r="M81" i="2"/>
  <c r="AE7" i="2" s="1"/>
  <c r="N81" i="2"/>
  <c r="AF7" i="2" s="1"/>
  <c r="O81" i="2"/>
  <c r="AG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B19" i="2" s="1"/>
  <c r="K56" i="2"/>
  <c r="AC19" i="2" s="1"/>
  <c r="L56" i="2"/>
  <c r="AD19" i="2" s="1"/>
  <c r="M56" i="2"/>
  <c r="AE19" i="2" s="1"/>
  <c r="N56" i="2"/>
  <c r="AF19" i="2" s="1"/>
  <c r="O56" i="2"/>
  <c r="AG19" i="2" s="1"/>
  <c r="J78" i="2"/>
  <c r="AB22" i="2" s="1"/>
  <c r="K78" i="2"/>
  <c r="AC22" i="2" s="1"/>
  <c r="L78" i="2"/>
  <c r="AD22" i="2" s="1"/>
  <c r="M78" i="2"/>
  <c r="AE22" i="2" s="1"/>
  <c r="N78" i="2"/>
  <c r="AF22" i="2" s="1"/>
  <c r="O78" i="2"/>
  <c r="AG22" i="2" s="1"/>
  <c r="J49" i="2"/>
  <c r="K49" i="2"/>
  <c r="L49" i="2"/>
  <c r="M49" i="2"/>
  <c r="N49" i="2"/>
  <c r="O49" i="2"/>
  <c r="J3" i="2"/>
  <c r="K3" i="2"/>
  <c r="L3" i="2"/>
  <c r="M3" i="2"/>
  <c r="N3" i="2"/>
  <c r="O3" i="2"/>
  <c r="AD27" i="2" l="1"/>
  <c r="AB28" i="2"/>
  <c r="AB35" i="2"/>
  <c r="AC33" i="2"/>
  <c r="AD26" i="2"/>
  <c r="AE38" i="2"/>
  <c r="AB21" i="2"/>
  <c r="AB31" i="2"/>
  <c r="AC29" i="2"/>
  <c r="AF28" i="2"/>
  <c r="AD36" i="2"/>
  <c r="AG26" i="2"/>
  <c r="AF18" i="2"/>
  <c r="AE28" i="2"/>
  <c r="AC38" i="2"/>
  <c r="AG36" i="2"/>
  <c r="AC30" i="2"/>
  <c r="AF26" i="2"/>
  <c r="AD28" i="2"/>
  <c r="AB27" i="2"/>
  <c r="AE36" i="2"/>
  <c r="AG29" i="2"/>
  <c r="AF29" i="2"/>
  <c r="AG38" i="2"/>
  <c r="AC36" i="2"/>
  <c r="AE33" i="2"/>
  <c r="AG30" i="2"/>
  <c r="AE29" i="2"/>
  <c r="AD21" i="2"/>
  <c r="AF38" i="2"/>
  <c r="AB36" i="2"/>
  <c r="AB33" i="2"/>
</calcChain>
</file>

<file path=xl/sharedStrings.xml><?xml version="1.0" encoding="utf-8"?>
<sst xmlns="http://schemas.openxmlformats.org/spreadsheetml/2006/main" count="3625" uniqueCount="883">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</sst>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G194"/>
  <sheetViews>
    <sheetView topLeftCell="L1" workbookViewId="0">
      <selection activeCell="R14" sqref="R2:R14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7" max="27" width="27.1640625" bestFit="1" customWidth="1"/>
  </cols>
  <sheetData>
    <row r="1" spans="1:33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774</v>
      </c>
      <c r="AA1" s="3" t="s">
        <v>747</v>
      </c>
      <c r="AB1" s="3" t="s">
        <v>712</v>
      </c>
      <c r="AC1" s="3" t="s">
        <v>710</v>
      </c>
      <c r="AD1" s="3" t="s">
        <v>709</v>
      </c>
      <c r="AE1" s="3" t="s">
        <v>711</v>
      </c>
      <c r="AF1" s="3" t="s">
        <v>773</v>
      </c>
      <c r="AG1" s="3" t="s">
        <v>708</v>
      </c>
    </row>
    <row r="2" spans="1:33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6</v>
      </c>
      <c r="AA2" s="13" t="s">
        <v>724</v>
      </c>
      <c r="AB2" s="6">
        <f>VLOOKUP($AA2,$I$1:$O$194,2,FALSE)</f>
        <v>1</v>
      </c>
      <c r="AC2" s="6">
        <f>VLOOKUP($AA2,$I$1:$O$194,3,FALSE)</f>
        <v>32</v>
      </c>
      <c r="AD2" s="6">
        <f>VLOOKUP($AA2,$I$1:$O$194,4,FALSE)</f>
        <v>3</v>
      </c>
      <c r="AE2" s="6">
        <f>VLOOKUP($AA2,$I$1:$O$194,5,FALSE)</f>
        <v>1</v>
      </c>
      <c r="AF2" s="6">
        <f>VLOOKUP($AA2,$I$1:$O$194,6,FALSE)</f>
        <v>1</v>
      </c>
      <c r="AG2" s="6">
        <f>VLOOKUP($AA2,$I$1:$O$194,7,FALSE)</f>
        <v>1</v>
      </c>
    </row>
    <row r="3" spans="1:33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6</v>
      </c>
      <c r="AA3" s="13" t="s">
        <v>361</v>
      </c>
      <c r="AB3" s="6">
        <f t="shared" ref="AB3:AB41" si="1">VLOOKUP($AA3,$I$1:$O$194,2,FALSE)</f>
        <v>6</v>
      </c>
      <c r="AC3" s="6">
        <f t="shared" ref="AC3:AC41" si="2">VLOOKUP($AA3,$I$1:$O$194,3,FALSE)</f>
        <v>29</v>
      </c>
      <c r="AD3" s="6">
        <f t="shared" ref="AD3:AD41" si="3">VLOOKUP($AA3,$I$1:$O$194,4,FALSE)</f>
        <v>1</v>
      </c>
      <c r="AE3" s="6">
        <f t="shared" ref="AE3:AE41" si="4">VLOOKUP($AA3,$I$1:$O$194,5,FALSE)</f>
        <v>1</v>
      </c>
      <c r="AF3" s="6">
        <f t="shared" ref="AF3:AF41" si="5">VLOOKUP($AA3,$I$1:$O$194,6,FALSE)</f>
        <v>1</v>
      </c>
      <c r="AG3" s="6">
        <f t="shared" ref="AG3:AG41" si="6">VLOOKUP($AA3,$I$1:$O$194,7,FALSE)</f>
        <v>2</v>
      </c>
    </row>
    <row r="4" spans="1:33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511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5</v>
      </c>
      <c r="AA4" s="13" t="s">
        <v>544</v>
      </c>
      <c r="AB4" s="6">
        <f t="shared" si="1"/>
        <v>15</v>
      </c>
      <c r="AC4" s="6">
        <f t="shared" si="2"/>
        <v>2</v>
      </c>
      <c r="AD4" s="6">
        <f t="shared" si="3"/>
        <v>26</v>
      </c>
      <c r="AE4" s="6">
        <f t="shared" si="4"/>
        <v>1</v>
      </c>
      <c r="AF4" s="6">
        <f t="shared" si="5"/>
        <v>1</v>
      </c>
      <c r="AG4" s="6">
        <f t="shared" si="6"/>
        <v>1</v>
      </c>
    </row>
    <row r="5" spans="1:33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687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5</v>
      </c>
      <c r="AA5" s="13" t="s">
        <v>498</v>
      </c>
      <c r="AB5" s="6">
        <f t="shared" si="1"/>
        <v>19</v>
      </c>
      <c r="AC5" s="6">
        <f t="shared" si="2"/>
        <v>1</v>
      </c>
      <c r="AD5" s="6">
        <f t="shared" si="3"/>
        <v>24</v>
      </c>
      <c r="AE5" s="6">
        <f t="shared" si="4"/>
        <v>1</v>
      </c>
      <c r="AF5" s="6">
        <f t="shared" si="5"/>
        <v>1</v>
      </c>
      <c r="AG5" s="6">
        <f t="shared" si="6"/>
        <v>3</v>
      </c>
    </row>
    <row r="6" spans="1:33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413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5</v>
      </c>
      <c r="AA6" s="13" t="s">
        <v>424</v>
      </c>
      <c r="AB6" s="6">
        <f t="shared" si="1"/>
        <v>18</v>
      </c>
      <c r="AC6" s="6">
        <f t="shared" si="2"/>
        <v>26</v>
      </c>
      <c r="AD6" s="6">
        <f t="shared" si="3"/>
        <v>1</v>
      </c>
      <c r="AE6" s="6">
        <f t="shared" si="4"/>
        <v>2</v>
      </c>
      <c r="AF6" s="6">
        <f t="shared" si="5"/>
        <v>1</v>
      </c>
      <c r="AG6" s="6">
        <f t="shared" si="6"/>
        <v>5</v>
      </c>
    </row>
    <row r="7" spans="1:33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604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5</v>
      </c>
      <c r="AA7" s="13" t="s">
        <v>627</v>
      </c>
      <c r="AB7" s="6">
        <f t="shared" si="1"/>
        <v>35</v>
      </c>
      <c r="AC7" s="6">
        <f t="shared" si="2"/>
        <v>1</v>
      </c>
      <c r="AD7" s="6">
        <f t="shared" si="3"/>
        <v>2</v>
      </c>
      <c r="AE7" s="6">
        <f t="shared" si="4"/>
        <v>1</v>
      </c>
      <c r="AF7" s="6">
        <f t="shared" si="5"/>
        <v>1</v>
      </c>
      <c r="AG7" s="6">
        <f t="shared" si="6"/>
        <v>2</v>
      </c>
    </row>
    <row r="8" spans="1:33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375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5</v>
      </c>
      <c r="AA8" s="14" t="s">
        <v>409</v>
      </c>
      <c r="AB8" s="6">
        <f t="shared" si="1"/>
        <v>1</v>
      </c>
      <c r="AC8" s="6">
        <f t="shared" si="2"/>
        <v>1</v>
      </c>
      <c r="AD8" s="6">
        <f t="shared" si="3"/>
        <v>1</v>
      </c>
      <c r="AE8" s="6">
        <f t="shared" si="4"/>
        <v>2</v>
      </c>
      <c r="AF8" s="6">
        <f t="shared" si="5"/>
        <v>1</v>
      </c>
      <c r="AG8" s="6">
        <f t="shared" si="6"/>
        <v>30</v>
      </c>
    </row>
    <row r="9" spans="1:33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638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5</v>
      </c>
      <c r="AA9" s="14" t="s">
        <v>546</v>
      </c>
      <c r="AB9" s="6">
        <f t="shared" si="1"/>
        <v>1</v>
      </c>
      <c r="AC9" s="6">
        <f t="shared" si="2"/>
        <v>1</v>
      </c>
      <c r="AD9" s="6">
        <f t="shared" si="3"/>
        <v>1</v>
      </c>
      <c r="AE9" s="6">
        <f t="shared" si="4"/>
        <v>12</v>
      </c>
      <c r="AF9" s="6">
        <f t="shared" si="5"/>
        <v>1</v>
      </c>
      <c r="AG9" s="6">
        <f t="shared" si="6"/>
        <v>8</v>
      </c>
    </row>
    <row r="10" spans="1:33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461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5</v>
      </c>
      <c r="AA10" s="14" t="s">
        <v>762</v>
      </c>
      <c r="AB10" s="6">
        <f t="shared" si="1"/>
        <v>1</v>
      </c>
      <c r="AC10" s="6">
        <f t="shared" si="2"/>
        <v>1</v>
      </c>
      <c r="AD10" s="6">
        <f t="shared" si="3"/>
        <v>1</v>
      </c>
      <c r="AE10" s="6">
        <f t="shared" si="4"/>
        <v>1</v>
      </c>
      <c r="AF10" s="6">
        <f t="shared" si="5"/>
        <v>14</v>
      </c>
      <c r="AG10" s="6">
        <f t="shared" si="6"/>
        <v>5</v>
      </c>
    </row>
    <row r="11" spans="1:33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346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5</v>
      </c>
      <c r="AA11" s="14" t="s">
        <v>527</v>
      </c>
      <c r="AB11" s="6">
        <f t="shared" si="1"/>
        <v>1</v>
      </c>
      <c r="AC11" s="6">
        <f t="shared" si="2"/>
        <v>1</v>
      </c>
      <c r="AD11" s="6">
        <f t="shared" si="3"/>
        <v>1</v>
      </c>
      <c r="AE11" s="6">
        <f t="shared" si="4"/>
        <v>15</v>
      </c>
      <c r="AF11" s="6">
        <f t="shared" si="5"/>
        <v>1</v>
      </c>
      <c r="AG11" s="6">
        <f t="shared" si="6"/>
        <v>15</v>
      </c>
    </row>
    <row r="12" spans="1:33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538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5</v>
      </c>
      <c r="AA12" s="14" t="s">
        <v>395</v>
      </c>
      <c r="AB12" s="6">
        <f t="shared" si="1"/>
        <v>1</v>
      </c>
      <c r="AC12" s="6">
        <f t="shared" si="2"/>
        <v>1</v>
      </c>
      <c r="AD12" s="6">
        <f t="shared" si="3"/>
        <v>1</v>
      </c>
      <c r="AE12" s="6">
        <f t="shared" si="4"/>
        <v>15</v>
      </c>
      <c r="AF12" s="6">
        <f t="shared" si="5"/>
        <v>1</v>
      </c>
      <c r="AG12" s="6">
        <f t="shared" si="6"/>
        <v>17</v>
      </c>
    </row>
    <row r="13" spans="1:33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463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5</v>
      </c>
      <c r="AA13" s="14" t="s">
        <v>435</v>
      </c>
      <c r="AB13" s="6">
        <f t="shared" si="1"/>
        <v>3</v>
      </c>
      <c r="AC13" s="6">
        <f t="shared" si="2"/>
        <v>1</v>
      </c>
      <c r="AD13" s="6">
        <f t="shared" si="3"/>
        <v>1</v>
      </c>
      <c r="AE13" s="6">
        <f t="shared" si="4"/>
        <v>33</v>
      </c>
      <c r="AF13" s="6">
        <f t="shared" si="5"/>
        <v>1</v>
      </c>
      <c r="AG13" s="6">
        <f t="shared" si="6"/>
        <v>3</v>
      </c>
    </row>
    <row r="14" spans="1:33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412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5</v>
      </c>
      <c r="AA14" s="14" t="s">
        <v>513</v>
      </c>
      <c r="AB14" s="6">
        <f t="shared" si="1"/>
        <v>1</v>
      </c>
      <c r="AC14" s="6">
        <f t="shared" si="2"/>
        <v>1</v>
      </c>
      <c r="AD14" s="6">
        <f t="shared" si="3"/>
        <v>1</v>
      </c>
      <c r="AE14" s="6">
        <f t="shared" si="4"/>
        <v>22</v>
      </c>
      <c r="AF14" s="6">
        <f t="shared" si="5"/>
        <v>1</v>
      </c>
      <c r="AG14" s="6">
        <f t="shared" si="6"/>
        <v>5</v>
      </c>
    </row>
    <row r="15" spans="1:33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505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4</v>
      </c>
      <c r="AA15" s="14" t="s">
        <v>607</v>
      </c>
      <c r="AB15" s="6">
        <f t="shared" si="1"/>
        <v>2</v>
      </c>
      <c r="AC15" s="6">
        <f t="shared" si="2"/>
        <v>1</v>
      </c>
      <c r="AD15" s="6">
        <f t="shared" si="3"/>
        <v>2</v>
      </c>
      <c r="AE15" s="6">
        <f t="shared" si="4"/>
        <v>1</v>
      </c>
      <c r="AF15" s="6">
        <f t="shared" si="5"/>
        <v>32</v>
      </c>
      <c r="AG15" s="6">
        <f t="shared" si="6"/>
        <v>1</v>
      </c>
    </row>
    <row r="16" spans="1:33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764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4</v>
      </c>
      <c r="AA16" s="14" t="s">
        <v>562</v>
      </c>
      <c r="AB16" s="6">
        <f t="shared" si="1"/>
        <v>2</v>
      </c>
      <c r="AC16" s="6">
        <f t="shared" si="2"/>
        <v>1</v>
      </c>
      <c r="AD16" s="6">
        <f t="shared" si="3"/>
        <v>3</v>
      </c>
      <c r="AE16" s="6">
        <f t="shared" si="4"/>
        <v>43</v>
      </c>
      <c r="AF16" s="6">
        <f t="shared" si="5"/>
        <v>1</v>
      </c>
      <c r="AG16" s="6">
        <f t="shared" si="6"/>
        <v>31</v>
      </c>
    </row>
    <row r="17" spans="1:33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401</v>
      </c>
      <c r="S17"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4</v>
      </c>
      <c r="AA17" s="14" t="s">
        <v>668</v>
      </c>
      <c r="AB17" s="6">
        <f t="shared" si="1"/>
        <v>1</v>
      </c>
      <c r="AC17" s="6">
        <f t="shared" si="2"/>
        <v>1</v>
      </c>
      <c r="AD17" s="6">
        <f t="shared" si="3"/>
        <v>1</v>
      </c>
      <c r="AE17" s="6">
        <f t="shared" si="4"/>
        <v>1</v>
      </c>
      <c r="AF17" s="6">
        <f t="shared" si="5"/>
        <v>20</v>
      </c>
      <c r="AG17" s="6">
        <f t="shared" si="6"/>
        <v>11</v>
      </c>
    </row>
    <row r="18" spans="1:33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391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AA18" s="14" t="s">
        <v>638</v>
      </c>
      <c r="AB18" s="6">
        <f t="shared" si="1"/>
        <v>18</v>
      </c>
      <c r="AC18" s="6">
        <f t="shared" si="2"/>
        <v>1</v>
      </c>
      <c r="AD18" s="6">
        <f t="shared" si="3"/>
        <v>38</v>
      </c>
      <c r="AE18" s="6">
        <f t="shared" si="4"/>
        <v>408</v>
      </c>
      <c r="AF18" s="6">
        <f t="shared" si="5"/>
        <v>56</v>
      </c>
      <c r="AG18" s="6">
        <f t="shared" si="6"/>
        <v>307</v>
      </c>
    </row>
    <row r="19" spans="1:33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543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4</v>
      </c>
      <c r="AA19" s="14" t="s">
        <v>352</v>
      </c>
      <c r="AB19" s="6">
        <f t="shared" si="1"/>
        <v>5</v>
      </c>
      <c r="AC19" s="6">
        <f t="shared" si="2"/>
        <v>1</v>
      </c>
      <c r="AD19" s="6">
        <f t="shared" si="3"/>
        <v>3</v>
      </c>
      <c r="AE19" s="6">
        <f t="shared" si="4"/>
        <v>1</v>
      </c>
      <c r="AF19" s="6">
        <f t="shared" si="5"/>
        <v>70</v>
      </c>
      <c r="AG19" s="6">
        <f t="shared" si="6"/>
        <v>9</v>
      </c>
    </row>
    <row r="20" spans="1:33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367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4</v>
      </c>
      <c r="AA20" s="14" t="s">
        <v>341</v>
      </c>
      <c r="AB20" s="6">
        <f t="shared" si="1"/>
        <v>6</v>
      </c>
      <c r="AC20" s="6">
        <f t="shared" si="2"/>
        <v>1</v>
      </c>
      <c r="AD20" s="6">
        <f t="shared" si="3"/>
        <v>1</v>
      </c>
      <c r="AE20" s="6">
        <f t="shared" si="4"/>
        <v>1</v>
      </c>
      <c r="AF20" s="6">
        <f t="shared" si="5"/>
        <v>58</v>
      </c>
      <c r="AG20" s="6">
        <f t="shared" si="6"/>
        <v>3</v>
      </c>
    </row>
    <row r="21" spans="1:33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387</v>
      </c>
      <c r="S21">
        <v>1</v>
      </c>
      <c r="T21">
        <v>0</v>
      </c>
      <c r="U21">
        <v>1</v>
      </c>
      <c r="V21">
        <v>1</v>
      </c>
      <c r="W21">
        <v>0</v>
      </c>
      <c r="X21">
        <v>1</v>
      </c>
      <c r="Y21">
        <v>4</v>
      </c>
      <c r="AA21" s="14" t="s">
        <v>346</v>
      </c>
      <c r="AB21" s="6">
        <f t="shared" si="1"/>
        <v>10</v>
      </c>
      <c r="AC21" s="6">
        <f t="shared" si="2"/>
        <v>7</v>
      </c>
      <c r="AD21" s="6">
        <f t="shared" si="3"/>
        <v>11</v>
      </c>
      <c r="AE21" s="6">
        <f t="shared" si="4"/>
        <v>420</v>
      </c>
      <c r="AF21" s="6">
        <f t="shared" si="5"/>
        <v>1</v>
      </c>
      <c r="AG21" s="6">
        <f t="shared" si="6"/>
        <v>155</v>
      </c>
    </row>
    <row r="22" spans="1:33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737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4</v>
      </c>
      <c r="AA22" s="14" t="s">
        <v>584</v>
      </c>
      <c r="AB22" s="6">
        <f t="shared" si="1"/>
        <v>1</v>
      </c>
      <c r="AC22" s="6">
        <f t="shared" si="2"/>
        <v>1</v>
      </c>
      <c r="AD22" s="6">
        <f t="shared" si="3"/>
        <v>1</v>
      </c>
      <c r="AE22" s="6">
        <f t="shared" si="4"/>
        <v>1</v>
      </c>
      <c r="AF22" s="6">
        <f t="shared" si="5"/>
        <v>36</v>
      </c>
      <c r="AG22" s="6">
        <f t="shared" si="6"/>
        <v>5</v>
      </c>
    </row>
    <row r="23" spans="1:33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571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4</v>
      </c>
      <c r="AA23" s="14" t="s">
        <v>655</v>
      </c>
      <c r="AB23" s="6">
        <f t="shared" si="1"/>
        <v>1</v>
      </c>
      <c r="AC23" s="6">
        <f t="shared" si="2"/>
        <v>1</v>
      </c>
      <c r="AD23" s="6">
        <f t="shared" si="3"/>
        <v>1</v>
      </c>
      <c r="AE23" s="6">
        <f t="shared" si="4"/>
        <v>127</v>
      </c>
      <c r="AF23" s="6">
        <f t="shared" si="5"/>
        <v>9</v>
      </c>
      <c r="AG23" s="6">
        <f t="shared" si="6"/>
        <v>9</v>
      </c>
    </row>
    <row r="24" spans="1:33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388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4</v>
      </c>
      <c r="AA24" s="14" t="s">
        <v>534</v>
      </c>
      <c r="AB24" s="6">
        <f t="shared" si="1"/>
        <v>1</v>
      </c>
      <c r="AC24" s="6">
        <f t="shared" si="2"/>
        <v>1</v>
      </c>
      <c r="AD24" s="6">
        <f t="shared" si="3"/>
        <v>1</v>
      </c>
      <c r="AE24" s="6">
        <f t="shared" si="4"/>
        <v>137</v>
      </c>
      <c r="AF24" s="6">
        <f t="shared" si="5"/>
        <v>1</v>
      </c>
      <c r="AG24" s="6">
        <f t="shared" si="6"/>
        <v>51</v>
      </c>
    </row>
    <row r="25" spans="1:33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501</v>
      </c>
      <c r="S25">
        <v>1</v>
      </c>
      <c r="T25">
        <v>1</v>
      </c>
      <c r="U25">
        <v>0</v>
      </c>
      <c r="V25">
        <v>1</v>
      </c>
      <c r="W25">
        <v>0</v>
      </c>
      <c r="X25">
        <v>1</v>
      </c>
      <c r="Y25">
        <v>4</v>
      </c>
      <c r="AA25" s="14" t="s">
        <v>370</v>
      </c>
      <c r="AB25" s="6">
        <f t="shared" si="1"/>
        <v>14</v>
      </c>
      <c r="AC25" s="6">
        <f t="shared" si="2"/>
        <v>1</v>
      </c>
      <c r="AD25" s="6">
        <f t="shared" si="3"/>
        <v>1</v>
      </c>
      <c r="AE25" s="6">
        <f t="shared" si="4"/>
        <v>514</v>
      </c>
      <c r="AF25" s="6">
        <f t="shared" si="5"/>
        <v>1</v>
      </c>
      <c r="AG25" s="6">
        <f t="shared" si="6"/>
        <v>106</v>
      </c>
    </row>
    <row r="26" spans="1:33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562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4</v>
      </c>
      <c r="AA26" s="14" t="s">
        <v>413</v>
      </c>
      <c r="AB26" s="6">
        <f t="shared" si="1"/>
        <v>80</v>
      </c>
      <c r="AC26" s="6">
        <f t="shared" si="2"/>
        <v>7</v>
      </c>
      <c r="AD26" s="6">
        <f t="shared" si="3"/>
        <v>9</v>
      </c>
      <c r="AE26" s="6">
        <f t="shared" si="4"/>
        <v>4480</v>
      </c>
      <c r="AF26" s="6">
        <f t="shared" si="5"/>
        <v>1</v>
      </c>
      <c r="AG26" s="6">
        <f t="shared" si="6"/>
        <v>478</v>
      </c>
    </row>
    <row r="27" spans="1:33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448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4</v>
      </c>
      <c r="AA27" s="8" t="s">
        <v>515</v>
      </c>
      <c r="AB27" s="6">
        <f t="shared" si="1"/>
        <v>17</v>
      </c>
      <c r="AC27" s="6">
        <f t="shared" si="2"/>
        <v>72</v>
      </c>
      <c r="AD27" s="6">
        <f t="shared" si="3"/>
        <v>16</v>
      </c>
      <c r="AE27" s="6">
        <f t="shared" si="4"/>
        <v>20</v>
      </c>
      <c r="AF27" s="6">
        <f t="shared" si="5"/>
        <v>2</v>
      </c>
      <c r="AG27" s="6">
        <f t="shared" si="6"/>
        <v>12</v>
      </c>
    </row>
    <row r="28" spans="1:33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734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4</v>
      </c>
      <c r="AA28" s="8" t="s">
        <v>616</v>
      </c>
      <c r="AB28" s="6">
        <f t="shared" si="1"/>
        <v>213</v>
      </c>
      <c r="AC28" s="6">
        <f t="shared" si="2"/>
        <v>55</v>
      </c>
      <c r="AD28" s="6">
        <f t="shared" si="3"/>
        <v>140</v>
      </c>
      <c r="AE28" s="6">
        <f t="shared" si="4"/>
        <v>742</v>
      </c>
      <c r="AF28" s="6">
        <f t="shared" si="5"/>
        <v>9</v>
      </c>
      <c r="AG28" s="6">
        <f t="shared" si="6"/>
        <v>748</v>
      </c>
    </row>
    <row r="29" spans="1:33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585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4</v>
      </c>
      <c r="AA29" s="9" t="s">
        <v>515</v>
      </c>
      <c r="AB29" s="6">
        <f t="shared" si="1"/>
        <v>17</v>
      </c>
      <c r="AC29" s="6">
        <f t="shared" si="2"/>
        <v>72</v>
      </c>
      <c r="AD29" s="6">
        <f t="shared" si="3"/>
        <v>16</v>
      </c>
      <c r="AE29" s="6">
        <f t="shared" si="4"/>
        <v>20</v>
      </c>
      <c r="AF29" s="6">
        <f t="shared" si="5"/>
        <v>2</v>
      </c>
      <c r="AG29" s="6">
        <f t="shared" si="6"/>
        <v>12</v>
      </c>
    </row>
    <row r="30" spans="1:33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459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4</v>
      </c>
      <c r="AA30" s="9" t="s">
        <v>616</v>
      </c>
      <c r="AB30" s="6">
        <f t="shared" si="1"/>
        <v>213</v>
      </c>
      <c r="AC30" s="6">
        <f t="shared" si="2"/>
        <v>55</v>
      </c>
      <c r="AD30" s="6">
        <f t="shared" si="3"/>
        <v>140</v>
      </c>
      <c r="AE30" s="6">
        <f t="shared" si="4"/>
        <v>742</v>
      </c>
      <c r="AF30" s="6">
        <f t="shared" si="5"/>
        <v>9</v>
      </c>
      <c r="AG30" s="6">
        <f t="shared" si="6"/>
        <v>748</v>
      </c>
    </row>
    <row r="31" spans="1:33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518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4</v>
      </c>
      <c r="AA31" s="9" t="s">
        <v>511</v>
      </c>
      <c r="AB31" s="6">
        <f t="shared" si="1"/>
        <v>48</v>
      </c>
      <c r="AC31" s="6">
        <f t="shared" si="2"/>
        <v>1</v>
      </c>
      <c r="AD31" s="6">
        <f t="shared" si="3"/>
        <v>5</v>
      </c>
      <c r="AE31" s="6">
        <f t="shared" si="4"/>
        <v>2</v>
      </c>
      <c r="AF31" s="6">
        <f t="shared" si="5"/>
        <v>2</v>
      </c>
      <c r="AG31" s="6">
        <f t="shared" si="6"/>
        <v>2</v>
      </c>
    </row>
    <row r="32" spans="1:33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700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4</v>
      </c>
      <c r="AA32" s="9" t="s">
        <v>687</v>
      </c>
      <c r="AB32" s="6">
        <f t="shared" si="1"/>
        <v>9</v>
      </c>
      <c r="AC32" s="6">
        <f t="shared" si="2"/>
        <v>1</v>
      </c>
      <c r="AD32" s="6">
        <f t="shared" si="3"/>
        <v>2</v>
      </c>
      <c r="AE32" s="6">
        <f t="shared" si="4"/>
        <v>15</v>
      </c>
      <c r="AF32" s="6">
        <f t="shared" si="5"/>
        <v>3</v>
      </c>
      <c r="AG32" s="6">
        <f t="shared" si="6"/>
        <v>7</v>
      </c>
    </row>
    <row r="33" spans="1:33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545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4</v>
      </c>
      <c r="AA33" s="9" t="s">
        <v>413</v>
      </c>
      <c r="AB33" s="6">
        <f t="shared" si="1"/>
        <v>80</v>
      </c>
      <c r="AC33" s="6">
        <f t="shared" si="2"/>
        <v>7</v>
      </c>
      <c r="AD33" s="6">
        <f t="shared" si="3"/>
        <v>9</v>
      </c>
      <c r="AE33" s="6">
        <f t="shared" si="4"/>
        <v>4480</v>
      </c>
      <c r="AF33" s="6">
        <f t="shared" si="5"/>
        <v>1</v>
      </c>
      <c r="AG33" s="6">
        <f t="shared" si="6"/>
        <v>478</v>
      </c>
    </row>
    <row r="34" spans="1:33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7">AVERAGE(J34:O34)</f>
        <v>31.5</v>
      </c>
      <c r="R34" s="3" t="s">
        <v>424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4</v>
      </c>
      <c r="AA34" s="9" t="s">
        <v>604</v>
      </c>
      <c r="AB34" s="6">
        <f t="shared" si="1"/>
        <v>395</v>
      </c>
      <c r="AC34" s="6">
        <f t="shared" si="2"/>
        <v>50</v>
      </c>
      <c r="AD34" s="6">
        <f t="shared" si="3"/>
        <v>2</v>
      </c>
      <c r="AE34" s="6">
        <f t="shared" si="4"/>
        <v>1</v>
      </c>
      <c r="AF34" s="6">
        <f t="shared" si="5"/>
        <v>18</v>
      </c>
      <c r="AG34" s="6">
        <f t="shared" si="6"/>
        <v>3</v>
      </c>
    </row>
    <row r="35" spans="1:33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7"/>
        <v>30</v>
      </c>
      <c r="R35" s="3" t="s">
        <v>385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4</v>
      </c>
      <c r="AA35" s="9" t="s">
        <v>375</v>
      </c>
      <c r="AB35" s="6">
        <f t="shared" si="1"/>
        <v>50</v>
      </c>
      <c r="AC35" s="6">
        <f t="shared" si="2"/>
        <v>52</v>
      </c>
      <c r="AD35" s="6">
        <f t="shared" si="3"/>
        <v>2</v>
      </c>
      <c r="AE35" s="6">
        <f t="shared" si="4"/>
        <v>1</v>
      </c>
      <c r="AF35" s="6">
        <f t="shared" si="5"/>
        <v>175</v>
      </c>
      <c r="AG35" s="6">
        <f t="shared" si="6"/>
        <v>3</v>
      </c>
    </row>
    <row r="36" spans="1:33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7"/>
        <v>28.666666666666668</v>
      </c>
      <c r="R36" s="3" t="s">
        <v>359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4</v>
      </c>
      <c r="AA36" s="9" t="s">
        <v>638</v>
      </c>
      <c r="AB36" s="6">
        <f t="shared" si="1"/>
        <v>18</v>
      </c>
      <c r="AC36" s="6">
        <f t="shared" si="2"/>
        <v>1</v>
      </c>
      <c r="AD36" s="6">
        <f t="shared" si="3"/>
        <v>38</v>
      </c>
      <c r="AE36" s="6">
        <f t="shared" si="4"/>
        <v>408</v>
      </c>
      <c r="AF36" s="6">
        <f t="shared" si="5"/>
        <v>56</v>
      </c>
      <c r="AG36" s="6">
        <f t="shared" si="6"/>
        <v>307</v>
      </c>
    </row>
    <row r="37" spans="1:33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7"/>
        <v>28.166666666666668</v>
      </c>
      <c r="R37" s="3" t="s">
        <v>379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4</v>
      </c>
      <c r="AA37" s="9" t="s">
        <v>461</v>
      </c>
      <c r="AB37" s="6">
        <f t="shared" si="1"/>
        <v>10</v>
      </c>
      <c r="AC37" s="6">
        <f t="shared" si="2"/>
        <v>4</v>
      </c>
      <c r="AD37" s="6">
        <f t="shared" si="3"/>
        <v>4</v>
      </c>
      <c r="AE37" s="6">
        <f t="shared" si="4"/>
        <v>9</v>
      </c>
      <c r="AF37" s="6">
        <f t="shared" si="5"/>
        <v>1</v>
      </c>
      <c r="AG37" s="6">
        <f t="shared" si="6"/>
        <v>2</v>
      </c>
    </row>
    <row r="38" spans="1:33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7"/>
        <v>27.666666666666668</v>
      </c>
      <c r="R38" s="3" t="s">
        <v>542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v>4</v>
      </c>
      <c r="AA38" s="9" t="s">
        <v>346</v>
      </c>
      <c r="AB38" s="6">
        <f t="shared" si="1"/>
        <v>10</v>
      </c>
      <c r="AC38" s="6">
        <f t="shared" si="2"/>
        <v>7</v>
      </c>
      <c r="AD38" s="6">
        <f t="shared" si="3"/>
        <v>11</v>
      </c>
      <c r="AE38" s="6">
        <f t="shared" si="4"/>
        <v>420</v>
      </c>
      <c r="AF38" s="6">
        <f t="shared" si="5"/>
        <v>1</v>
      </c>
      <c r="AG38" s="6">
        <f t="shared" si="6"/>
        <v>155</v>
      </c>
    </row>
    <row r="39" spans="1:33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7"/>
        <v>26.833333333333332</v>
      </c>
      <c r="R39" s="3" t="s">
        <v>539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4</v>
      </c>
      <c r="AA39" s="9" t="s">
        <v>538</v>
      </c>
      <c r="AB39" s="6">
        <f t="shared" si="1"/>
        <v>37</v>
      </c>
      <c r="AC39" s="6">
        <f t="shared" si="2"/>
        <v>56</v>
      </c>
      <c r="AD39" s="6">
        <f t="shared" si="3"/>
        <v>7</v>
      </c>
      <c r="AE39" s="6">
        <f t="shared" si="4"/>
        <v>14</v>
      </c>
      <c r="AF39" s="6">
        <f t="shared" si="5"/>
        <v>1</v>
      </c>
      <c r="AG39" s="6">
        <f t="shared" si="6"/>
        <v>9</v>
      </c>
    </row>
    <row r="40" spans="1:33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7"/>
        <v>25.666666666666668</v>
      </c>
      <c r="R40" s="3" t="s">
        <v>337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4</v>
      </c>
      <c r="AA40" s="9" t="s">
        <v>463</v>
      </c>
      <c r="AB40" s="6">
        <f t="shared" si="1"/>
        <v>38</v>
      </c>
      <c r="AC40" s="6">
        <f t="shared" si="2"/>
        <v>1</v>
      </c>
      <c r="AD40" s="6">
        <f t="shared" si="3"/>
        <v>2</v>
      </c>
      <c r="AE40" s="6">
        <f t="shared" si="4"/>
        <v>106</v>
      </c>
      <c r="AF40" s="6">
        <f t="shared" si="5"/>
        <v>5</v>
      </c>
      <c r="AG40" s="6">
        <f t="shared" si="6"/>
        <v>14</v>
      </c>
    </row>
    <row r="41" spans="1:33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7"/>
        <v>25.166666666666668</v>
      </c>
      <c r="R41" s="3" t="s">
        <v>481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4</v>
      </c>
      <c r="AA41" s="9" t="s">
        <v>412</v>
      </c>
      <c r="AB41" s="6">
        <f t="shared" si="1"/>
        <v>5</v>
      </c>
      <c r="AC41" s="6">
        <f t="shared" si="2"/>
        <v>1</v>
      </c>
      <c r="AD41" s="6">
        <f t="shared" si="3"/>
        <v>4</v>
      </c>
      <c r="AE41" s="6">
        <f t="shared" si="4"/>
        <v>6</v>
      </c>
      <c r="AF41" s="6">
        <f t="shared" si="5"/>
        <v>27</v>
      </c>
      <c r="AG41" s="6">
        <f t="shared" si="6"/>
        <v>5</v>
      </c>
    </row>
    <row r="42" spans="1:33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7"/>
        <v>25</v>
      </c>
      <c r="R42" s="3" t="s">
        <v>447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4</v>
      </c>
    </row>
    <row r="43" spans="1:33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7"/>
        <v>24.833333333333332</v>
      </c>
      <c r="R43" s="3" t="s">
        <v>499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4</v>
      </c>
    </row>
    <row r="44" spans="1:33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7"/>
        <v>24.666666666666668</v>
      </c>
      <c r="R44" s="3" t="s">
        <v>421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4</v>
      </c>
    </row>
    <row r="45" spans="1:33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7"/>
        <v>23.166666666666668</v>
      </c>
      <c r="R45" s="3" t="s">
        <v>595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4</v>
      </c>
    </row>
    <row r="46" spans="1:33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7"/>
        <v>22.833333333333332</v>
      </c>
      <c r="R46" s="3" t="s">
        <v>472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4</v>
      </c>
    </row>
    <row r="47" spans="1:33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7"/>
        <v>20.666666666666668</v>
      </c>
      <c r="R47" s="3" t="s">
        <v>471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4</v>
      </c>
    </row>
    <row r="48" spans="1:33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7"/>
        <v>20.666666666666668</v>
      </c>
      <c r="R48" s="3" t="s">
        <v>454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v>4</v>
      </c>
    </row>
    <row r="49" spans="1:25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7"/>
        <v>20.166666666666668</v>
      </c>
      <c r="R49" s="3" t="s">
        <v>755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4</v>
      </c>
    </row>
    <row r="50" spans="1:25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7"/>
        <v>19.833333333333332</v>
      </c>
      <c r="R50" s="3" t="s">
        <v>533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4</v>
      </c>
    </row>
    <row r="51" spans="1:25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7"/>
        <v>19.5</v>
      </c>
      <c r="R51" s="3" t="s">
        <v>647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4</v>
      </c>
    </row>
    <row r="52" spans="1:25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7"/>
        <v>17.5</v>
      </c>
      <c r="R52" s="3" t="s">
        <v>549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4</v>
      </c>
    </row>
    <row r="53" spans="1:25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7"/>
        <v>16</v>
      </c>
      <c r="R53" s="3" t="s">
        <v>485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4</v>
      </c>
    </row>
    <row r="54" spans="1:25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7"/>
        <v>15</v>
      </c>
      <c r="R54" s="3" t="s">
        <v>352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4</v>
      </c>
    </row>
    <row r="55" spans="1:25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7"/>
        <v>15</v>
      </c>
      <c r="R55" s="3" t="s">
        <v>482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4</v>
      </c>
    </row>
    <row r="56" spans="1:25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7"/>
        <v>14.833333333333334</v>
      </c>
      <c r="R56" s="3" t="s">
        <v>370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3</v>
      </c>
    </row>
    <row r="57" spans="1:25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7"/>
        <v>14.666666666666666</v>
      </c>
      <c r="R57" s="3" t="s">
        <v>578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3</v>
      </c>
    </row>
    <row r="58" spans="1:25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7"/>
        <v>13.833333333333334</v>
      </c>
      <c r="R58" s="3" t="s">
        <v>373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3</v>
      </c>
    </row>
    <row r="59" spans="1:25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7"/>
        <v>13.5</v>
      </c>
      <c r="R59" s="3" t="s">
        <v>435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3</v>
      </c>
    </row>
    <row r="60" spans="1:25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7"/>
        <v>13</v>
      </c>
      <c r="R60" s="3" t="s">
        <v>628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3</v>
      </c>
    </row>
    <row r="61" spans="1:25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7"/>
        <v>12</v>
      </c>
      <c r="R61" s="3" t="s">
        <v>563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3</v>
      </c>
    </row>
    <row r="62" spans="1:25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7"/>
        <v>11.833333333333334</v>
      </c>
      <c r="R62" s="3" t="s">
        <v>526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3</v>
      </c>
    </row>
    <row r="63" spans="1:25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7"/>
        <v>11.666666666666666</v>
      </c>
      <c r="R63" s="3" t="s">
        <v>544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3</v>
      </c>
    </row>
    <row r="64" spans="1:25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7"/>
        <v>11.333333333333334</v>
      </c>
      <c r="R64" s="3" t="s">
        <v>731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3</v>
      </c>
    </row>
    <row r="65" spans="1:25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7"/>
        <v>10.833333333333334</v>
      </c>
      <c r="R65" s="3" t="s">
        <v>381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3</v>
      </c>
    </row>
    <row r="66" spans="1:25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8">AVERAGE(J66:O66)</f>
        <v>10.833333333333334</v>
      </c>
      <c r="R66" s="3" t="s">
        <v>506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3</v>
      </c>
    </row>
    <row r="67" spans="1:25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8"/>
        <v>10.333333333333334</v>
      </c>
      <c r="R67" s="3" t="s">
        <v>423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3</v>
      </c>
    </row>
    <row r="68" spans="1:25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8"/>
        <v>10.166666666666666</v>
      </c>
      <c r="R68" s="3" t="s">
        <v>677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3</v>
      </c>
    </row>
    <row r="69" spans="1:25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8"/>
        <v>10</v>
      </c>
      <c r="R69" s="3" t="s">
        <v>547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3</v>
      </c>
    </row>
    <row r="70" spans="1:25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8"/>
        <v>9.6666666666666661</v>
      </c>
      <c r="R70" s="3" t="s">
        <v>514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3</v>
      </c>
    </row>
    <row r="71" spans="1:25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8"/>
        <v>8.8333333333333339</v>
      </c>
      <c r="R71" s="3" t="s">
        <v>699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</row>
    <row r="72" spans="1:25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8"/>
        <v>8.3333333333333339</v>
      </c>
      <c r="R72" s="3" t="s">
        <v>697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3</v>
      </c>
    </row>
    <row r="73" spans="1:25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8"/>
        <v>8.3333333333333339</v>
      </c>
      <c r="R73" s="3" t="s">
        <v>504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3</v>
      </c>
    </row>
    <row r="74" spans="1:25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8"/>
        <v>8.1666666666666661</v>
      </c>
      <c r="R74" s="3" t="s">
        <v>407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3</v>
      </c>
    </row>
    <row r="75" spans="1:25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8"/>
        <v>8</v>
      </c>
      <c r="R75" s="3" t="s">
        <v>626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3</v>
      </c>
    </row>
    <row r="76" spans="1:25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8"/>
        <v>8</v>
      </c>
      <c r="R76" s="3" t="s">
        <v>612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</row>
    <row r="77" spans="1:25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8"/>
        <v>7.666666666666667</v>
      </c>
      <c r="R77" s="3" t="s">
        <v>739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3</v>
      </c>
    </row>
    <row r="78" spans="1:25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8"/>
        <v>7.5</v>
      </c>
      <c r="R78" s="3" t="s">
        <v>417</v>
      </c>
      <c r="S78">
        <v>0</v>
      </c>
      <c r="T78">
        <v>0</v>
      </c>
      <c r="U78">
        <v>1</v>
      </c>
      <c r="V78">
        <v>1</v>
      </c>
      <c r="W78">
        <v>0</v>
      </c>
      <c r="X78">
        <v>1</v>
      </c>
      <c r="Y78">
        <v>3</v>
      </c>
    </row>
    <row r="79" spans="1:25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8"/>
        <v>7.166666666666667</v>
      </c>
      <c r="R79" s="3" t="s">
        <v>707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3</v>
      </c>
    </row>
    <row r="80" spans="1:25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8"/>
        <v>7</v>
      </c>
      <c r="R80" s="3" t="s">
        <v>380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3</v>
      </c>
    </row>
    <row r="81" spans="1:25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8"/>
        <v>7</v>
      </c>
      <c r="R81" s="3" t="s">
        <v>531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3</v>
      </c>
    </row>
    <row r="82" spans="1:25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8"/>
        <v>6.833333333333333</v>
      </c>
      <c r="R82" s="3" t="s">
        <v>347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3</v>
      </c>
    </row>
    <row r="83" spans="1:25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8"/>
        <v>6.666666666666667</v>
      </c>
      <c r="R83" s="3" t="s">
        <v>480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3</v>
      </c>
    </row>
    <row r="84" spans="1:25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8"/>
        <v>6.666666666666667</v>
      </c>
      <c r="R84" s="3" t="s">
        <v>640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3</v>
      </c>
    </row>
    <row r="85" spans="1:25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8"/>
        <v>6.5</v>
      </c>
      <c r="R85" s="3" t="s">
        <v>530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3</v>
      </c>
    </row>
    <row r="86" spans="1:25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8"/>
        <v>6.5</v>
      </c>
      <c r="R86" s="3" t="s">
        <v>452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3</v>
      </c>
    </row>
    <row r="87" spans="1:25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8"/>
        <v>6.5</v>
      </c>
      <c r="R87" s="3" t="s">
        <v>489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3</v>
      </c>
    </row>
    <row r="88" spans="1:25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8"/>
        <v>6.333333333333333</v>
      </c>
      <c r="R88" s="3" t="s">
        <v>340</v>
      </c>
      <c r="S88">
        <v>1</v>
      </c>
      <c r="T88">
        <v>0</v>
      </c>
      <c r="U88">
        <v>1</v>
      </c>
      <c r="V88">
        <v>0</v>
      </c>
      <c r="W88">
        <v>0</v>
      </c>
      <c r="X88">
        <v>1</v>
      </c>
      <c r="Y88">
        <v>3</v>
      </c>
    </row>
    <row r="89" spans="1:25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8"/>
        <v>6.333333333333333</v>
      </c>
      <c r="R89" s="3" t="s">
        <v>702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3</v>
      </c>
    </row>
    <row r="90" spans="1:25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8"/>
        <v>6.166666666666667</v>
      </c>
      <c r="R90" s="3" t="s">
        <v>479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v>3</v>
      </c>
    </row>
    <row r="91" spans="1:25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8"/>
        <v>6</v>
      </c>
      <c r="R91" s="3" t="s">
        <v>422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3</v>
      </c>
    </row>
    <row r="92" spans="1:25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8"/>
        <v>6</v>
      </c>
      <c r="R92" s="3" t="s">
        <v>523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3</v>
      </c>
    </row>
    <row r="93" spans="1:25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8"/>
        <v>6</v>
      </c>
      <c r="R93" s="3" t="s">
        <v>594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3</v>
      </c>
    </row>
    <row r="94" spans="1:25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8"/>
        <v>5.833333333333333</v>
      </c>
      <c r="R94" s="3" t="s">
        <v>332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3</v>
      </c>
    </row>
    <row r="95" spans="1:25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8"/>
        <v>5.833333333333333</v>
      </c>
      <c r="R95" s="3" t="s">
        <v>729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3</v>
      </c>
    </row>
    <row r="96" spans="1:25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8"/>
        <v>5.666666666666667</v>
      </c>
      <c r="R96" s="3" t="s">
        <v>333</v>
      </c>
      <c r="S96">
        <v>1</v>
      </c>
      <c r="T96">
        <v>0</v>
      </c>
      <c r="U96">
        <v>0</v>
      </c>
      <c r="V96">
        <v>0</v>
      </c>
      <c r="W96">
        <v>1</v>
      </c>
      <c r="X96">
        <v>1</v>
      </c>
      <c r="Y96">
        <v>3</v>
      </c>
    </row>
    <row r="97" spans="1:25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8"/>
        <v>5.666666666666667</v>
      </c>
      <c r="R97" s="3" t="s">
        <v>334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3</v>
      </c>
    </row>
    <row r="98" spans="1:25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9">AVERAGE(J98:O98)</f>
        <v>5.666666666666667</v>
      </c>
      <c r="R98" s="3" t="s">
        <v>521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3</v>
      </c>
    </row>
    <row r="99" spans="1:25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9"/>
        <v>5.666666666666667</v>
      </c>
      <c r="R99" s="3" t="s">
        <v>560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</row>
    <row r="100" spans="1:25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9"/>
        <v>5.666666666666667</v>
      </c>
      <c r="R100" s="3" t="s">
        <v>657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3</v>
      </c>
    </row>
    <row r="101" spans="1:25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9"/>
        <v>5.5</v>
      </c>
      <c r="R101" s="3" t="s">
        <v>581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3</v>
      </c>
    </row>
    <row r="102" spans="1:25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9"/>
        <v>5.5</v>
      </c>
      <c r="R102" s="3" t="s">
        <v>637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3</v>
      </c>
    </row>
    <row r="103" spans="1:25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9"/>
        <v>5.333333333333333</v>
      </c>
      <c r="R103" s="3" t="s">
        <v>609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3</v>
      </c>
    </row>
    <row r="104" spans="1:25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9"/>
        <v>5.166666666666667</v>
      </c>
      <c r="R104" s="3" t="s">
        <v>537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3</v>
      </c>
    </row>
    <row r="105" spans="1:25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9"/>
        <v>5.166666666666667</v>
      </c>
      <c r="R105" s="3" t="s">
        <v>705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3</v>
      </c>
    </row>
    <row r="106" spans="1:25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9"/>
        <v>5.166666666666667</v>
      </c>
      <c r="R106" s="3" t="s">
        <v>553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3</v>
      </c>
    </row>
    <row r="107" spans="1:25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9"/>
        <v>5.166666666666667</v>
      </c>
      <c r="R107" s="3" t="s">
        <v>341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3</v>
      </c>
    </row>
    <row r="108" spans="1:25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9"/>
        <v>5</v>
      </c>
      <c r="R108" s="3" t="s">
        <v>655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3</v>
      </c>
    </row>
    <row r="109" spans="1:25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9"/>
        <v>4.666666666666667</v>
      </c>
      <c r="R109" s="3" t="s">
        <v>646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3</v>
      </c>
    </row>
    <row r="110" spans="1:25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9"/>
        <v>4.5</v>
      </c>
      <c r="R110" s="3" t="s">
        <v>631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3</v>
      </c>
    </row>
    <row r="111" spans="1:25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9"/>
        <v>4.333333333333333</v>
      </c>
      <c r="R111" s="3" t="s">
        <v>493</v>
      </c>
      <c r="S111">
        <v>1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3</v>
      </c>
    </row>
    <row r="112" spans="1:25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9"/>
        <v>4.333333333333333</v>
      </c>
      <c r="R112" s="3" t="s">
        <v>414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3</v>
      </c>
    </row>
    <row r="113" spans="1:25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9"/>
        <v>4</v>
      </c>
      <c r="R113" s="3" t="s">
        <v>462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3</v>
      </c>
    </row>
    <row r="114" spans="1:25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9"/>
        <v>4</v>
      </c>
      <c r="R114" s="3" t="s">
        <v>425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3</v>
      </c>
    </row>
    <row r="115" spans="1:25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9"/>
        <v>4</v>
      </c>
      <c r="R115" s="3" t="s">
        <v>541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3</v>
      </c>
    </row>
    <row r="116" spans="1:25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9"/>
        <v>3.8333333333333335</v>
      </c>
      <c r="R116" s="3" t="s">
        <v>483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3</v>
      </c>
    </row>
    <row r="117" spans="1:25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9"/>
        <v>3.8333333333333335</v>
      </c>
      <c r="R117" s="3" t="s">
        <v>579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3</v>
      </c>
    </row>
    <row r="118" spans="1:25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9"/>
        <v>3.8333333333333335</v>
      </c>
      <c r="R118" s="3" t="s">
        <v>772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3</v>
      </c>
    </row>
    <row r="119" spans="1:25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9"/>
        <v>3.6666666666666665</v>
      </c>
      <c r="R119" s="3" t="s">
        <v>456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3</v>
      </c>
    </row>
    <row r="120" spans="1:25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9"/>
        <v>3.6666666666666665</v>
      </c>
      <c r="R120" s="3" t="s">
        <v>428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3</v>
      </c>
    </row>
    <row r="121" spans="1:25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9"/>
        <v>3.6666666666666665</v>
      </c>
      <c r="R121" s="3" t="s">
        <v>429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3</v>
      </c>
    </row>
    <row r="122" spans="1:25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9"/>
        <v>3.5</v>
      </c>
      <c r="R122" s="3" t="s">
        <v>606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3</v>
      </c>
    </row>
    <row r="123" spans="1:25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9"/>
        <v>3.5</v>
      </c>
      <c r="R123" s="3" t="s">
        <v>561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3</v>
      </c>
    </row>
    <row r="124" spans="1:25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9"/>
        <v>3.3333333333333335</v>
      </c>
      <c r="R124" s="3" t="s">
        <v>507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3</v>
      </c>
    </row>
    <row r="125" spans="1:25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9"/>
        <v>3.3333333333333335</v>
      </c>
      <c r="R125" s="3" t="s">
        <v>632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3</v>
      </c>
    </row>
    <row r="126" spans="1:25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9"/>
        <v>3.3333333333333335</v>
      </c>
      <c r="R126" s="3" t="s">
        <v>752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3</v>
      </c>
    </row>
    <row r="127" spans="1:25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9"/>
        <v>3.1666666666666665</v>
      </c>
      <c r="R127" s="3" t="s">
        <v>348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3</v>
      </c>
    </row>
    <row r="128" spans="1:25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9"/>
        <v>3.1666666666666665</v>
      </c>
      <c r="R128" s="3" t="s">
        <v>469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3</v>
      </c>
    </row>
    <row r="129" spans="1:25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9"/>
        <v>3.1666666666666665</v>
      </c>
      <c r="R129" s="3" t="s">
        <v>540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3</v>
      </c>
    </row>
    <row r="130" spans="1:25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0">AVERAGE(J130:O130)</f>
        <v>3</v>
      </c>
      <c r="R130" s="3" t="s">
        <v>361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3</v>
      </c>
    </row>
    <row r="131" spans="1:25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0"/>
        <v>2.8333333333333335</v>
      </c>
      <c r="R131" s="3" t="s">
        <v>433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3</v>
      </c>
    </row>
    <row r="132" spans="1:25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0"/>
        <v>2.8333333333333335</v>
      </c>
      <c r="R132" s="3" t="s">
        <v>748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3</v>
      </c>
    </row>
    <row r="133" spans="1:25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0"/>
        <v>2.8333333333333335</v>
      </c>
      <c r="R133" s="3" t="s">
        <v>593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3</v>
      </c>
    </row>
    <row r="134" spans="1:25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0"/>
        <v>2.8333333333333335</v>
      </c>
      <c r="R134" s="3" t="s">
        <v>498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3</v>
      </c>
    </row>
    <row r="135" spans="1:25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0"/>
        <v>2.8333333333333335</v>
      </c>
      <c r="R135" s="3" t="s">
        <v>457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3</v>
      </c>
    </row>
    <row r="136" spans="1:25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0"/>
        <v>2.8333333333333335</v>
      </c>
      <c r="R136" s="3" t="s">
        <v>750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3</v>
      </c>
    </row>
    <row r="137" spans="1:25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0"/>
        <v>2.8333333333333335</v>
      </c>
      <c r="R137" s="3" t="s">
        <v>426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3</v>
      </c>
    </row>
    <row r="138" spans="1:25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0"/>
        <v>2.8333333333333335</v>
      </c>
      <c r="R138" s="3" t="s">
        <v>368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3</v>
      </c>
    </row>
    <row r="139" spans="1:25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0"/>
        <v>2.8333333333333335</v>
      </c>
      <c r="R139" s="3" t="s">
        <v>756</v>
      </c>
      <c r="S139">
        <v>0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3</v>
      </c>
    </row>
    <row r="140" spans="1:25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0"/>
        <v>2.8333333333333335</v>
      </c>
      <c r="R140" s="3" t="s">
        <v>648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</v>
      </c>
      <c r="Y140">
        <v>3</v>
      </c>
    </row>
    <row r="141" spans="1:25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0"/>
        <v>2.6666666666666665</v>
      </c>
      <c r="R141" s="3" t="s">
        <v>759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3</v>
      </c>
    </row>
    <row r="142" spans="1:25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0"/>
        <v>2.6666666666666665</v>
      </c>
      <c r="R142" s="3" t="s">
        <v>672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3</v>
      </c>
    </row>
    <row r="143" spans="1:25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0"/>
        <v>2.6666666666666665</v>
      </c>
      <c r="R143" s="3" t="s">
        <v>397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3</v>
      </c>
    </row>
    <row r="144" spans="1:25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0"/>
        <v>2.6666666666666665</v>
      </c>
      <c r="R144" s="3" t="s">
        <v>398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3</v>
      </c>
    </row>
    <row r="145" spans="1:25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0"/>
        <v>2.6666666666666665</v>
      </c>
      <c r="R145" s="3" t="s">
        <v>399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3</v>
      </c>
    </row>
    <row r="146" spans="1:25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0"/>
        <v>2.5</v>
      </c>
      <c r="R146" s="3" t="s">
        <v>378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3</v>
      </c>
    </row>
    <row r="147" spans="1:25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0"/>
        <v>2.5</v>
      </c>
      <c r="R147" s="3" t="s">
        <v>377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3</v>
      </c>
    </row>
    <row r="148" spans="1:25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0"/>
        <v>2.5</v>
      </c>
      <c r="R148" s="3" t="s">
        <v>607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</row>
    <row r="149" spans="1:25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0"/>
        <v>2.5</v>
      </c>
      <c r="R149" s="3" t="s">
        <v>430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3</v>
      </c>
    </row>
    <row r="150" spans="1:25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0"/>
        <v>2.5</v>
      </c>
      <c r="R150" s="3" t="s">
        <v>656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3</v>
      </c>
    </row>
    <row r="151" spans="1:25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0"/>
        <v>2.5</v>
      </c>
      <c r="R151" s="3" t="s">
        <v>536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3</v>
      </c>
    </row>
    <row r="152" spans="1:25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0"/>
        <v>2.5</v>
      </c>
      <c r="R152" s="3" t="s">
        <v>627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3</v>
      </c>
    </row>
    <row r="153" spans="1:25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0"/>
        <v>2.3333333333333335</v>
      </c>
      <c r="R153" s="3" t="s">
        <v>455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3</v>
      </c>
    </row>
    <row r="154" spans="1:25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0"/>
        <v>2.3333333333333335</v>
      </c>
      <c r="R154" s="3" t="s">
        <v>649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3</v>
      </c>
    </row>
    <row r="155" spans="1:25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0"/>
        <v>2.3333333333333335</v>
      </c>
      <c r="R155" s="3" t="s">
        <v>577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3</v>
      </c>
    </row>
    <row r="156" spans="1:25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0"/>
        <v>2.1666666666666665</v>
      </c>
      <c r="R156" s="3" t="s">
        <v>613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3</v>
      </c>
    </row>
    <row r="157" spans="1:25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0"/>
        <v>2.1666666666666665</v>
      </c>
      <c r="R157" s="3" t="s">
        <v>517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3</v>
      </c>
    </row>
    <row r="158" spans="1:25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0"/>
        <v>2.1666666666666665</v>
      </c>
      <c r="R158" s="3" t="s">
        <v>546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2</v>
      </c>
    </row>
    <row r="159" spans="1:25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0"/>
        <v>2.1666666666666665</v>
      </c>
      <c r="R159" s="3" t="s">
        <v>736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</v>
      </c>
    </row>
    <row r="160" spans="1:25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0"/>
        <v>2.1666666666666665</v>
      </c>
      <c r="R160" s="3" t="s">
        <v>395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2</v>
      </c>
    </row>
    <row r="161" spans="1:25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0"/>
        <v>2.1666666666666665</v>
      </c>
      <c r="R161" s="3" t="s">
        <v>534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2</v>
      </c>
    </row>
    <row r="162" spans="1:25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11">AVERAGE(J162:O162)</f>
        <v>2.1666666666666665</v>
      </c>
      <c r="R162" s="3" t="s">
        <v>686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2</v>
      </c>
    </row>
    <row r="163" spans="1:25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11"/>
        <v>2.1666666666666665</v>
      </c>
      <c r="R163" s="3" t="s">
        <v>576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2</v>
      </c>
    </row>
    <row r="164" spans="1:25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11"/>
        <v>2.1666666666666665</v>
      </c>
      <c r="R164" s="3" t="s">
        <v>409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2</v>
      </c>
    </row>
    <row r="165" spans="1:25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11"/>
        <v>2</v>
      </c>
      <c r="R165" s="3" t="s">
        <v>484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2</v>
      </c>
    </row>
    <row r="166" spans="1:25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11"/>
        <v>2</v>
      </c>
      <c r="R166" s="3" t="s">
        <v>394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</row>
    <row r="167" spans="1:25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11"/>
        <v>2</v>
      </c>
      <c r="R167" s="3" t="s">
        <v>684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2</v>
      </c>
    </row>
    <row r="168" spans="1:25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11"/>
        <v>2</v>
      </c>
      <c r="R168" s="3" t="s">
        <v>513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2</v>
      </c>
    </row>
    <row r="169" spans="1:25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11"/>
        <v>2</v>
      </c>
      <c r="R169" s="3" t="s">
        <v>400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2</v>
      </c>
    </row>
    <row r="170" spans="1:25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11"/>
        <v>2</v>
      </c>
      <c r="R170" s="3" t="s">
        <v>663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</v>
      </c>
    </row>
    <row r="171" spans="1:25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11"/>
        <v>2</v>
      </c>
      <c r="R171" s="3" t="s">
        <v>654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2</v>
      </c>
    </row>
    <row r="172" spans="1:25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11"/>
        <v>2</v>
      </c>
      <c r="R172" s="3" t="s">
        <v>512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2</v>
      </c>
    </row>
    <row r="173" spans="1:25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11"/>
        <v>1.8333333333333333</v>
      </c>
      <c r="R173" s="3" t="s">
        <v>668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2</v>
      </c>
    </row>
    <row r="174" spans="1:25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11"/>
        <v>1.8333333333333333</v>
      </c>
      <c r="R174" s="3" t="s">
        <v>726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2</v>
      </c>
    </row>
    <row r="175" spans="1:25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11"/>
        <v>1.8333333333333333</v>
      </c>
      <c r="R175" s="3" t="s">
        <v>727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2</v>
      </c>
    </row>
    <row r="176" spans="1:25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11"/>
        <v>1.8333333333333333</v>
      </c>
      <c r="R176" s="3" t="s">
        <v>403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</v>
      </c>
    </row>
    <row r="177" spans="1:25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11"/>
        <v>1.8333333333333333</v>
      </c>
      <c r="R177" s="3" t="s">
        <v>358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2</v>
      </c>
    </row>
    <row r="178" spans="1:25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11"/>
        <v>1.8333333333333333</v>
      </c>
      <c r="R178" s="3" t="s">
        <v>451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</v>
      </c>
    </row>
    <row r="179" spans="1:25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11"/>
        <v>1.6666666666666667</v>
      </c>
      <c r="R179" s="3" t="s">
        <v>762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2</v>
      </c>
    </row>
    <row r="180" spans="1:25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11"/>
        <v>1.6666666666666667</v>
      </c>
      <c r="R180" s="3" t="s">
        <v>580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2</v>
      </c>
    </row>
    <row r="181" spans="1:25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11"/>
        <v>1.6666666666666667</v>
      </c>
      <c r="R181" s="3" t="s">
        <v>692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2</v>
      </c>
    </row>
    <row r="182" spans="1:25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11"/>
        <v>1.6666666666666667</v>
      </c>
      <c r="R182" s="3" t="s">
        <v>751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2</v>
      </c>
    </row>
    <row r="183" spans="1:25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11"/>
        <v>1.6666666666666667</v>
      </c>
      <c r="R183" s="3" t="s">
        <v>335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2</v>
      </c>
    </row>
    <row r="184" spans="1:25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11"/>
        <v>1.6666666666666667</v>
      </c>
      <c r="R184" s="3" t="s">
        <v>527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2</v>
      </c>
    </row>
    <row r="185" spans="1:25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11"/>
        <v>1.6666666666666667</v>
      </c>
      <c r="R185" s="3" t="s">
        <v>474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2</v>
      </c>
    </row>
    <row r="186" spans="1:25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11"/>
        <v>1.6666666666666667</v>
      </c>
      <c r="R186" s="3" t="s">
        <v>749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2</v>
      </c>
    </row>
    <row r="187" spans="1:25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11"/>
        <v>1.5</v>
      </c>
      <c r="R187" s="3" t="s">
        <v>360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2</v>
      </c>
    </row>
    <row r="188" spans="1:25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11"/>
        <v>1.5</v>
      </c>
      <c r="R188" s="3" t="s">
        <v>763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2</v>
      </c>
    </row>
    <row r="189" spans="1:25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11"/>
        <v>1.5</v>
      </c>
      <c r="R189" s="3" t="s">
        <v>670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2</v>
      </c>
    </row>
    <row r="190" spans="1:25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11"/>
        <v>1.5</v>
      </c>
      <c r="R190" s="3" t="s">
        <v>445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</v>
      </c>
    </row>
    <row r="191" spans="1:25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11"/>
        <v>1.5</v>
      </c>
      <c r="R191" s="3" t="s">
        <v>724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2</v>
      </c>
    </row>
    <row r="192" spans="1:25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11"/>
        <v>1.3333333333333333</v>
      </c>
      <c r="R192" s="3" t="s">
        <v>475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</v>
      </c>
    </row>
    <row r="193" spans="1:25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11"/>
        <v>1.3333333333333333</v>
      </c>
      <c r="R193" s="3" t="s">
        <v>678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2</v>
      </c>
    </row>
    <row r="194" spans="1:25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" si="12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</row>
  </sheetData>
  <sortState xmlns:xlrd2="http://schemas.microsoft.com/office/spreadsheetml/2017/richdata2" ref="I2:P194">
    <sortCondition descending="1" ref="P1:P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K1" workbookViewId="0">
      <selection activeCell="Q10" sqref="Q10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E25" sqref="E25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3" t="s">
        <v>361</v>
      </c>
      <c r="E3" t="str">
        <f t="shared" ref="E3:E25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4" t="s">
        <v>370</v>
      </c>
      <c r="E25" t="str">
        <f>VLOOKUP($D25,$A$1:$B$194,2,FALSE)</f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abSelected="1" workbookViewId="0">
      <selection activeCell="C30" activeCellId="1" sqref="A13 C30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882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882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activeCell="F26" sqref="F26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2023-09-11T18:02:54Z</dcterms:modified>
</cp:coreProperties>
</file>