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shrimp_genetics_2022/03_probiotics/"/>
    </mc:Choice>
  </mc:AlternateContent>
  <xr:revisionPtr revIDLastSave="0" documentId="13_ncr:1_{C3B22C81-7C5A-494A-A958-F699C6C43B67}" xr6:coauthVersionLast="47" xr6:coauthVersionMax="47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hepatopancreas" sheetId="1" r:id="rId1"/>
    <sheet name="intestino" sheetId="2" r:id="rId2"/>
    <sheet name="enfermos_vs_san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87" i="3" l="1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C28" i="3"/>
  <c r="B28" i="3"/>
  <c r="H26" i="3"/>
  <c r="G26" i="3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C27" i="2"/>
  <c r="B27" i="2"/>
  <c r="H26" i="2"/>
  <c r="G26" i="2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C28" i="1"/>
  <c r="B28" i="1"/>
  <c r="H27" i="1"/>
  <c r="G27" i="1"/>
</calcChain>
</file>

<file path=xl/sharedStrings.xml><?xml version="1.0" encoding="utf-8"?>
<sst xmlns="http://schemas.openxmlformats.org/spreadsheetml/2006/main" count="765" uniqueCount="80">
  <si>
    <t>GENEROS</t>
  </si>
  <si>
    <t>ESPECIES</t>
  </si>
  <si>
    <t>group</t>
  </si>
  <si>
    <t>D_5__Aeromonas</t>
  </si>
  <si>
    <t>D_5__Afifella</t>
  </si>
  <si>
    <t>D_5__Bacillus</t>
  </si>
  <si>
    <t>D_5__Bdellovibrio</t>
  </si>
  <si>
    <t>D_5__Bowmanella</t>
  </si>
  <si>
    <t>D_5__Clostridium</t>
  </si>
  <si>
    <t>D_5__Ectothiorhodospira</t>
  </si>
  <si>
    <t>D_5__Enterobacter</t>
  </si>
  <si>
    <t>D_5__Enterococcus</t>
  </si>
  <si>
    <t>D_5__Exiguobacterium</t>
  </si>
  <si>
    <t>D_5__Glutamicibacter</t>
  </si>
  <si>
    <t>D_5__Lactobacillus</t>
  </si>
  <si>
    <t>D_5__Lactococcus</t>
  </si>
  <si>
    <t>D_5__Marinomonas</t>
  </si>
  <si>
    <t>D_5__Phaeobacter</t>
  </si>
  <si>
    <t>D_5__Pseudoalteromonas</t>
  </si>
  <si>
    <t>D_5__Pseudomonas</t>
  </si>
  <si>
    <t>D_5__Rhodobacter</t>
  </si>
  <si>
    <t>D_5__Rhodopseudomonas</t>
  </si>
  <si>
    <t>D_5__Shewanella</t>
  </si>
  <si>
    <t>D_5__Staphylococcus</t>
  </si>
  <si>
    <t>D_5__Streptococcus</t>
  </si>
  <si>
    <t>D_5__Streptomyces</t>
  </si>
  <si>
    <t>D_5__Vibrio</t>
  </si>
  <si>
    <t>D_5__Weissella</t>
  </si>
  <si>
    <t>Genetic 1</t>
  </si>
  <si>
    <t>Genetic 2</t>
  </si>
  <si>
    <t>hep_gen1</t>
  </si>
  <si>
    <t>D_6__Bacillus_amyloliquefaciens</t>
  </si>
  <si>
    <t>hep_gen2</t>
  </si>
  <si>
    <t>D_6__Bacillus_aryabhattai</t>
  </si>
  <si>
    <t>D_6__Bacillus_cereus</t>
  </si>
  <si>
    <t>D_6__Bacillus_endophyticus</t>
  </si>
  <si>
    <t>D_6__Bacillus_firmus</t>
  </si>
  <si>
    <t>D_6__Bacillus_foraminis</t>
  </si>
  <si>
    <t>D_6__Bacillus_licheniformis</t>
  </si>
  <si>
    <t>D_6__Bacillus_megaterium</t>
  </si>
  <si>
    <t>D_6__Bacillus_pumilus</t>
  </si>
  <si>
    <t>D_6__Bacillus_subtilis</t>
  </si>
  <si>
    <t>D_6__Bacillus_thuringiensis</t>
  </si>
  <si>
    <t>D_6__Bacillus_vireti</t>
  </si>
  <si>
    <t>D_6__Enterobacter_hormaechei</t>
  </si>
  <si>
    <t>D_6__Pseudoalteromonas_flavipulchra</t>
  </si>
  <si>
    <t>D_6__Pseudoalteromonas_ruthenica</t>
  </si>
  <si>
    <t>D_6__Rhodopseudomonas_palustris</t>
  </si>
  <si>
    <t>D_6__Shewanella_algae</t>
  </si>
  <si>
    <t>D_6__Staphylococcus_haemolyticus</t>
  </si>
  <si>
    <t>D_6__Streptococcus_salivarius</t>
  </si>
  <si>
    <t>D_6__Vibrio_alginolyticus</t>
  </si>
  <si>
    <t>D_6__Vibrio_fluvialis</t>
  </si>
  <si>
    <t>D_6__Vibrio_gazogenes</t>
  </si>
  <si>
    <t>D_6__Vibrio_hepatarius</t>
  </si>
  <si>
    <t>D_6__Vibrio_mediterranei</t>
  </si>
  <si>
    <t>PROMEDIO</t>
  </si>
  <si>
    <t>GENERO</t>
  </si>
  <si>
    <t>obs.x</t>
  </si>
  <si>
    <t>obs.y</t>
  </si>
  <si>
    <t>obs.tot</t>
  </si>
  <si>
    <t>statistic</t>
  </si>
  <si>
    <t>pvalue</t>
  </si>
  <si>
    <t>alternative</t>
  </si>
  <si>
    <t>location.null</t>
  </si>
  <si>
    <t>exact</t>
  </si>
  <si>
    <t>corrected</t>
  </si>
  <si>
    <t>two.sided</t>
  </si>
  <si>
    <t>ESPECIE</t>
  </si>
  <si>
    <t>NA</t>
  </si>
  <si>
    <t>average_genus</t>
  </si>
  <si>
    <t>average_specie</t>
  </si>
  <si>
    <t>gut_gen1</t>
  </si>
  <si>
    <t>gut_gen2</t>
  </si>
  <si>
    <t>D_6__Vibrio_gutatarius</t>
  </si>
  <si>
    <t>INTESTINOS</t>
  </si>
  <si>
    <t>Sano</t>
  </si>
  <si>
    <t>Enfermo</t>
  </si>
  <si>
    <t>gut_healthy</t>
  </si>
  <si>
    <t>gut_diseased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</si>
</sst>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&quot;TRUE&quot;;&quot;TRUE&quot;;&quot;FALSE&quot;"/>
  </numFmts>
  <fonts count="3" x14ac:knownFonts="1">
    <font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ont="1" applyFill="1"/>
    <xf numFmtId="164" fontId="0" fillId="2" borderId="0" xfId="0" applyNumberFormat="1" applyFill="1"/>
    <xf numFmtId="0" fontId="1" fillId="0" borderId="0" xfId="0" applyFont="1"/>
    <xf numFmtId="165" fontId="0" fillId="0" borderId="0" xfId="0" applyNumberFormat="1"/>
    <xf numFmtId="0" fontId="2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7"/>
  <sheetViews>
    <sheetView zoomScale="90" zoomScaleNormal="90" workbookViewId="0">
      <selection activeCell="F22" sqref="F22"/>
    </sheetView>
  </sheetViews>
  <sheetFormatPr baseColWidth="10" defaultColWidth="11.6640625" defaultRowHeight="13" x14ac:dyDescent="0.15"/>
  <cols>
    <col min="1" max="1" width="23" customWidth="1"/>
    <col min="2" max="2" width="18.1640625" customWidth="1"/>
    <col min="3" max="3" width="19.83203125" customWidth="1"/>
    <col min="6" max="6" width="28.1640625" customWidth="1"/>
    <col min="7" max="7" width="17.5" customWidth="1"/>
    <col min="8" max="8" width="18.83203125" customWidth="1"/>
    <col min="12" max="12" width="35.1640625" customWidth="1"/>
    <col min="13" max="14" width="14" customWidth="1"/>
  </cols>
  <sheetData>
    <row r="1" spans="1:36" x14ac:dyDescent="0.15">
      <c r="A1" t="s">
        <v>0</v>
      </c>
      <c r="F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15">
      <c r="B2" t="s">
        <v>28</v>
      </c>
      <c r="C2" t="s">
        <v>29</v>
      </c>
      <c r="G2" t="s">
        <v>28</v>
      </c>
      <c r="H2" t="s">
        <v>29</v>
      </c>
      <c r="K2" t="s">
        <v>30</v>
      </c>
      <c r="L2">
        <v>7.1645859999999999E-4</v>
      </c>
      <c r="M2">
        <v>0</v>
      </c>
      <c r="N2">
        <v>5.3770216000000003E-3</v>
      </c>
      <c r="O2">
        <v>1.130684E-4</v>
      </c>
      <c r="P2">
        <v>0</v>
      </c>
      <c r="Q2">
        <v>1.8479769999999999E-4</v>
      </c>
      <c r="R2">
        <v>0</v>
      </c>
      <c r="S2">
        <v>4.9563120000000003E-4</v>
      </c>
      <c r="T2">
        <v>3.18E-6</v>
      </c>
      <c r="U2">
        <v>1.0380000000000001E-5</v>
      </c>
      <c r="V2">
        <v>0</v>
      </c>
      <c r="W2">
        <v>6.1605000000000004E-5</v>
      </c>
      <c r="X2">
        <v>7.7000000000000008E-6</v>
      </c>
      <c r="Y2">
        <v>1.0900000000000001E-5</v>
      </c>
      <c r="Z2">
        <v>7.3313999999999998E-6</v>
      </c>
      <c r="AA2">
        <v>1.0331682599999999E-2</v>
      </c>
      <c r="AB2">
        <v>2.088435E-3</v>
      </c>
      <c r="AC2">
        <v>6.3799999999999999E-6</v>
      </c>
      <c r="AD2">
        <v>1.0684280000000001E-4</v>
      </c>
      <c r="AE2">
        <v>1.6811560000000001E-3</v>
      </c>
      <c r="AF2">
        <v>2.49411E-4</v>
      </c>
      <c r="AG2">
        <v>1.1303659999999999E-4</v>
      </c>
      <c r="AH2">
        <v>3.074E-5</v>
      </c>
      <c r="AI2">
        <v>0.32273774420000001</v>
      </c>
      <c r="AJ2">
        <v>8.0600000000000008E-6</v>
      </c>
    </row>
    <row r="3" spans="1:36" x14ac:dyDescent="0.15">
      <c r="A3" t="s">
        <v>3</v>
      </c>
      <c r="B3" s="1">
        <v>7.1645859999999999E-4</v>
      </c>
      <c r="C3" s="1">
        <v>2.8259619999999999E-4</v>
      </c>
      <c r="F3" t="s">
        <v>31</v>
      </c>
      <c r="G3" s="1">
        <v>5.1800000000000004E-6</v>
      </c>
      <c r="H3" s="1">
        <v>0</v>
      </c>
      <c r="K3" t="s">
        <v>32</v>
      </c>
      <c r="L3">
        <v>2.8259619999999999E-4</v>
      </c>
      <c r="M3">
        <v>0</v>
      </c>
      <c r="N3">
        <v>4.7289376000000001E-3</v>
      </c>
      <c r="O3">
        <v>6.4978119999999995E-4</v>
      </c>
      <c r="P3">
        <v>0</v>
      </c>
      <c r="Q3">
        <v>1.103024E-4</v>
      </c>
      <c r="R3">
        <v>0</v>
      </c>
      <c r="S3">
        <v>1.85992E-4</v>
      </c>
      <c r="T3">
        <v>0</v>
      </c>
      <c r="U3">
        <v>9.1167400000000004E-5</v>
      </c>
      <c r="V3">
        <v>0</v>
      </c>
      <c r="W3">
        <v>1.64408E-4</v>
      </c>
      <c r="X3">
        <v>3.4E-5</v>
      </c>
      <c r="Y3">
        <v>0</v>
      </c>
      <c r="Z3">
        <v>2.5876599999999999E-5</v>
      </c>
      <c r="AA3">
        <v>1.14489404E-2</v>
      </c>
      <c r="AB3">
        <v>7.0514543999999997E-3</v>
      </c>
      <c r="AC3">
        <v>0</v>
      </c>
      <c r="AD3">
        <v>1.7645900000000001E-4</v>
      </c>
      <c r="AE3">
        <v>3.4525099999999998E-4</v>
      </c>
      <c r="AF3">
        <v>5.0763420000000004E-4</v>
      </c>
      <c r="AG3">
        <v>3.5047680000000001E-4</v>
      </c>
      <c r="AH3">
        <v>1.164E-5</v>
      </c>
      <c r="AI3">
        <v>0.26450961919999999</v>
      </c>
      <c r="AJ3">
        <v>2.5876599999999999E-5</v>
      </c>
    </row>
    <row r="4" spans="1:36" x14ac:dyDescent="0.15">
      <c r="A4" t="s">
        <v>4</v>
      </c>
      <c r="B4" s="1">
        <v>0</v>
      </c>
      <c r="C4" s="1">
        <v>0</v>
      </c>
      <c r="F4" t="s">
        <v>33</v>
      </c>
      <c r="G4" s="1">
        <v>5.1800000000000004E-6</v>
      </c>
      <c r="H4" s="1">
        <v>1.6540000000000001E-5</v>
      </c>
    </row>
    <row r="5" spans="1:36" x14ac:dyDescent="0.15">
      <c r="A5" t="s">
        <v>5</v>
      </c>
      <c r="B5" s="1">
        <v>5.3770216000000003E-3</v>
      </c>
      <c r="C5" s="1">
        <v>4.7289376000000001E-3</v>
      </c>
      <c r="F5" t="s">
        <v>34</v>
      </c>
      <c r="G5" s="1">
        <v>2.9699119999999999E-4</v>
      </c>
      <c r="H5" s="1">
        <v>0</v>
      </c>
      <c r="K5" t="s">
        <v>2</v>
      </c>
      <c r="L5" t="s">
        <v>31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49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55</v>
      </c>
    </row>
    <row r="6" spans="1:36" x14ac:dyDescent="0.15">
      <c r="A6" t="s">
        <v>6</v>
      </c>
      <c r="B6" s="1">
        <v>1.130684E-4</v>
      </c>
      <c r="C6" s="1">
        <v>6.4978119999999995E-4</v>
      </c>
      <c r="F6" t="s">
        <v>35</v>
      </c>
      <c r="G6" s="1">
        <v>0</v>
      </c>
      <c r="H6" s="1">
        <v>5.8200000000000002E-6</v>
      </c>
      <c r="K6" t="s">
        <v>30</v>
      </c>
      <c r="L6">
        <v>5.1800000000000004E-6</v>
      </c>
      <c r="M6">
        <v>5.1800000000000004E-6</v>
      </c>
      <c r="N6">
        <v>2.9699119999999999E-4</v>
      </c>
      <c r="O6">
        <v>0</v>
      </c>
      <c r="P6">
        <v>3.4379999999999999E-5</v>
      </c>
      <c r="Q6">
        <v>0</v>
      </c>
      <c r="R6">
        <v>2.6639999999999999E-5</v>
      </c>
      <c r="S6">
        <v>5.1800000000000004E-6</v>
      </c>
      <c r="T6">
        <v>4.074E-5</v>
      </c>
      <c r="U6">
        <v>1.009866E-4</v>
      </c>
      <c r="V6">
        <v>2.42E-4</v>
      </c>
      <c r="W6">
        <v>3.68E-5</v>
      </c>
      <c r="X6">
        <v>0</v>
      </c>
      <c r="Y6">
        <v>2.4960000000000002E-5</v>
      </c>
      <c r="Z6">
        <v>7.34E-6</v>
      </c>
      <c r="AA6">
        <v>5.1800000000000004E-6</v>
      </c>
      <c r="AB6">
        <v>6.38962E-5</v>
      </c>
      <c r="AC6">
        <v>0</v>
      </c>
      <c r="AD6">
        <v>0</v>
      </c>
      <c r="AE6">
        <v>1.1539324E-3</v>
      </c>
      <c r="AF6">
        <v>7.1697000000000002E-5</v>
      </c>
      <c r="AG6">
        <v>0</v>
      </c>
      <c r="AH6">
        <v>5.3221941999999998E-3</v>
      </c>
      <c r="AI6">
        <v>2.0662459999999999E-4</v>
      </c>
    </row>
    <row r="7" spans="1:36" x14ac:dyDescent="0.15">
      <c r="A7" t="s">
        <v>7</v>
      </c>
      <c r="B7" s="1">
        <v>0</v>
      </c>
      <c r="C7" s="1">
        <v>0</v>
      </c>
      <c r="F7" t="s">
        <v>36</v>
      </c>
      <c r="G7" s="1">
        <v>3.4379999999999999E-5</v>
      </c>
      <c r="H7" s="1">
        <v>1.22392E-4</v>
      </c>
      <c r="K7" t="s">
        <v>32</v>
      </c>
      <c r="L7">
        <v>0</v>
      </c>
      <c r="M7">
        <v>1.6540000000000001E-5</v>
      </c>
      <c r="N7">
        <v>0</v>
      </c>
      <c r="O7">
        <v>5.8200000000000002E-6</v>
      </c>
      <c r="P7">
        <v>1.22392E-4</v>
      </c>
      <c r="Q7">
        <v>1.7859999999999998E-5</v>
      </c>
      <c r="R7">
        <v>2.2359999999999999E-5</v>
      </c>
      <c r="S7">
        <v>0</v>
      </c>
      <c r="T7">
        <v>5.8200000000000002E-6</v>
      </c>
      <c r="U7">
        <v>5.1753199999999998E-5</v>
      </c>
      <c r="V7">
        <v>0</v>
      </c>
      <c r="W7">
        <v>4.4722399999999997E-5</v>
      </c>
      <c r="X7">
        <v>0</v>
      </c>
      <c r="Y7">
        <v>2.368E-5</v>
      </c>
      <c r="Z7">
        <v>1.6540000000000001E-5</v>
      </c>
      <c r="AA7">
        <v>4.9556599999999999E-5</v>
      </c>
      <c r="AB7">
        <v>1.09837E-4</v>
      </c>
      <c r="AC7">
        <v>0</v>
      </c>
      <c r="AD7">
        <v>1.8113600000000001E-4</v>
      </c>
      <c r="AE7">
        <v>7.4083440000000003E-4</v>
      </c>
      <c r="AF7">
        <v>2.2359999999999999E-5</v>
      </c>
      <c r="AG7">
        <v>0</v>
      </c>
      <c r="AH7">
        <v>8.7987799999999998E-5</v>
      </c>
      <c r="AI7">
        <v>1.3760899999999999E-4</v>
      </c>
    </row>
    <row r="8" spans="1:36" x14ac:dyDescent="0.15">
      <c r="A8" t="s">
        <v>8</v>
      </c>
      <c r="B8" s="1">
        <v>1.8479769999999999E-4</v>
      </c>
      <c r="C8" s="1">
        <v>1.103024E-4</v>
      </c>
      <c r="F8" t="s">
        <v>37</v>
      </c>
      <c r="G8" s="1">
        <v>0</v>
      </c>
      <c r="H8" s="1">
        <v>1.7859999999999998E-5</v>
      </c>
    </row>
    <row r="9" spans="1:36" x14ac:dyDescent="0.15">
      <c r="A9" t="s">
        <v>9</v>
      </c>
      <c r="B9" s="1">
        <v>0</v>
      </c>
      <c r="C9" s="1">
        <v>0</v>
      </c>
      <c r="F9" t="s">
        <v>38</v>
      </c>
      <c r="G9" s="1">
        <v>2.6639999999999999E-5</v>
      </c>
      <c r="H9" s="1">
        <v>2.2359999999999999E-5</v>
      </c>
    </row>
    <row r="10" spans="1:36" x14ac:dyDescent="0.15">
      <c r="A10" t="s">
        <v>10</v>
      </c>
      <c r="B10" s="1">
        <v>4.9563120000000003E-4</v>
      </c>
      <c r="C10" s="1">
        <v>1.85992E-4</v>
      </c>
      <c r="F10" t="s">
        <v>39</v>
      </c>
      <c r="G10" s="1">
        <v>5.1800000000000004E-6</v>
      </c>
      <c r="H10" s="1">
        <v>0</v>
      </c>
    </row>
    <row r="11" spans="1:36" x14ac:dyDescent="0.15">
      <c r="A11" t="s">
        <v>11</v>
      </c>
      <c r="B11" s="1">
        <v>3.18E-6</v>
      </c>
      <c r="C11" s="1">
        <v>0</v>
      </c>
      <c r="F11" t="s">
        <v>40</v>
      </c>
      <c r="G11" s="1">
        <v>4.074E-5</v>
      </c>
      <c r="H11" s="1">
        <v>5.8200000000000002E-6</v>
      </c>
    </row>
    <row r="12" spans="1:36" x14ac:dyDescent="0.15">
      <c r="A12" t="s">
        <v>12</v>
      </c>
      <c r="B12" s="1">
        <v>1.0380000000000001E-5</v>
      </c>
      <c r="C12" s="1">
        <v>9.1167400000000004E-5</v>
      </c>
      <c r="F12" t="s">
        <v>41</v>
      </c>
      <c r="G12" s="1">
        <v>1.009866E-4</v>
      </c>
      <c r="H12" s="1">
        <v>5.1753199999999998E-5</v>
      </c>
    </row>
    <row r="13" spans="1:36" x14ac:dyDescent="0.15">
      <c r="A13" t="s">
        <v>13</v>
      </c>
      <c r="B13" s="1">
        <v>0</v>
      </c>
      <c r="C13" s="1">
        <v>0</v>
      </c>
      <c r="F13" t="s">
        <v>42</v>
      </c>
      <c r="G13" s="1">
        <v>2.42E-4</v>
      </c>
      <c r="H13" s="1">
        <v>0</v>
      </c>
    </row>
    <row r="14" spans="1:36" x14ac:dyDescent="0.15">
      <c r="A14" t="s">
        <v>14</v>
      </c>
      <c r="B14" s="1">
        <v>6.1605000000000004E-5</v>
      </c>
      <c r="C14" s="1">
        <v>1.64408E-4</v>
      </c>
      <c r="F14" t="s">
        <v>43</v>
      </c>
      <c r="G14" s="1">
        <v>3.68E-5</v>
      </c>
      <c r="H14" s="1">
        <v>4.4722399999999997E-5</v>
      </c>
    </row>
    <row r="15" spans="1:36" x14ac:dyDescent="0.15">
      <c r="A15" t="s">
        <v>15</v>
      </c>
      <c r="B15" s="1">
        <v>7.7000000000000008E-6</v>
      </c>
      <c r="C15" s="1">
        <v>3.4E-5</v>
      </c>
      <c r="F15" t="s">
        <v>44</v>
      </c>
      <c r="G15" s="1">
        <v>0</v>
      </c>
      <c r="H15" s="1">
        <v>0</v>
      </c>
    </row>
    <row r="16" spans="1:36" x14ac:dyDescent="0.15">
      <c r="A16" t="s">
        <v>16</v>
      </c>
      <c r="B16" s="1">
        <v>1.0900000000000001E-5</v>
      </c>
      <c r="C16" s="1">
        <v>0</v>
      </c>
      <c r="F16" t="s">
        <v>45</v>
      </c>
      <c r="G16" s="1">
        <v>2.4960000000000002E-5</v>
      </c>
      <c r="H16" s="1">
        <v>2.368E-5</v>
      </c>
    </row>
    <row r="17" spans="1:10" x14ac:dyDescent="0.15">
      <c r="A17" t="s">
        <v>17</v>
      </c>
      <c r="B17" s="1">
        <v>7.3313999999999998E-6</v>
      </c>
      <c r="C17" s="1">
        <v>2.5876599999999999E-5</v>
      </c>
      <c r="F17" t="s">
        <v>46</v>
      </c>
      <c r="G17" s="1">
        <v>7.34E-6</v>
      </c>
      <c r="H17" s="1">
        <v>1.6540000000000001E-5</v>
      </c>
    </row>
    <row r="18" spans="1:10" x14ac:dyDescent="0.15">
      <c r="A18" t="s">
        <v>18</v>
      </c>
      <c r="B18" s="1">
        <v>1.0331682599999999E-2</v>
      </c>
      <c r="C18" s="1">
        <v>1.14489404E-2</v>
      </c>
      <c r="F18" t="s">
        <v>47</v>
      </c>
      <c r="G18" s="1">
        <v>5.1800000000000004E-6</v>
      </c>
      <c r="H18" s="1">
        <v>4.9556599999999999E-5</v>
      </c>
    </row>
    <row r="19" spans="1:10" x14ac:dyDescent="0.15">
      <c r="A19" t="s">
        <v>19</v>
      </c>
      <c r="B19" s="1">
        <v>2.088435E-3</v>
      </c>
      <c r="C19" s="1">
        <v>7.0514543999999997E-3</v>
      </c>
      <c r="F19" t="s">
        <v>48</v>
      </c>
      <c r="G19" s="1">
        <v>6.38962E-5</v>
      </c>
      <c r="H19" s="1">
        <v>1.09837E-4</v>
      </c>
    </row>
    <row r="20" spans="1:10" x14ac:dyDescent="0.15">
      <c r="A20" t="s">
        <v>20</v>
      </c>
      <c r="B20" s="1">
        <v>6.3799999999999999E-6</v>
      </c>
      <c r="C20" s="1">
        <v>0</v>
      </c>
      <c r="F20" t="s">
        <v>49</v>
      </c>
      <c r="G20" s="1">
        <v>0</v>
      </c>
      <c r="H20" s="1">
        <v>0</v>
      </c>
    </row>
    <row r="21" spans="1:10" x14ac:dyDescent="0.15">
      <c r="A21" t="s">
        <v>21</v>
      </c>
      <c r="B21" s="1">
        <v>1.0684280000000001E-4</v>
      </c>
      <c r="C21" s="1">
        <v>1.7645900000000001E-4</v>
      </c>
      <c r="F21" t="s">
        <v>50</v>
      </c>
      <c r="G21" s="1">
        <v>0</v>
      </c>
      <c r="H21" s="1">
        <v>1.8113600000000001E-4</v>
      </c>
    </row>
    <row r="22" spans="1:10" x14ac:dyDescent="0.15">
      <c r="A22" t="s">
        <v>22</v>
      </c>
      <c r="B22" s="1">
        <v>1.6811560000000001E-3</v>
      </c>
      <c r="C22" s="1">
        <v>3.4525099999999998E-4</v>
      </c>
      <c r="F22" t="s">
        <v>51</v>
      </c>
      <c r="G22" s="1">
        <v>1.1539324E-3</v>
      </c>
      <c r="H22" s="1">
        <v>7.4083440000000003E-4</v>
      </c>
    </row>
    <row r="23" spans="1:10" x14ac:dyDescent="0.15">
      <c r="A23" t="s">
        <v>23</v>
      </c>
      <c r="B23" s="1">
        <v>2.49411E-4</v>
      </c>
      <c r="C23" s="1">
        <v>5.0763420000000004E-4</v>
      </c>
      <c r="F23" t="s">
        <v>52</v>
      </c>
      <c r="G23" s="1">
        <v>7.1697000000000002E-5</v>
      </c>
      <c r="H23" s="1">
        <v>2.2359999999999999E-5</v>
      </c>
    </row>
    <row r="24" spans="1:10" x14ac:dyDescent="0.15">
      <c r="A24" t="s">
        <v>24</v>
      </c>
      <c r="B24" s="1">
        <v>1.1303659999999999E-4</v>
      </c>
      <c r="C24" s="1">
        <v>3.5047680000000001E-4</v>
      </c>
      <c r="F24" t="s">
        <v>53</v>
      </c>
      <c r="G24" s="1">
        <v>0</v>
      </c>
      <c r="H24" s="1">
        <v>0</v>
      </c>
    </row>
    <row r="25" spans="1:10" x14ac:dyDescent="0.15">
      <c r="A25" t="s">
        <v>25</v>
      </c>
      <c r="B25" s="1">
        <v>3.074E-5</v>
      </c>
      <c r="C25" s="1">
        <v>1.164E-5</v>
      </c>
      <c r="F25" t="s">
        <v>54</v>
      </c>
      <c r="G25" s="1">
        <v>5.3221941999999998E-3</v>
      </c>
      <c r="H25" s="1">
        <v>8.7987799999999998E-5</v>
      </c>
    </row>
    <row r="26" spans="1:10" x14ac:dyDescent="0.15">
      <c r="A26" t="s">
        <v>26</v>
      </c>
      <c r="B26" s="1">
        <v>0.32273774420000001</v>
      </c>
      <c r="C26" s="1">
        <v>0.26450961919999999</v>
      </c>
      <c r="F26" t="s">
        <v>55</v>
      </c>
      <c r="G26" s="1">
        <v>2.0662459999999999E-4</v>
      </c>
      <c r="H26" s="1">
        <v>1.3760899999999999E-4</v>
      </c>
    </row>
    <row r="27" spans="1:10" x14ac:dyDescent="0.15">
      <c r="A27" t="s">
        <v>27</v>
      </c>
      <c r="B27" s="1">
        <v>8.0600000000000008E-6</v>
      </c>
      <c r="C27" s="1">
        <v>2.5876599999999999E-5</v>
      </c>
      <c r="F27" s="2" t="s">
        <v>56</v>
      </c>
      <c r="G27" s="3">
        <f>AVERAGE(G3:G26)</f>
        <v>3.1874592499999999E-4</v>
      </c>
      <c r="H27" s="3">
        <f>AVERAGE(H3:H26)</f>
        <v>6.9033683333333319E-5</v>
      </c>
    </row>
    <row r="28" spans="1:10" x14ac:dyDescent="0.15">
      <c r="A28" s="2" t="s">
        <v>56</v>
      </c>
      <c r="B28" s="3">
        <f>AVERAGE(B3:B27)</f>
        <v>1.3773662484000001E-2</v>
      </c>
      <c r="C28" s="3">
        <f>AVERAGE(C3:C27)</f>
        <v>1.1628016519999999E-2</v>
      </c>
      <c r="G28" s="1"/>
      <c r="H28" s="1"/>
    </row>
    <row r="30" spans="1:10" x14ac:dyDescent="0.15">
      <c r="A30" t="s">
        <v>57</v>
      </c>
      <c r="B30" t="s">
        <v>58</v>
      </c>
      <c r="C30" t="s">
        <v>59</v>
      </c>
      <c r="D30" t="s">
        <v>60</v>
      </c>
      <c r="E30" t="s">
        <v>61</v>
      </c>
      <c r="F30" t="s">
        <v>62</v>
      </c>
      <c r="G30" t="s">
        <v>63</v>
      </c>
      <c r="H30" t="s">
        <v>64</v>
      </c>
      <c r="I30" t="s">
        <v>65</v>
      </c>
      <c r="J30" t="s">
        <v>66</v>
      </c>
    </row>
    <row r="31" spans="1:10" x14ac:dyDescent="0.15">
      <c r="A31">
        <v>1</v>
      </c>
      <c r="B31">
        <v>25</v>
      </c>
      <c r="C31">
        <v>25</v>
      </c>
      <c r="D31">
        <v>50</v>
      </c>
      <c r="E31">
        <v>305</v>
      </c>
      <c r="F31" s="4">
        <v>0.89138933465068904</v>
      </c>
      <c r="G31" t="s">
        <v>67</v>
      </c>
      <c r="H31">
        <v>0</v>
      </c>
      <c r="I31" s="5" t="b">
        <v>0</v>
      </c>
      <c r="J31" s="5" t="b">
        <v>1</v>
      </c>
    </row>
    <row r="33" spans="1:10" x14ac:dyDescent="0.15">
      <c r="A33" t="s">
        <v>68</v>
      </c>
      <c r="B33" t="s">
        <v>58</v>
      </c>
      <c r="C33" t="s">
        <v>59</v>
      </c>
      <c r="D33" t="s">
        <v>60</v>
      </c>
      <c r="E33" t="s">
        <v>61</v>
      </c>
      <c r="F33" t="s">
        <v>62</v>
      </c>
      <c r="G33" t="s">
        <v>63</v>
      </c>
      <c r="H33" t="s">
        <v>64</v>
      </c>
      <c r="I33" t="s">
        <v>65</v>
      </c>
      <c r="J33" t="s">
        <v>66</v>
      </c>
    </row>
    <row r="34" spans="1:10" x14ac:dyDescent="0.15">
      <c r="A34">
        <v>1</v>
      </c>
      <c r="B34">
        <v>24</v>
      </c>
      <c r="C34">
        <v>24</v>
      </c>
      <c r="D34">
        <v>48</v>
      </c>
      <c r="E34">
        <v>305</v>
      </c>
      <c r="F34" s="4">
        <v>0.73102714259324197</v>
      </c>
      <c r="G34" t="s">
        <v>67</v>
      </c>
      <c r="H34">
        <v>0</v>
      </c>
      <c r="I34" s="5" t="b">
        <v>0</v>
      </c>
      <c r="J34" s="5" t="b">
        <v>1</v>
      </c>
    </row>
    <row r="36" spans="1:10" x14ac:dyDescent="0.15">
      <c r="B36" t="s">
        <v>58</v>
      </c>
      <c r="C36" t="s">
        <v>59</v>
      </c>
      <c r="D36" t="s">
        <v>60</v>
      </c>
      <c r="E36" t="s">
        <v>61</v>
      </c>
      <c r="F36" t="s">
        <v>62</v>
      </c>
      <c r="G36" t="s">
        <v>63</v>
      </c>
      <c r="H36" t="s">
        <v>64</v>
      </c>
      <c r="I36" t="s">
        <v>65</v>
      </c>
      <c r="J36" t="s">
        <v>66</v>
      </c>
    </row>
    <row r="37" spans="1:10" x14ac:dyDescent="0.15">
      <c r="A37" t="s">
        <v>3</v>
      </c>
      <c r="B37">
        <v>5</v>
      </c>
      <c r="C37">
        <v>5</v>
      </c>
      <c r="D37">
        <v>10</v>
      </c>
      <c r="E37">
        <v>18</v>
      </c>
      <c r="F37" s="4">
        <v>0.29480199193370499</v>
      </c>
      <c r="G37" t="s">
        <v>67</v>
      </c>
      <c r="H37">
        <v>0</v>
      </c>
      <c r="I37" s="5" t="b">
        <f>FALSE()</f>
        <v>0</v>
      </c>
      <c r="J37" s="5" t="b">
        <f>TRUE()</f>
        <v>1</v>
      </c>
    </row>
    <row r="38" spans="1:10" x14ac:dyDescent="0.15">
      <c r="A38" t="s">
        <v>4</v>
      </c>
      <c r="B38">
        <v>5</v>
      </c>
      <c r="C38">
        <v>5</v>
      </c>
      <c r="D38">
        <v>10</v>
      </c>
      <c r="E38">
        <v>12.5</v>
      </c>
      <c r="F38" s="4" t="s">
        <v>69</v>
      </c>
      <c r="G38" t="s">
        <v>67</v>
      </c>
      <c r="H38">
        <v>0</v>
      </c>
      <c r="I38" s="5" t="b">
        <f>FALSE()</f>
        <v>0</v>
      </c>
      <c r="J38" s="5" t="b">
        <f>TRUE()</f>
        <v>1</v>
      </c>
    </row>
    <row r="39" spans="1:10" x14ac:dyDescent="0.15">
      <c r="A39" t="s">
        <v>5</v>
      </c>
      <c r="B39">
        <v>5</v>
      </c>
      <c r="C39">
        <v>5</v>
      </c>
      <c r="D39">
        <v>10</v>
      </c>
      <c r="E39">
        <v>15</v>
      </c>
      <c r="F39" s="4">
        <v>0.69047619047619002</v>
      </c>
      <c r="G39" t="s">
        <v>67</v>
      </c>
      <c r="H39">
        <v>0</v>
      </c>
      <c r="I39" s="5" t="b">
        <f>TRUE()</f>
        <v>1</v>
      </c>
      <c r="J39" s="5" t="b">
        <f>FALSE()</f>
        <v>0</v>
      </c>
    </row>
    <row r="40" spans="1:10" x14ac:dyDescent="0.15">
      <c r="A40" t="s">
        <v>6</v>
      </c>
      <c r="B40">
        <v>5</v>
      </c>
      <c r="C40">
        <v>5</v>
      </c>
      <c r="D40">
        <v>10</v>
      </c>
      <c r="E40">
        <v>10</v>
      </c>
      <c r="F40" s="4">
        <v>0.69047619047619002</v>
      </c>
      <c r="G40" t="s">
        <v>67</v>
      </c>
      <c r="H40">
        <v>0</v>
      </c>
      <c r="I40" s="5" t="b">
        <f>TRUE()</f>
        <v>1</v>
      </c>
      <c r="J40" s="5" t="b">
        <f>FALSE()</f>
        <v>0</v>
      </c>
    </row>
    <row r="41" spans="1:10" x14ac:dyDescent="0.15">
      <c r="A41" t="s">
        <v>7</v>
      </c>
      <c r="B41">
        <v>5</v>
      </c>
      <c r="C41">
        <v>5</v>
      </c>
      <c r="D41">
        <v>10</v>
      </c>
      <c r="E41">
        <v>12.5</v>
      </c>
      <c r="F41" s="4" t="s">
        <v>69</v>
      </c>
      <c r="G41" t="s">
        <v>67</v>
      </c>
      <c r="H41">
        <v>0</v>
      </c>
      <c r="I41" s="5" t="b">
        <f>FALSE()</f>
        <v>0</v>
      </c>
      <c r="J41" s="5" t="b">
        <f>TRUE()</f>
        <v>1</v>
      </c>
    </row>
    <row r="42" spans="1:10" x14ac:dyDescent="0.15">
      <c r="A42" t="s">
        <v>8</v>
      </c>
      <c r="B42">
        <v>5</v>
      </c>
      <c r="C42">
        <v>5</v>
      </c>
      <c r="D42">
        <v>10</v>
      </c>
      <c r="E42">
        <v>15</v>
      </c>
      <c r="F42" s="4">
        <v>0.67233580836595497</v>
      </c>
      <c r="G42" t="s">
        <v>67</v>
      </c>
      <c r="H42">
        <v>0</v>
      </c>
      <c r="I42" s="5" t="b">
        <f>FALSE()</f>
        <v>0</v>
      </c>
      <c r="J42" s="5" t="b">
        <f>TRUE()</f>
        <v>1</v>
      </c>
    </row>
    <row r="43" spans="1:10" x14ac:dyDescent="0.15">
      <c r="A43" t="s">
        <v>9</v>
      </c>
      <c r="B43">
        <v>5</v>
      </c>
      <c r="C43">
        <v>5</v>
      </c>
      <c r="D43">
        <v>10</v>
      </c>
      <c r="E43">
        <v>12.5</v>
      </c>
      <c r="F43" s="4" t="s">
        <v>69</v>
      </c>
      <c r="G43" t="s">
        <v>67</v>
      </c>
      <c r="H43">
        <v>0</v>
      </c>
      <c r="I43" s="5" t="b">
        <f>FALSE()</f>
        <v>0</v>
      </c>
      <c r="J43" s="5" t="b">
        <f>TRUE()</f>
        <v>1</v>
      </c>
    </row>
    <row r="44" spans="1:10" x14ac:dyDescent="0.15">
      <c r="A44" t="s">
        <v>10</v>
      </c>
      <c r="B44">
        <v>5</v>
      </c>
      <c r="C44">
        <v>5</v>
      </c>
      <c r="D44">
        <v>10</v>
      </c>
      <c r="E44">
        <v>20</v>
      </c>
      <c r="F44" s="4">
        <v>0.15079365079365101</v>
      </c>
      <c r="G44" t="s">
        <v>67</v>
      </c>
      <c r="H44">
        <v>0</v>
      </c>
      <c r="I44" s="5" t="b">
        <f>TRUE()</f>
        <v>1</v>
      </c>
      <c r="J44" s="5" t="b">
        <f>FALSE()</f>
        <v>0</v>
      </c>
    </row>
    <row r="45" spans="1:10" x14ac:dyDescent="0.15">
      <c r="A45" t="s">
        <v>11</v>
      </c>
      <c r="B45">
        <v>5</v>
      </c>
      <c r="C45">
        <v>5</v>
      </c>
      <c r="D45">
        <v>10</v>
      </c>
      <c r="E45">
        <v>15</v>
      </c>
      <c r="F45" s="4">
        <v>0.423710797166793</v>
      </c>
      <c r="G45" t="s">
        <v>67</v>
      </c>
      <c r="H45">
        <v>0</v>
      </c>
      <c r="I45" s="5" t="b">
        <f>FALSE()</f>
        <v>0</v>
      </c>
      <c r="J45" s="5" t="b">
        <f>TRUE()</f>
        <v>1</v>
      </c>
    </row>
    <row r="46" spans="1:10" x14ac:dyDescent="0.15">
      <c r="A46" t="s">
        <v>12</v>
      </c>
      <c r="B46">
        <v>5</v>
      </c>
      <c r="C46">
        <v>5</v>
      </c>
      <c r="D46">
        <v>10</v>
      </c>
      <c r="E46">
        <v>7</v>
      </c>
      <c r="F46" s="4">
        <v>0.23931654122149501</v>
      </c>
      <c r="G46" t="s">
        <v>67</v>
      </c>
      <c r="H46">
        <v>0</v>
      </c>
      <c r="I46" s="5" t="b">
        <f>FALSE()</f>
        <v>0</v>
      </c>
      <c r="J46" s="5" t="b">
        <f>TRUE()</f>
        <v>1</v>
      </c>
    </row>
    <row r="47" spans="1:10" x14ac:dyDescent="0.15">
      <c r="A47" t="s">
        <v>13</v>
      </c>
      <c r="B47">
        <v>5</v>
      </c>
      <c r="C47">
        <v>5</v>
      </c>
      <c r="D47">
        <v>10</v>
      </c>
      <c r="E47">
        <v>12.5</v>
      </c>
      <c r="F47" s="4" t="s">
        <v>69</v>
      </c>
      <c r="G47" t="s">
        <v>67</v>
      </c>
      <c r="H47">
        <v>0</v>
      </c>
      <c r="I47" s="5" t="b">
        <f>FALSE()</f>
        <v>0</v>
      </c>
      <c r="J47" s="5" t="b">
        <f>TRUE()</f>
        <v>1</v>
      </c>
    </row>
    <row r="48" spans="1:10" x14ac:dyDescent="0.15">
      <c r="A48" t="s">
        <v>14</v>
      </c>
      <c r="B48">
        <v>5</v>
      </c>
      <c r="C48">
        <v>5</v>
      </c>
      <c r="D48">
        <v>10</v>
      </c>
      <c r="E48">
        <v>4</v>
      </c>
      <c r="F48" s="4">
        <v>9.0688366171204196E-2</v>
      </c>
      <c r="G48" t="s">
        <v>67</v>
      </c>
      <c r="H48">
        <v>0</v>
      </c>
      <c r="I48" s="5" t="b">
        <f>FALSE()</f>
        <v>0</v>
      </c>
      <c r="J48" s="5" t="b">
        <f>TRUE()</f>
        <v>1</v>
      </c>
    </row>
    <row r="49" spans="1:10" x14ac:dyDescent="0.15">
      <c r="A49" t="s">
        <v>15</v>
      </c>
      <c r="B49">
        <v>5</v>
      </c>
      <c r="C49">
        <v>5</v>
      </c>
      <c r="D49">
        <v>10</v>
      </c>
      <c r="E49">
        <v>10.5</v>
      </c>
      <c r="F49" s="4">
        <v>0.72408166091538995</v>
      </c>
      <c r="G49" t="s">
        <v>67</v>
      </c>
      <c r="H49">
        <v>0</v>
      </c>
      <c r="I49" s="5" t="b">
        <f>FALSE()</f>
        <v>0</v>
      </c>
      <c r="J49" s="5" t="b">
        <f>TRUE()</f>
        <v>1</v>
      </c>
    </row>
    <row r="50" spans="1:10" x14ac:dyDescent="0.15">
      <c r="A50" t="s">
        <v>16</v>
      </c>
      <c r="B50">
        <v>5</v>
      </c>
      <c r="C50">
        <v>5</v>
      </c>
      <c r="D50">
        <v>10</v>
      </c>
      <c r="E50">
        <v>17.5</v>
      </c>
      <c r="F50" s="4">
        <v>0.17971249487900001</v>
      </c>
      <c r="G50" t="s">
        <v>67</v>
      </c>
      <c r="H50">
        <v>0</v>
      </c>
      <c r="I50" s="5" t="b">
        <f>FALSE()</f>
        <v>0</v>
      </c>
      <c r="J50" s="5" t="b">
        <f>TRUE()</f>
        <v>1</v>
      </c>
    </row>
    <row r="51" spans="1:10" x14ac:dyDescent="0.15">
      <c r="A51" t="s">
        <v>17</v>
      </c>
      <c r="B51">
        <v>5</v>
      </c>
      <c r="C51">
        <v>5</v>
      </c>
      <c r="D51">
        <v>10</v>
      </c>
      <c r="E51">
        <v>12</v>
      </c>
      <c r="F51" s="4">
        <v>1</v>
      </c>
      <c r="G51" t="s">
        <v>67</v>
      </c>
      <c r="H51">
        <v>0</v>
      </c>
      <c r="I51" s="5" t="b">
        <f>FALSE()</f>
        <v>0</v>
      </c>
      <c r="J51" s="5" t="b">
        <f>TRUE()</f>
        <v>1</v>
      </c>
    </row>
    <row r="52" spans="1:10" x14ac:dyDescent="0.15">
      <c r="A52" t="s">
        <v>18</v>
      </c>
      <c r="B52">
        <v>5</v>
      </c>
      <c r="C52">
        <v>5</v>
      </c>
      <c r="D52">
        <v>10</v>
      </c>
      <c r="E52">
        <v>13</v>
      </c>
      <c r="F52" s="4">
        <v>1</v>
      </c>
      <c r="G52" t="s">
        <v>67</v>
      </c>
      <c r="H52">
        <v>0</v>
      </c>
      <c r="I52" s="5" t="b">
        <f>TRUE()</f>
        <v>1</v>
      </c>
      <c r="J52" s="5" t="b">
        <f>FALSE()</f>
        <v>0</v>
      </c>
    </row>
    <row r="53" spans="1:10" x14ac:dyDescent="0.15">
      <c r="A53" t="s">
        <v>19</v>
      </c>
      <c r="B53">
        <v>5</v>
      </c>
      <c r="C53">
        <v>5</v>
      </c>
      <c r="D53">
        <v>10</v>
      </c>
      <c r="E53">
        <v>4</v>
      </c>
      <c r="F53" s="4">
        <v>9.5238095238095205E-2</v>
      </c>
      <c r="G53" t="s">
        <v>67</v>
      </c>
      <c r="H53">
        <v>0</v>
      </c>
      <c r="I53" s="5" t="b">
        <f>TRUE()</f>
        <v>1</v>
      </c>
      <c r="J53" s="5" t="b">
        <f>FALSE()</f>
        <v>0</v>
      </c>
    </row>
    <row r="54" spans="1:10" x14ac:dyDescent="0.15">
      <c r="A54" t="s">
        <v>20</v>
      </c>
      <c r="B54">
        <v>5</v>
      </c>
      <c r="C54">
        <v>5</v>
      </c>
      <c r="D54">
        <v>10</v>
      </c>
      <c r="E54">
        <v>15</v>
      </c>
      <c r="F54" s="4">
        <v>0.423710797166793</v>
      </c>
      <c r="G54" t="s">
        <v>67</v>
      </c>
      <c r="H54">
        <v>0</v>
      </c>
      <c r="I54" s="5" t="b">
        <f>FALSE()</f>
        <v>0</v>
      </c>
      <c r="J54" s="5" t="b">
        <f>TRUE()</f>
        <v>1</v>
      </c>
    </row>
    <row r="55" spans="1:10" x14ac:dyDescent="0.15">
      <c r="A55" t="s">
        <v>21</v>
      </c>
      <c r="B55">
        <v>5</v>
      </c>
      <c r="C55">
        <v>5</v>
      </c>
      <c r="D55">
        <v>10</v>
      </c>
      <c r="E55">
        <v>8</v>
      </c>
      <c r="F55" s="4">
        <v>0.42063492063492097</v>
      </c>
      <c r="G55" t="s">
        <v>67</v>
      </c>
      <c r="H55">
        <v>0</v>
      </c>
      <c r="I55" s="5" t="b">
        <f>TRUE()</f>
        <v>1</v>
      </c>
      <c r="J55" s="5" t="b">
        <f>FALSE()</f>
        <v>0</v>
      </c>
    </row>
    <row r="56" spans="1:10" x14ac:dyDescent="0.15">
      <c r="A56" t="s">
        <v>22</v>
      </c>
      <c r="B56">
        <v>5</v>
      </c>
      <c r="C56">
        <v>5</v>
      </c>
      <c r="D56">
        <v>10</v>
      </c>
      <c r="E56">
        <v>17</v>
      </c>
      <c r="F56" s="4">
        <v>0.42063492063492097</v>
      </c>
      <c r="G56" t="s">
        <v>67</v>
      </c>
      <c r="H56">
        <v>0</v>
      </c>
      <c r="I56" s="5" t="b">
        <f>TRUE()</f>
        <v>1</v>
      </c>
      <c r="J56" s="5" t="b">
        <f>FALSE()</f>
        <v>0</v>
      </c>
    </row>
    <row r="57" spans="1:10" x14ac:dyDescent="0.15">
      <c r="A57" t="s">
        <v>23</v>
      </c>
      <c r="B57">
        <v>5</v>
      </c>
      <c r="C57">
        <v>5</v>
      </c>
      <c r="D57">
        <v>10</v>
      </c>
      <c r="E57">
        <v>11.5</v>
      </c>
      <c r="F57" s="4">
        <v>0.91656264467954096</v>
      </c>
      <c r="G57" t="s">
        <v>67</v>
      </c>
      <c r="H57">
        <v>0</v>
      </c>
      <c r="I57" s="5" t="b">
        <f>FALSE()</f>
        <v>0</v>
      </c>
      <c r="J57" s="5" t="b">
        <f>TRUE()</f>
        <v>1</v>
      </c>
    </row>
    <row r="58" spans="1:10" x14ac:dyDescent="0.15">
      <c r="A58" t="s">
        <v>24</v>
      </c>
      <c r="B58">
        <v>5</v>
      </c>
      <c r="C58">
        <v>5</v>
      </c>
      <c r="D58">
        <v>10</v>
      </c>
      <c r="E58">
        <v>9</v>
      </c>
      <c r="F58" s="4">
        <v>0.52580895345293899</v>
      </c>
      <c r="G58" t="s">
        <v>67</v>
      </c>
      <c r="H58">
        <v>0</v>
      </c>
      <c r="I58" s="5" t="b">
        <f>FALSE()</f>
        <v>0</v>
      </c>
      <c r="J58" s="5" t="b">
        <f>TRUE()</f>
        <v>1</v>
      </c>
    </row>
    <row r="59" spans="1:10" x14ac:dyDescent="0.15">
      <c r="A59" t="s">
        <v>25</v>
      </c>
      <c r="B59">
        <v>5</v>
      </c>
      <c r="C59">
        <v>5</v>
      </c>
      <c r="D59">
        <v>10</v>
      </c>
      <c r="E59">
        <v>19</v>
      </c>
      <c r="F59" s="4">
        <v>0.18122053638510999</v>
      </c>
      <c r="G59" t="s">
        <v>67</v>
      </c>
      <c r="H59">
        <v>0</v>
      </c>
      <c r="I59" s="5" t="b">
        <f>FALSE()</f>
        <v>0</v>
      </c>
      <c r="J59" s="5" t="b">
        <f>TRUE()</f>
        <v>1</v>
      </c>
    </row>
    <row r="60" spans="1:10" x14ac:dyDescent="0.15">
      <c r="A60" t="s">
        <v>26</v>
      </c>
      <c r="B60">
        <v>5</v>
      </c>
      <c r="C60">
        <v>5</v>
      </c>
      <c r="D60">
        <v>10</v>
      </c>
      <c r="E60">
        <v>14</v>
      </c>
      <c r="F60" s="4">
        <v>0.84126984126984095</v>
      </c>
      <c r="G60" t="s">
        <v>67</v>
      </c>
      <c r="H60">
        <v>0</v>
      </c>
      <c r="I60" s="5" t="b">
        <f>TRUE()</f>
        <v>1</v>
      </c>
      <c r="J60" s="5" t="b">
        <f>FALSE()</f>
        <v>0</v>
      </c>
    </row>
    <row r="61" spans="1:10" x14ac:dyDescent="0.15">
      <c r="A61" t="s">
        <v>27</v>
      </c>
      <c r="B61">
        <v>5</v>
      </c>
      <c r="C61">
        <v>5</v>
      </c>
      <c r="D61">
        <v>10</v>
      </c>
      <c r="E61">
        <v>12</v>
      </c>
      <c r="F61" s="4">
        <v>1</v>
      </c>
      <c r="G61" t="s">
        <v>67</v>
      </c>
      <c r="H61">
        <v>0</v>
      </c>
      <c r="I61" s="5" t="b">
        <f>FALSE()</f>
        <v>0</v>
      </c>
      <c r="J61" s="5" t="b">
        <f>TRUE()</f>
        <v>1</v>
      </c>
    </row>
    <row r="62" spans="1:10" x14ac:dyDescent="0.15">
      <c r="A62" t="s">
        <v>70</v>
      </c>
      <c r="B62">
        <v>5</v>
      </c>
      <c r="C62">
        <v>5</v>
      </c>
      <c r="D62">
        <v>10</v>
      </c>
      <c r="E62">
        <v>15</v>
      </c>
      <c r="F62" s="4">
        <v>0.69047619047619002</v>
      </c>
      <c r="G62" t="s">
        <v>67</v>
      </c>
      <c r="H62">
        <v>0</v>
      </c>
      <c r="I62" s="5" t="b">
        <f>TRUE()</f>
        <v>1</v>
      </c>
      <c r="J62" s="5" t="b">
        <f>FALSE()</f>
        <v>0</v>
      </c>
    </row>
    <row r="63" spans="1:10" x14ac:dyDescent="0.15">
      <c r="A63" t="s">
        <v>31</v>
      </c>
      <c r="B63">
        <v>5</v>
      </c>
      <c r="C63">
        <v>5</v>
      </c>
      <c r="D63">
        <v>10</v>
      </c>
      <c r="E63">
        <v>15</v>
      </c>
      <c r="F63" s="4">
        <v>0.423710797166793</v>
      </c>
      <c r="G63" t="s">
        <v>67</v>
      </c>
      <c r="H63">
        <v>0</v>
      </c>
      <c r="I63" s="5" t="b">
        <f>FALSE()</f>
        <v>0</v>
      </c>
      <c r="J63" s="5" t="b">
        <f>TRUE()</f>
        <v>1</v>
      </c>
    </row>
    <row r="64" spans="1:10" x14ac:dyDescent="0.15">
      <c r="A64" t="s">
        <v>33</v>
      </c>
      <c r="B64">
        <v>5</v>
      </c>
      <c r="C64">
        <v>5</v>
      </c>
      <c r="D64">
        <v>10</v>
      </c>
      <c r="E64">
        <v>12</v>
      </c>
      <c r="F64" s="4">
        <v>1</v>
      </c>
      <c r="G64" t="s">
        <v>67</v>
      </c>
      <c r="H64">
        <v>0</v>
      </c>
      <c r="I64" s="5" t="b">
        <f>FALSE()</f>
        <v>0</v>
      </c>
      <c r="J64" s="5" t="b">
        <f>TRUE()</f>
        <v>1</v>
      </c>
    </row>
    <row r="65" spans="1:10" x14ac:dyDescent="0.15">
      <c r="A65" s="6" t="s">
        <v>34</v>
      </c>
      <c r="B65" s="6">
        <v>5</v>
      </c>
      <c r="C65" s="6">
        <v>5</v>
      </c>
      <c r="D65" s="6">
        <v>10</v>
      </c>
      <c r="E65" s="6">
        <v>22.5</v>
      </c>
      <c r="F65" s="6">
        <v>2.5369859822053701E-2</v>
      </c>
      <c r="G65" s="6" t="s">
        <v>67</v>
      </c>
      <c r="H65" s="7">
        <v>0</v>
      </c>
      <c r="I65" s="8" t="b">
        <f>FALSE()</f>
        <v>0</v>
      </c>
      <c r="J65" s="8" t="b">
        <f>TRUE()</f>
        <v>1</v>
      </c>
    </row>
    <row r="66" spans="1:10" x14ac:dyDescent="0.15">
      <c r="A66" t="s">
        <v>35</v>
      </c>
      <c r="B66">
        <v>5</v>
      </c>
      <c r="C66">
        <v>5</v>
      </c>
      <c r="D66">
        <v>10</v>
      </c>
      <c r="E66">
        <v>10</v>
      </c>
      <c r="F66" s="4">
        <v>0.423710797166793</v>
      </c>
      <c r="G66" t="s">
        <v>67</v>
      </c>
      <c r="H66">
        <v>0</v>
      </c>
      <c r="I66" s="5" t="b">
        <f>FALSE()</f>
        <v>0</v>
      </c>
      <c r="J66" s="5" t="b">
        <f>TRUE()</f>
        <v>1</v>
      </c>
    </row>
    <row r="67" spans="1:10" x14ac:dyDescent="0.15">
      <c r="A67" t="s">
        <v>36</v>
      </c>
      <c r="B67">
        <v>5</v>
      </c>
      <c r="C67">
        <v>5</v>
      </c>
      <c r="D67">
        <v>10</v>
      </c>
      <c r="E67">
        <v>12</v>
      </c>
      <c r="F67" s="4">
        <v>1</v>
      </c>
      <c r="G67" t="s">
        <v>67</v>
      </c>
      <c r="H67">
        <v>0</v>
      </c>
      <c r="I67" s="5" t="b">
        <f>FALSE()</f>
        <v>0</v>
      </c>
      <c r="J67" s="5" t="b">
        <f>TRUE()</f>
        <v>1</v>
      </c>
    </row>
    <row r="68" spans="1:10" x14ac:dyDescent="0.15">
      <c r="A68" t="s">
        <v>37</v>
      </c>
      <c r="B68">
        <v>5</v>
      </c>
      <c r="C68">
        <v>5</v>
      </c>
      <c r="D68">
        <v>10</v>
      </c>
      <c r="E68">
        <v>10</v>
      </c>
      <c r="F68" s="4">
        <v>0.423710797166793</v>
      </c>
      <c r="G68" t="s">
        <v>67</v>
      </c>
      <c r="H68">
        <v>0</v>
      </c>
      <c r="I68" s="5" t="b">
        <f>FALSE()</f>
        <v>0</v>
      </c>
      <c r="J68" s="5" t="b">
        <f>TRUE()</f>
        <v>1</v>
      </c>
    </row>
    <row r="69" spans="1:10" x14ac:dyDescent="0.15">
      <c r="A69" t="s">
        <v>38</v>
      </c>
      <c r="B69">
        <v>5</v>
      </c>
      <c r="C69">
        <v>5</v>
      </c>
      <c r="D69">
        <v>10</v>
      </c>
      <c r="E69">
        <v>14</v>
      </c>
      <c r="F69" s="4">
        <v>0.823664389211061</v>
      </c>
      <c r="G69" t="s">
        <v>67</v>
      </c>
      <c r="H69">
        <v>0</v>
      </c>
      <c r="I69" s="5" t="b">
        <f>FALSE()</f>
        <v>0</v>
      </c>
      <c r="J69" s="5" t="b">
        <f>TRUE()</f>
        <v>1</v>
      </c>
    </row>
    <row r="70" spans="1:10" x14ac:dyDescent="0.15">
      <c r="A70" t="s">
        <v>39</v>
      </c>
      <c r="B70">
        <v>5</v>
      </c>
      <c r="C70">
        <v>5</v>
      </c>
      <c r="D70">
        <v>10</v>
      </c>
      <c r="E70">
        <v>15</v>
      </c>
      <c r="F70" s="4">
        <v>0.423710797166793</v>
      </c>
      <c r="G70" t="s">
        <v>67</v>
      </c>
      <c r="H70">
        <v>0</v>
      </c>
      <c r="I70" s="5" t="b">
        <f>FALSE()</f>
        <v>0</v>
      </c>
      <c r="J70" s="5" t="b">
        <f>TRUE()</f>
        <v>1</v>
      </c>
    </row>
    <row r="71" spans="1:10" x14ac:dyDescent="0.15">
      <c r="A71" t="s">
        <v>40</v>
      </c>
      <c r="B71">
        <v>5</v>
      </c>
      <c r="C71">
        <v>5</v>
      </c>
      <c r="D71">
        <v>10</v>
      </c>
      <c r="E71">
        <v>21</v>
      </c>
      <c r="F71" s="4">
        <v>7.4639183055608405E-2</v>
      </c>
      <c r="G71" t="s">
        <v>67</v>
      </c>
      <c r="H71">
        <v>0</v>
      </c>
      <c r="I71" s="5" t="b">
        <f>FALSE()</f>
        <v>0</v>
      </c>
      <c r="J71" s="5" t="b">
        <f>TRUE()</f>
        <v>1</v>
      </c>
    </row>
    <row r="72" spans="1:10" x14ac:dyDescent="0.15">
      <c r="A72" t="s">
        <v>41</v>
      </c>
      <c r="B72">
        <v>5</v>
      </c>
      <c r="C72">
        <v>5</v>
      </c>
      <c r="D72">
        <v>10</v>
      </c>
      <c r="E72">
        <v>20</v>
      </c>
      <c r="F72" s="4">
        <v>0.13137941896743699</v>
      </c>
      <c r="G72" t="s">
        <v>67</v>
      </c>
      <c r="H72">
        <v>0</v>
      </c>
      <c r="I72" s="5" t="b">
        <f>FALSE()</f>
        <v>0</v>
      </c>
      <c r="J72" s="5" t="b">
        <f>TRUE()</f>
        <v>1</v>
      </c>
    </row>
    <row r="73" spans="1:10" x14ac:dyDescent="0.15">
      <c r="A73" t="s">
        <v>42</v>
      </c>
      <c r="B73">
        <v>5</v>
      </c>
      <c r="C73">
        <v>5</v>
      </c>
      <c r="D73">
        <v>10</v>
      </c>
      <c r="E73">
        <v>15</v>
      </c>
      <c r="F73" s="4">
        <v>0.423710797166793</v>
      </c>
      <c r="G73" t="s">
        <v>67</v>
      </c>
      <c r="H73">
        <v>0</v>
      </c>
      <c r="I73" s="5" t="b">
        <f>FALSE()</f>
        <v>0</v>
      </c>
      <c r="J73" s="5" t="b">
        <f>TRUE()</f>
        <v>1</v>
      </c>
    </row>
    <row r="74" spans="1:10" x14ac:dyDescent="0.15">
      <c r="A74" t="s">
        <v>43</v>
      </c>
      <c r="B74">
        <v>5</v>
      </c>
      <c r="C74">
        <v>5</v>
      </c>
      <c r="D74">
        <v>10</v>
      </c>
      <c r="E74">
        <v>14.5</v>
      </c>
      <c r="F74" s="4">
        <v>0.74647597215562</v>
      </c>
      <c r="G74" t="s">
        <v>67</v>
      </c>
      <c r="H74">
        <v>0</v>
      </c>
      <c r="I74" s="5" t="b">
        <f>FALSE()</f>
        <v>0</v>
      </c>
      <c r="J74" s="5" t="b">
        <f>TRUE()</f>
        <v>1</v>
      </c>
    </row>
    <row r="75" spans="1:10" x14ac:dyDescent="0.15">
      <c r="A75" t="s">
        <v>44</v>
      </c>
      <c r="B75">
        <v>5</v>
      </c>
      <c r="C75">
        <v>5</v>
      </c>
      <c r="D75">
        <v>10</v>
      </c>
      <c r="E75">
        <v>12.5</v>
      </c>
      <c r="F75" s="4" t="s">
        <v>69</v>
      </c>
      <c r="G75" t="s">
        <v>67</v>
      </c>
      <c r="H75">
        <v>0</v>
      </c>
      <c r="I75" s="5" t="b">
        <f>FALSE()</f>
        <v>0</v>
      </c>
      <c r="J75" s="5" t="b">
        <f>TRUE()</f>
        <v>1</v>
      </c>
    </row>
    <row r="76" spans="1:10" x14ac:dyDescent="0.15">
      <c r="A76" t="s">
        <v>45</v>
      </c>
      <c r="B76">
        <v>5</v>
      </c>
      <c r="C76">
        <v>5</v>
      </c>
      <c r="D76">
        <v>10</v>
      </c>
      <c r="E76">
        <v>15</v>
      </c>
      <c r="F76" s="4">
        <v>0.65583649659065901</v>
      </c>
      <c r="G76" t="s">
        <v>67</v>
      </c>
      <c r="H76">
        <v>0</v>
      </c>
      <c r="I76" s="5" t="b">
        <f>FALSE()</f>
        <v>0</v>
      </c>
      <c r="J76" s="5" t="b">
        <f>TRUE()</f>
        <v>1</v>
      </c>
    </row>
    <row r="77" spans="1:10" x14ac:dyDescent="0.15">
      <c r="A77" t="s">
        <v>46</v>
      </c>
      <c r="B77">
        <v>5</v>
      </c>
      <c r="C77">
        <v>5</v>
      </c>
      <c r="D77">
        <v>10</v>
      </c>
      <c r="E77">
        <v>12</v>
      </c>
      <c r="F77" s="4">
        <v>1</v>
      </c>
      <c r="G77" t="s">
        <v>67</v>
      </c>
      <c r="H77">
        <v>0</v>
      </c>
      <c r="I77" s="5" t="b">
        <f>FALSE()</f>
        <v>0</v>
      </c>
      <c r="J77" s="5" t="b">
        <f>TRUE()</f>
        <v>1</v>
      </c>
    </row>
    <row r="78" spans="1:10" x14ac:dyDescent="0.15">
      <c r="A78" t="s">
        <v>47</v>
      </c>
      <c r="B78">
        <v>5</v>
      </c>
      <c r="C78">
        <v>5</v>
      </c>
      <c r="D78">
        <v>10</v>
      </c>
      <c r="E78">
        <v>6</v>
      </c>
      <c r="F78" s="4">
        <v>0.15793931050012999</v>
      </c>
      <c r="G78" t="s">
        <v>67</v>
      </c>
      <c r="H78">
        <v>0</v>
      </c>
      <c r="I78" s="5" t="b">
        <f>FALSE()</f>
        <v>0</v>
      </c>
      <c r="J78" s="5" t="b">
        <f>TRUE()</f>
        <v>1</v>
      </c>
    </row>
    <row r="79" spans="1:10" x14ac:dyDescent="0.15">
      <c r="A79" t="s">
        <v>48</v>
      </c>
      <c r="B79">
        <v>5</v>
      </c>
      <c r="C79">
        <v>5</v>
      </c>
      <c r="D79">
        <v>10</v>
      </c>
      <c r="E79">
        <v>9.5</v>
      </c>
      <c r="F79" s="4">
        <v>0.60040184809696895</v>
      </c>
      <c r="G79" t="s">
        <v>67</v>
      </c>
      <c r="H79">
        <v>0</v>
      </c>
      <c r="I79" s="5" t="b">
        <f>FALSE()</f>
        <v>0</v>
      </c>
      <c r="J79" s="5" t="b">
        <f>TRUE()</f>
        <v>1</v>
      </c>
    </row>
    <row r="80" spans="1:10" x14ac:dyDescent="0.15">
      <c r="A80" t="s">
        <v>49</v>
      </c>
      <c r="B80">
        <v>5</v>
      </c>
      <c r="C80">
        <v>5</v>
      </c>
      <c r="D80">
        <v>10</v>
      </c>
      <c r="E80">
        <v>12.5</v>
      </c>
      <c r="F80" s="4" t="s">
        <v>69</v>
      </c>
      <c r="G80" t="s">
        <v>67</v>
      </c>
      <c r="H80">
        <v>0</v>
      </c>
      <c r="I80" s="5" t="b">
        <f>FALSE()</f>
        <v>0</v>
      </c>
      <c r="J80" s="5" t="b">
        <f>TRUE()</f>
        <v>1</v>
      </c>
    </row>
    <row r="81" spans="1:10" x14ac:dyDescent="0.15">
      <c r="A81" t="s">
        <v>50</v>
      </c>
      <c r="B81">
        <v>5</v>
      </c>
      <c r="C81">
        <v>5</v>
      </c>
      <c r="D81">
        <v>10</v>
      </c>
      <c r="E81">
        <v>10</v>
      </c>
      <c r="F81" s="4">
        <v>0.423710797166793</v>
      </c>
      <c r="G81" t="s">
        <v>67</v>
      </c>
      <c r="H81">
        <v>0</v>
      </c>
      <c r="I81" s="5" t="b">
        <f>FALSE()</f>
        <v>0</v>
      </c>
      <c r="J81" s="5" t="b">
        <f>TRUE()</f>
        <v>1</v>
      </c>
    </row>
    <row r="82" spans="1:10" x14ac:dyDescent="0.15">
      <c r="A82" t="s">
        <v>51</v>
      </c>
      <c r="B82">
        <v>5</v>
      </c>
      <c r="C82">
        <v>5</v>
      </c>
      <c r="D82">
        <v>10</v>
      </c>
      <c r="E82">
        <v>17</v>
      </c>
      <c r="F82" s="4">
        <v>0.42063492063492097</v>
      </c>
      <c r="G82" t="s">
        <v>67</v>
      </c>
      <c r="H82">
        <v>0</v>
      </c>
      <c r="I82" s="5" t="b">
        <f>TRUE()</f>
        <v>1</v>
      </c>
      <c r="J82" s="5" t="b">
        <f>FALSE()</f>
        <v>0</v>
      </c>
    </row>
    <row r="83" spans="1:10" x14ac:dyDescent="0.15">
      <c r="A83" t="s">
        <v>52</v>
      </c>
      <c r="B83">
        <v>5</v>
      </c>
      <c r="C83">
        <v>5</v>
      </c>
      <c r="D83">
        <v>10</v>
      </c>
      <c r="E83">
        <v>18.5</v>
      </c>
      <c r="F83" s="4">
        <v>0.23586131033426799</v>
      </c>
      <c r="G83" t="s">
        <v>67</v>
      </c>
      <c r="H83">
        <v>0</v>
      </c>
      <c r="I83" s="5" t="b">
        <f>FALSE()</f>
        <v>0</v>
      </c>
      <c r="J83" s="5" t="b">
        <f>TRUE()</f>
        <v>1</v>
      </c>
    </row>
    <row r="84" spans="1:10" x14ac:dyDescent="0.15">
      <c r="A84" t="s">
        <v>53</v>
      </c>
      <c r="B84">
        <v>5</v>
      </c>
      <c r="C84">
        <v>5</v>
      </c>
      <c r="D84">
        <v>10</v>
      </c>
      <c r="E84">
        <v>12.5</v>
      </c>
      <c r="F84" s="4" t="s">
        <v>69</v>
      </c>
      <c r="G84" t="s">
        <v>67</v>
      </c>
      <c r="H84">
        <v>0</v>
      </c>
      <c r="I84" s="5" t="b">
        <f>FALSE()</f>
        <v>0</v>
      </c>
      <c r="J84" s="5" t="b">
        <f>TRUE()</f>
        <v>1</v>
      </c>
    </row>
    <row r="85" spans="1:10" x14ac:dyDescent="0.15">
      <c r="A85" t="s">
        <v>54</v>
      </c>
      <c r="B85">
        <v>5</v>
      </c>
      <c r="C85">
        <v>5</v>
      </c>
      <c r="D85">
        <v>10</v>
      </c>
      <c r="E85">
        <v>12.5</v>
      </c>
      <c r="F85" s="4">
        <v>1</v>
      </c>
      <c r="G85" t="s">
        <v>67</v>
      </c>
      <c r="H85">
        <v>0</v>
      </c>
      <c r="I85" s="5" t="b">
        <f>FALSE()</f>
        <v>0</v>
      </c>
      <c r="J85" s="5" t="b">
        <f>TRUE()</f>
        <v>1</v>
      </c>
    </row>
    <row r="86" spans="1:10" x14ac:dyDescent="0.15">
      <c r="A86" t="s">
        <v>55</v>
      </c>
      <c r="B86">
        <v>5</v>
      </c>
      <c r="C86">
        <v>5</v>
      </c>
      <c r="D86">
        <v>10</v>
      </c>
      <c r="E86">
        <v>17</v>
      </c>
      <c r="F86" s="4">
        <v>0.42063492063492097</v>
      </c>
      <c r="G86" t="s">
        <v>67</v>
      </c>
      <c r="H86">
        <v>0</v>
      </c>
      <c r="I86" s="5" t="b">
        <f>TRUE()</f>
        <v>1</v>
      </c>
      <c r="J86" s="5" t="b">
        <f>FALSE()</f>
        <v>0</v>
      </c>
    </row>
    <row r="87" spans="1:10" x14ac:dyDescent="0.15">
      <c r="A87" t="s">
        <v>71</v>
      </c>
      <c r="B87">
        <v>5</v>
      </c>
      <c r="C87">
        <v>5</v>
      </c>
      <c r="D87">
        <v>10</v>
      </c>
      <c r="E87">
        <v>16</v>
      </c>
      <c r="F87" s="4">
        <v>0.547619047619048</v>
      </c>
      <c r="G87" t="s">
        <v>67</v>
      </c>
      <c r="H87">
        <v>0</v>
      </c>
      <c r="I87" s="5" t="b">
        <f>TRUE()</f>
        <v>1</v>
      </c>
      <c r="J87" s="5" t="b">
        <f>FALSE()</f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zoomScale="90" zoomScaleNormal="90" workbookViewId="0">
      <selection activeCell="F33" sqref="F33"/>
    </sheetView>
  </sheetViews>
  <sheetFormatPr baseColWidth="10" defaultColWidth="11.6640625" defaultRowHeight="13" x14ac:dyDescent="0.15"/>
  <cols>
    <col min="1" max="1" width="35.1640625" customWidth="1"/>
    <col min="2" max="2" width="18.33203125" customWidth="1"/>
    <col min="3" max="3" width="16.33203125" customWidth="1"/>
    <col min="7" max="7" width="15.5" customWidth="1"/>
    <col min="8" max="8" width="15" customWidth="1"/>
    <col min="12" max="12" width="35.1640625" customWidth="1"/>
    <col min="13" max="14" width="14" customWidth="1"/>
  </cols>
  <sheetData>
    <row r="1" spans="1:36" x14ac:dyDescent="0.15">
      <c r="B1" t="s">
        <v>28</v>
      </c>
      <c r="C1" t="s">
        <v>29</v>
      </c>
      <c r="G1" t="s">
        <v>28</v>
      </c>
      <c r="H1" t="s">
        <v>29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15">
      <c r="A2" t="s">
        <v>3</v>
      </c>
      <c r="B2" s="1">
        <v>6.3150170000000005E-4</v>
      </c>
      <c r="C2" s="1">
        <v>2.0580509999999999E-4</v>
      </c>
      <c r="F2" t="s">
        <v>31</v>
      </c>
      <c r="G2" s="1">
        <v>0</v>
      </c>
      <c r="H2" s="1">
        <v>1.3529E-6</v>
      </c>
      <c r="K2" t="s">
        <v>72</v>
      </c>
      <c r="L2">
        <v>6.3150170000000005E-4</v>
      </c>
      <c r="M2">
        <v>2.6332999999999998E-6</v>
      </c>
      <c r="N2">
        <v>4.0328059999999999E-3</v>
      </c>
      <c r="O2">
        <v>1.1433299999999999E-5</v>
      </c>
      <c r="P2">
        <v>4.3000000000000003E-6</v>
      </c>
      <c r="Q2">
        <v>1.4484309799999999E-2</v>
      </c>
      <c r="R2">
        <v>1.6667000000000001E-6</v>
      </c>
      <c r="S2">
        <v>4.996585E-4</v>
      </c>
      <c r="T2">
        <v>2.6332999999999998E-6</v>
      </c>
      <c r="U2">
        <v>4.31412E-5</v>
      </c>
      <c r="V2">
        <v>7.8333E-6</v>
      </c>
      <c r="W2">
        <v>5.2666999999999999E-6</v>
      </c>
      <c r="X2">
        <v>1.49667E-5</v>
      </c>
      <c r="Y2">
        <v>6.1407800000000005E-5</v>
      </c>
      <c r="Z2">
        <v>3.2466699999999999E-5</v>
      </c>
      <c r="AA2">
        <v>1.34516533E-2</v>
      </c>
      <c r="AB2">
        <v>8.1896430000000004E-4</v>
      </c>
      <c r="AC2">
        <v>2.6332999999999998E-6</v>
      </c>
      <c r="AD2">
        <v>0</v>
      </c>
      <c r="AE2">
        <v>1.1675993E-3</v>
      </c>
      <c r="AF2">
        <v>4.6610800000000002E-4</v>
      </c>
      <c r="AG2">
        <v>2.6318799999999999E-5</v>
      </c>
      <c r="AH2">
        <v>6.4792800000000001E-5</v>
      </c>
      <c r="AI2">
        <v>0.33783661850000002</v>
      </c>
      <c r="AJ2">
        <v>2.6332999999999998E-6</v>
      </c>
    </row>
    <row r="3" spans="1:36" x14ac:dyDescent="0.15">
      <c r="A3" t="s">
        <v>4</v>
      </c>
      <c r="B3" s="1">
        <v>2.6332999999999998E-6</v>
      </c>
      <c r="C3" s="1">
        <v>0</v>
      </c>
      <c r="F3" t="s">
        <v>33</v>
      </c>
      <c r="G3" s="1">
        <v>6.1666999999999998E-6</v>
      </c>
      <c r="H3" s="1">
        <v>3.8290000000000002E-7</v>
      </c>
      <c r="K3" t="s">
        <v>73</v>
      </c>
      <c r="L3">
        <v>2.0580509999999999E-4</v>
      </c>
      <c r="M3">
        <v>0</v>
      </c>
      <c r="N3">
        <v>9.7316830000000005E-4</v>
      </c>
      <c r="O3">
        <v>7.5399999999999998E-6</v>
      </c>
      <c r="P3">
        <v>4.8357000000000001E-6</v>
      </c>
      <c r="Q3">
        <v>1.1119779E-3</v>
      </c>
      <c r="R3">
        <v>0</v>
      </c>
      <c r="S3">
        <v>2.7365370000000003E-4</v>
      </c>
      <c r="T3">
        <v>7.6430000000000003E-7</v>
      </c>
      <c r="U3">
        <v>0</v>
      </c>
      <c r="V3">
        <v>0</v>
      </c>
      <c r="W3">
        <v>0</v>
      </c>
      <c r="X3">
        <v>0</v>
      </c>
      <c r="Y3">
        <v>2.7485999999999998E-6</v>
      </c>
      <c r="Z3">
        <v>5.2599999999999996E-6</v>
      </c>
      <c r="AA3">
        <v>5.4678690999999998E-3</v>
      </c>
      <c r="AB3">
        <v>2.8005690000000003E-4</v>
      </c>
      <c r="AC3">
        <v>0</v>
      </c>
      <c r="AD3">
        <v>1.3529E-6</v>
      </c>
      <c r="AE3">
        <v>3.6908489999999997E-4</v>
      </c>
      <c r="AF3">
        <v>1.6421399999999998E-5</v>
      </c>
      <c r="AG3">
        <v>7.6430000000000003E-7</v>
      </c>
      <c r="AH3">
        <v>3.1291100000000003E-5</v>
      </c>
      <c r="AI3">
        <v>0.31186743109999998</v>
      </c>
      <c r="AJ3">
        <v>1.54826E-5</v>
      </c>
    </row>
    <row r="4" spans="1:36" x14ac:dyDescent="0.15">
      <c r="A4" t="s">
        <v>5</v>
      </c>
      <c r="B4" s="1">
        <v>4.0328059999999999E-3</v>
      </c>
      <c r="C4" s="1">
        <v>9.7316830000000005E-4</v>
      </c>
      <c r="F4" t="s">
        <v>34</v>
      </c>
      <c r="G4" s="1">
        <v>6.0192799999999997E-5</v>
      </c>
      <c r="H4" s="1">
        <v>2.7E-6</v>
      </c>
    </row>
    <row r="5" spans="1:36" x14ac:dyDescent="0.15">
      <c r="A5" t="s">
        <v>6</v>
      </c>
      <c r="B5" s="1">
        <v>1.1433299999999999E-5</v>
      </c>
      <c r="C5" s="1">
        <v>7.5399999999999998E-6</v>
      </c>
      <c r="F5" t="s">
        <v>35</v>
      </c>
      <c r="G5" s="1">
        <v>0</v>
      </c>
      <c r="H5" s="1">
        <v>0</v>
      </c>
      <c r="K5" t="s">
        <v>2</v>
      </c>
      <c r="L5" t="s">
        <v>31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49</v>
      </c>
      <c r="AD5" t="s">
        <v>50</v>
      </c>
      <c r="AE5" t="s">
        <v>51</v>
      </c>
      <c r="AF5" t="s">
        <v>52</v>
      </c>
      <c r="AG5" t="s">
        <v>53</v>
      </c>
      <c r="AH5" t="s">
        <v>74</v>
      </c>
      <c r="AI5" t="s">
        <v>55</v>
      </c>
    </row>
    <row r="6" spans="1:36" x14ac:dyDescent="0.15">
      <c r="A6" t="s">
        <v>7</v>
      </c>
      <c r="B6" s="1">
        <v>4.3000000000000003E-6</v>
      </c>
      <c r="C6" s="1">
        <v>4.8357000000000001E-6</v>
      </c>
      <c r="F6" t="s">
        <v>36</v>
      </c>
      <c r="G6" s="1">
        <v>8.72224E-5</v>
      </c>
      <c r="H6" s="1">
        <v>7.5737E-6</v>
      </c>
      <c r="K6" t="s">
        <v>72</v>
      </c>
      <c r="L6">
        <v>0</v>
      </c>
      <c r="M6">
        <v>6.1666999999999998E-6</v>
      </c>
      <c r="N6">
        <v>6.0192799999999997E-5</v>
      </c>
      <c r="O6">
        <v>0</v>
      </c>
      <c r="P6">
        <v>8.72224E-5</v>
      </c>
      <c r="Q6">
        <v>1.49333E-5</v>
      </c>
      <c r="R6">
        <v>8.5667000000000005E-6</v>
      </c>
      <c r="S6">
        <v>2.6332999999999998E-6</v>
      </c>
      <c r="T6">
        <v>4.7652199999999998E-5</v>
      </c>
      <c r="U6">
        <v>1.9714360000000001E-4</v>
      </c>
      <c r="V6">
        <v>2.6332999999999998E-6</v>
      </c>
      <c r="W6">
        <v>1.8836849999999999E-4</v>
      </c>
      <c r="X6">
        <v>9.5000000000000005E-6</v>
      </c>
      <c r="Y6">
        <v>3.3332999999999999E-6</v>
      </c>
      <c r="Z6">
        <v>1.0233300000000001E-5</v>
      </c>
      <c r="AA6">
        <v>0</v>
      </c>
      <c r="AB6">
        <v>2.4481550000000001E-4</v>
      </c>
      <c r="AC6">
        <v>1.8488999999999999E-5</v>
      </c>
      <c r="AD6">
        <v>1.2333299999999999E-5</v>
      </c>
      <c r="AE6">
        <v>1.2480715000000001E-3</v>
      </c>
      <c r="AF6">
        <v>3.3332999999999999E-6</v>
      </c>
      <c r="AG6">
        <v>3.3332999999999999E-6</v>
      </c>
      <c r="AH6">
        <v>4.041367E-4</v>
      </c>
      <c r="AI6">
        <v>2.5124730000000001E-4</v>
      </c>
    </row>
    <row r="7" spans="1:36" x14ac:dyDescent="0.15">
      <c r="A7" t="s">
        <v>8</v>
      </c>
      <c r="B7" s="1">
        <v>1.4484309799999999E-2</v>
      </c>
      <c r="C7" s="1">
        <v>1.1119779E-3</v>
      </c>
      <c r="F7" t="s">
        <v>37</v>
      </c>
      <c r="G7" s="1">
        <v>1.49333E-5</v>
      </c>
      <c r="H7" s="1">
        <v>3.1E-6</v>
      </c>
      <c r="K7" t="s">
        <v>73</v>
      </c>
      <c r="L7">
        <v>1.3529E-6</v>
      </c>
      <c r="M7">
        <v>3.8290000000000002E-7</v>
      </c>
      <c r="N7">
        <v>2.7E-6</v>
      </c>
      <c r="O7">
        <v>0</v>
      </c>
      <c r="P7">
        <v>7.5737E-6</v>
      </c>
      <c r="Q7">
        <v>3.1E-6</v>
      </c>
      <c r="R7">
        <v>5.1000000000000003E-6</v>
      </c>
      <c r="S7">
        <v>1.3957E-6</v>
      </c>
      <c r="T7">
        <v>1.71343E-5</v>
      </c>
      <c r="U7">
        <v>3.2572800000000001E-5</v>
      </c>
      <c r="V7">
        <v>0</v>
      </c>
      <c r="W7">
        <v>5.8754700000000002E-5</v>
      </c>
      <c r="X7">
        <v>6.4129E-6</v>
      </c>
      <c r="Y7">
        <v>7.1886000000000001E-6</v>
      </c>
      <c r="Z7">
        <v>4.8142999999999998E-6</v>
      </c>
      <c r="AA7">
        <v>1.3529E-6</v>
      </c>
      <c r="AB7">
        <v>6.9274899999999996E-5</v>
      </c>
      <c r="AC7">
        <v>0</v>
      </c>
      <c r="AD7">
        <v>0</v>
      </c>
      <c r="AE7">
        <v>1.0386856999999999E-3</v>
      </c>
      <c r="AF7">
        <v>2.3829000000000001E-6</v>
      </c>
      <c r="AG7">
        <v>0</v>
      </c>
      <c r="AH7">
        <v>1.2265059999999999E-4</v>
      </c>
      <c r="AI7">
        <v>2.2231169999999999E-4</v>
      </c>
    </row>
    <row r="8" spans="1:36" x14ac:dyDescent="0.15">
      <c r="A8" t="s">
        <v>9</v>
      </c>
      <c r="B8" s="1">
        <v>1.6667000000000001E-6</v>
      </c>
      <c r="C8" s="1">
        <v>0</v>
      </c>
      <c r="F8" t="s">
        <v>38</v>
      </c>
      <c r="G8" s="1">
        <v>8.5667000000000005E-6</v>
      </c>
      <c r="H8" s="1">
        <v>5.1000000000000003E-6</v>
      </c>
    </row>
    <row r="9" spans="1:36" x14ac:dyDescent="0.15">
      <c r="A9" t="s">
        <v>10</v>
      </c>
      <c r="B9" s="1">
        <v>4.996585E-4</v>
      </c>
      <c r="C9" s="1">
        <v>2.7365370000000003E-4</v>
      </c>
      <c r="F9" t="s">
        <v>39</v>
      </c>
      <c r="G9" s="1">
        <v>2.6332999999999998E-6</v>
      </c>
      <c r="H9" s="1">
        <v>1.3957E-6</v>
      </c>
    </row>
    <row r="10" spans="1:36" x14ac:dyDescent="0.15">
      <c r="A10" t="s">
        <v>11</v>
      </c>
      <c r="B10" s="1">
        <v>2.6332999999999998E-6</v>
      </c>
      <c r="C10" s="1">
        <v>7.6430000000000003E-7</v>
      </c>
      <c r="F10" t="s">
        <v>40</v>
      </c>
      <c r="G10" s="1">
        <v>4.7652199999999998E-5</v>
      </c>
      <c r="H10" s="1">
        <v>1.71343E-5</v>
      </c>
    </row>
    <row r="11" spans="1:36" x14ac:dyDescent="0.15">
      <c r="A11" t="s">
        <v>12</v>
      </c>
      <c r="B11" s="1">
        <v>4.31412E-5</v>
      </c>
      <c r="C11" s="1">
        <v>0</v>
      </c>
      <c r="F11" t="s">
        <v>41</v>
      </c>
      <c r="G11" s="1">
        <v>1.9714360000000001E-4</v>
      </c>
      <c r="H11" s="1">
        <v>3.2572800000000001E-5</v>
      </c>
    </row>
    <row r="12" spans="1:36" x14ac:dyDescent="0.15">
      <c r="A12" t="s">
        <v>13</v>
      </c>
      <c r="B12" s="1">
        <v>7.8333E-6</v>
      </c>
      <c r="C12" s="1">
        <v>0</v>
      </c>
      <c r="F12" t="s">
        <v>42</v>
      </c>
      <c r="G12" s="1">
        <v>2.6332999999999998E-6</v>
      </c>
      <c r="H12" s="1">
        <v>0</v>
      </c>
    </row>
    <row r="13" spans="1:36" x14ac:dyDescent="0.15">
      <c r="A13" t="s">
        <v>14</v>
      </c>
      <c r="B13" s="1">
        <v>5.2666999999999999E-6</v>
      </c>
      <c r="C13" s="1">
        <v>0</v>
      </c>
      <c r="F13" t="s">
        <v>43</v>
      </c>
      <c r="G13" s="1">
        <v>1.8836849999999999E-4</v>
      </c>
      <c r="H13" s="1">
        <v>5.8754700000000002E-5</v>
      </c>
    </row>
    <row r="14" spans="1:36" x14ac:dyDescent="0.15">
      <c r="A14" t="s">
        <v>15</v>
      </c>
      <c r="B14" s="1">
        <v>1.49667E-5</v>
      </c>
      <c r="C14" s="1">
        <v>0</v>
      </c>
      <c r="F14" t="s">
        <v>44</v>
      </c>
      <c r="G14" s="1">
        <v>9.5000000000000005E-6</v>
      </c>
      <c r="H14" s="1">
        <v>6.4129E-6</v>
      </c>
    </row>
    <row r="15" spans="1:36" x14ac:dyDescent="0.15">
      <c r="A15" t="s">
        <v>16</v>
      </c>
      <c r="B15" s="1">
        <v>6.1407800000000005E-5</v>
      </c>
      <c r="C15" s="1">
        <v>2.7485999999999998E-6</v>
      </c>
      <c r="F15" t="s">
        <v>45</v>
      </c>
      <c r="G15" s="1">
        <v>3.3332999999999999E-6</v>
      </c>
      <c r="H15" s="1">
        <v>7.1886000000000001E-6</v>
      </c>
    </row>
    <row r="16" spans="1:36" x14ac:dyDescent="0.15">
      <c r="A16" t="s">
        <v>17</v>
      </c>
      <c r="B16" s="1">
        <v>3.2466699999999999E-5</v>
      </c>
      <c r="C16" s="1">
        <v>5.2599999999999996E-6</v>
      </c>
      <c r="F16" t="s">
        <v>46</v>
      </c>
      <c r="G16" s="1">
        <v>1.0233300000000001E-5</v>
      </c>
      <c r="H16" s="1">
        <v>4.8142999999999998E-6</v>
      </c>
    </row>
    <row r="17" spans="1:10" x14ac:dyDescent="0.15">
      <c r="A17" t="s">
        <v>18</v>
      </c>
      <c r="B17" s="1">
        <v>1.34516533E-2</v>
      </c>
      <c r="C17" s="1">
        <v>5.4678690999999998E-3</v>
      </c>
      <c r="F17" t="s">
        <v>47</v>
      </c>
      <c r="G17" s="1">
        <v>0</v>
      </c>
      <c r="H17" s="1">
        <v>1.3529E-6</v>
      </c>
    </row>
    <row r="18" spans="1:10" x14ac:dyDescent="0.15">
      <c r="A18" t="s">
        <v>19</v>
      </c>
      <c r="B18" s="1">
        <v>8.1896430000000004E-4</v>
      </c>
      <c r="C18" s="1">
        <v>2.8005690000000003E-4</v>
      </c>
      <c r="F18" t="s">
        <v>48</v>
      </c>
      <c r="G18" s="1">
        <v>2.4481550000000001E-4</v>
      </c>
      <c r="H18" s="1">
        <v>6.9274899999999996E-5</v>
      </c>
    </row>
    <row r="19" spans="1:10" x14ac:dyDescent="0.15">
      <c r="A19" t="s">
        <v>20</v>
      </c>
      <c r="B19" s="1">
        <v>2.6332999999999998E-6</v>
      </c>
      <c r="C19" s="1">
        <v>0</v>
      </c>
      <c r="F19" t="s">
        <v>49</v>
      </c>
      <c r="G19" s="1">
        <v>1.8488999999999999E-5</v>
      </c>
      <c r="H19" s="1">
        <v>0</v>
      </c>
    </row>
    <row r="20" spans="1:10" x14ac:dyDescent="0.15">
      <c r="A20" t="s">
        <v>21</v>
      </c>
      <c r="B20" s="1">
        <v>0</v>
      </c>
      <c r="C20" s="1">
        <v>1.3529E-6</v>
      </c>
      <c r="F20" t="s">
        <v>50</v>
      </c>
      <c r="G20" s="1">
        <v>1.2333299999999999E-5</v>
      </c>
      <c r="H20" s="1">
        <v>0</v>
      </c>
    </row>
    <row r="21" spans="1:10" x14ac:dyDescent="0.15">
      <c r="A21" t="s">
        <v>22</v>
      </c>
      <c r="B21" s="1">
        <v>1.1675993E-3</v>
      </c>
      <c r="C21" s="1">
        <v>3.6908489999999997E-4</v>
      </c>
      <c r="F21" t="s">
        <v>51</v>
      </c>
      <c r="G21" s="1">
        <v>1.2480715000000001E-3</v>
      </c>
      <c r="H21" s="1">
        <v>1.0386856999999999E-3</v>
      </c>
    </row>
    <row r="22" spans="1:10" x14ac:dyDescent="0.15">
      <c r="A22" t="s">
        <v>23</v>
      </c>
      <c r="B22" s="1">
        <v>4.6610800000000002E-4</v>
      </c>
      <c r="C22" s="1">
        <v>1.6421399999999998E-5</v>
      </c>
      <c r="F22" t="s">
        <v>52</v>
      </c>
      <c r="G22" s="1">
        <v>3.3332999999999999E-6</v>
      </c>
      <c r="H22" s="1">
        <v>2.3829000000000001E-6</v>
      </c>
    </row>
    <row r="23" spans="1:10" x14ac:dyDescent="0.15">
      <c r="A23" t="s">
        <v>24</v>
      </c>
      <c r="B23" s="1">
        <v>2.6318799999999999E-5</v>
      </c>
      <c r="C23" s="1">
        <v>7.6430000000000003E-7</v>
      </c>
      <c r="F23" t="s">
        <v>53</v>
      </c>
      <c r="G23" s="1">
        <v>3.3332999999999999E-6</v>
      </c>
      <c r="H23" s="1">
        <v>0</v>
      </c>
    </row>
    <row r="24" spans="1:10" x14ac:dyDescent="0.15">
      <c r="A24" t="s">
        <v>25</v>
      </c>
      <c r="B24" s="1">
        <v>6.4792800000000001E-5</v>
      </c>
      <c r="C24" s="1">
        <v>3.1291100000000003E-5</v>
      </c>
      <c r="F24" t="s">
        <v>74</v>
      </c>
      <c r="G24" s="1">
        <v>4.041367E-4</v>
      </c>
      <c r="H24" s="1">
        <v>1.2265059999999999E-4</v>
      </c>
    </row>
    <row r="25" spans="1:10" x14ac:dyDescent="0.15">
      <c r="A25" t="s">
        <v>26</v>
      </c>
      <c r="B25" s="1">
        <v>0.33783661850000002</v>
      </c>
      <c r="C25" s="1">
        <v>0.31186743109999998</v>
      </c>
      <c r="F25" t="s">
        <v>55</v>
      </c>
      <c r="G25" s="1">
        <v>2.5124730000000001E-4</v>
      </c>
      <c r="H25" s="1">
        <v>2.2231169999999999E-4</v>
      </c>
    </row>
    <row r="26" spans="1:10" x14ac:dyDescent="0.15">
      <c r="A26" t="s">
        <v>27</v>
      </c>
      <c r="B26" s="1">
        <v>2.6332999999999998E-6</v>
      </c>
      <c r="C26" s="1">
        <v>1.54826E-5</v>
      </c>
      <c r="F26" s="2" t="s">
        <v>56</v>
      </c>
      <c r="G26" s="3">
        <f>AVERAGE(G2:G25)</f>
        <v>1.1768080416666667E-4</v>
      </c>
      <c r="H26" s="3">
        <f>AVERAGE(H2:H25)</f>
        <v>6.6880895833333333E-5</v>
      </c>
    </row>
    <row r="27" spans="1:10" x14ac:dyDescent="0.15">
      <c r="A27" s="2" t="s">
        <v>56</v>
      </c>
      <c r="B27" s="3">
        <f>AVERAGE(B2:B26)</f>
        <v>1.4946933864000001E-2</v>
      </c>
      <c r="C27" s="3">
        <f>AVERAGE(C2:C26)</f>
        <v>1.2825420316000001E-2</v>
      </c>
      <c r="G27" s="1"/>
      <c r="H27" s="1"/>
    </row>
    <row r="29" spans="1:10" x14ac:dyDescent="0.15">
      <c r="A29" t="s">
        <v>57</v>
      </c>
      <c r="B29" t="s">
        <v>58</v>
      </c>
      <c r="C29" t="s">
        <v>59</v>
      </c>
      <c r="D29" t="s">
        <v>60</v>
      </c>
      <c r="E29" t="s">
        <v>61</v>
      </c>
      <c r="F29" t="s">
        <v>62</v>
      </c>
      <c r="G29" t="s">
        <v>63</v>
      </c>
      <c r="H29" t="s">
        <v>64</v>
      </c>
      <c r="I29" t="s">
        <v>65</v>
      </c>
      <c r="J29" t="s">
        <v>66</v>
      </c>
    </row>
    <row r="30" spans="1:10" x14ac:dyDescent="0.15">
      <c r="A30">
        <v>1</v>
      </c>
      <c r="B30">
        <v>25</v>
      </c>
      <c r="C30">
        <v>25</v>
      </c>
      <c r="D30">
        <v>50</v>
      </c>
      <c r="E30">
        <v>406.5</v>
      </c>
      <c r="F30" s="4">
        <v>6.9015445211591198E-2</v>
      </c>
      <c r="G30" t="s">
        <v>67</v>
      </c>
      <c r="H30">
        <v>0</v>
      </c>
      <c r="I30" s="5" t="b">
        <v>0</v>
      </c>
      <c r="J30" s="5" t="b">
        <v>1</v>
      </c>
    </row>
    <row r="32" spans="1:10" x14ac:dyDescent="0.15">
      <c r="A32" t="s">
        <v>68</v>
      </c>
      <c r="B32" t="s">
        <v>58</v>
      </c>
      <c r="C32" t="s">
        <v>59</v>
      </c>
      <c r="D32" t="s">
        <v>60</v>
      </c>
      <c r="E32" t="s">
        <v>61</v>
      </c>
      <c r="F32" t="s">
        <v>62</v>
      </c>
      <c r="G32" t="s">
        <v>63</v>
      </c>
      <c r="H32" t="s">
        <v>64</v>
      </c>
      <c r="I32" t="s">
        <v>65</v>
      </c>
      <c r="J32" t="s">
        <v>66</v>
      </c>
    </row>
    <row r="33" spans="1:10" x14ac:dyDescent="0.15">
      <c r="A33">
        <v>1</v>
      </c>
      <c r="B33">
        <v>24</v>
      </c>
      <c r="C33">
        <v>24</v>
      </c>
      <c r="D33">
        <v>48</v>
      </c>
      <c r="E33">
        <v>377.5</v>
      </c>
      <c r="F33" s="4">
        <v>6.5819954684022006E-2</v>
      </c>
      <c r="G33" t="s">
        <v>67</v>
      </c>
      <c r="H33">
        <v>0</v>
      </c>
      <c r="I33" s="5" t="b">
        <v>0</v>
      </c>
      <c r="J33" s="5" t="b">
        <v>1</v>
      </c>
    </row>
    <row r="36" spans="1:10" x14ac:dyDescent="0.15">
      <c r="B36" t="s">
        <v>58</v>
      </c>
      <c r="C36" t="s">
        <v>59</v>
      </c>
      <c r="D36" t="s">
        <v>60</v>
      </c>
      <c r="E36" t="s">
        <v>61</v>
      </c>
      <c r="F36" t="s">
        <v>62</v>
      </c>
      <c r="G36" t="s">
        <v>63</v>
      </c>
      <c r="H36" t="s">
        <v>64</v>
      </c>
      <c r="I36" t="s">
        <v>65</v>
      </c>
      <c r="J36" t="s">
        <v>66</v>
      </c>
    </row>
    <row r="37" spans="1:10" x14ac:dyDescent="0.15">
      <c r="A37" s="9" t="s">
        <v>3</v>
      </c>
      <c r="B37" s="9">
        <v>6</v>
      </c>
      <c r="C37" s="9">
        <v>7</v>
      </c>
      <c r="D37" s="9">
        <v>13</v>
      </c>
      <c r="E37" s="9">
        <v>37</v>
      </c>
      <c r="F37" s="9">
        <v>2.2144522144522099E-2</v>
      </c>
      <c r="G37" s="9" t="s">
        <v>67</v>
      </c>
      <c r="H37" s="9">
        <v>0</v>
      </c>
      <c r="I37" s="8" t="b">
        <f>TRUE()</f>
        <v>1</v>
      </c>
      <c r="J37" s="8" t="b">
        <f>FALSE()</f>
        <v>0</v>
      </c>
    </row>
    <row r="38" spans="1:10" x14ac:dyDescent="0.15">
      <c r="A38" t="s">
        <v>4</v>
      </c>
      <c r="B38">
        <v>6</v>
      </c>
      <c r="C38">
        <v>7</v>
      </c>
      <c r="D38">
        <v>13</v>
      </c>
      <c r="E38">
        <v>24.5</v>
      </c>
      <c r="F38" s="4">
        <v>0.35453947977350098</v>
      </c>
      <c r="G38" t="s">
        <v>67</v>
      </c>
      <c r="H38">
        <v>0</v>
      </c>
      <c r="I38" s="5" t="b">
        <f>FALSE()</f>
        <v>0</v>
      </c>
      <c r="J38" s="5" t="b">
        <f>TRUE()</f>
        <v>1</v>
      </c>
    </row>
    <row r="39" spans="1:10" x14ac:dyDescent="0.15">
      <c r="A39" t="s">
        <v>5</v>
      </c>
      <c r="B39">
        <v>6</v>
      </c>
      <c r="C39">
        <v>7</v>
      </c>
      <c r="D39">
        <v>13</v>
      </c>
      <c r="E39">
        <v>31</v>
      </c>
      <c r="F39" s="4">
        <v>0.180652680652681</v>
      </c>
      <c r="G39" t="s">
        <v>67</v>
      </c>
      <c r="H39">
        <v>0</v>
      </c>
      <c r="I39" s="5" t="b">
        <f>TRUE()</f>
        <v>1</v>
      </c>
      <c r="J39" s="5" t="b">
        <f>FALSE()</f>
        <v>0</v>
      </c>
    </row>
    <row r="40" spans="1:10" x14ac:dyDescent="0.15">
      <c r="A40" t="s">
        <v>6</v>
      </c>
      <c r="B40">
        <v>6</v>
      </c>
      <c r="C40">
        <v>7</v>
      </c>
      <c r="D40">
        <v>13</v>
      </c>
      <c r="E40">
        <v>22</v>
      </c>
      <c r="F40" s="4">
        <v>0.93509116314875995</v>
      </c>
      <c r="G40" t="s">
        <v>67</v>
      </c>
      <c r="H40">
        <v>0</v>
      </c>
      <c r="I40" s="5" t="b">
        <f>FALSE()</f>
        <v>0</v>
      </c>
      <c r="J40" s="5" t="b">
        <f>TRUE()</f>
        <v>1</v>
      </c>
    </row>
    <row r="41" spans="1:10" x14ac:dyDescent="0.15">
      <c r="A41" t="s">
        <v>7</v>
      </c>
      <c r="B41">
        <v>6</v>
      </c>
      <c r="C41">
        <v>7</v>
      </c>
      <c r="D41">
        <v>13</v>
      </c>
      <c r="E41">
        <v>20</v>
      </c>
      <c r="F41" s="4">
        <v>0.93509116314875995</v>
      </c>
      <c r="G41" t="s">
        <v>67</v>
      </c>
      <c r="H41">
        <v>0</v>
      </c>
      <c r="I41" s="5" t="b">
        <f>FALSE()</f>
        <v>0</v>
      </c>
      <c r="J41" s="5" t="b">
        <f>TRUE()</f>
        <v>1</v>
      </c>
    </row>
    <row r="42" spans="1:10" x14ac:dyDescent="0.15">
      <c r="A42" t="s">
        <v>8</v>
      </c>
      <c r="B42">
        <v>6</v>
      </c>
      <c r="C42">
        <v>7</v>
      </c>
      <c r="D42">
        <v>13</v>
      </c>
      <c r="E42">
        <v>30</v>
      </c>
      <c r="F42" s="4">
        <v>0.22400125178257199</v>
      </c>
      <c r="G42" t="s">
        <v>67</v>
      </c>
      <c r="H42">
        <v>0</v>
      </c>
      <c r="I42" s="5" t="b">
        <f>FALSE()</f>
        <v>0</v>
      </c>
      <c r="J42" s="5" t="b">
        <f>TRUE()</f>
        <v>1</v>
      </c>
    </row>
    <row r="43" spans="1:10" x14ac:dyDescent="0.15">
      <c r="A43" t="s">
        <v>9</v>
      </c>
      <c r="B43">
        <v>6</v>
      </c>
      <c r="C43">
        <v>7</v>
      </c>
      <c r="D43">
        <v>13</v>
      </c>
      <c r="E43">
        <v>24.5</v>
      </c>
      <c r="F43" s="4">
        <v>0.35453947977350098</v>
      </c>
      <c r="G43" t="s">
        <v>67</v>
      </c>
      <c r="H43">
        <v>0</v>
      </c>
      <c r="I43" s="5" t="b">
        <f>FALSE()</f>
        <v>0</v>
      </c>
      <c r="J43" s="5" t="b">
        <f>TRUE()</f>
        <v>1</v>
      </c>
    </row>
    <row r="44" spans="1:10" x14ac:dyDescent="0.15">
      <c r="A44" t="s">
        <v>10</v>
      </c>
      <c r="B44">
        <v>6</v>
      </c>
      <c r="C44">
        <v>7</v>
      </c>
      <c r="D44">
        <v>13</v>
      </c>
      <c r="E44">
        <v>28</v>
      </c>
      <c r="F44" s="4">
        <v>0.36596736596736601</v>
      </c>
      <c r="G44" t="s">
        <v>67</v>
      </c>
      <c r="H44">
        <v>0</v>
      </c>
      <c r="I44" s="5" t="b">
        <f>TRUE()</f>
        <v>1</v>
      </c>
      <c r="J44" s="5" t="b">
        <f>FALSE()</f>
        <v>0</v>
      </c>
    </row>
    <row r="45" spans="1:10" x14ac:dyDescent="0.15">
      <c r="A45" t="s">
        <v>11</v>
      </c>
      <c r="B45">
        <v>6</v>
      </c>
      <c r="C45">
        <v>7</v>
      </c>
      <c r="D45">
        <v>13</v>
      </c>
      <c r="E45">
        <v>22</v>
      </c>
      <c r="F45" s="4">
        <v>0.90958327537628503</v>
      </c>
      <c r="G45" t="s">
        <v>67</v>
      </c>
      <c r="H45">
        <v>0</v>
      </c>
      <c r="I45" s="5" t="b">
        <f>FALSE()</f>
        <v>0</v>
      </c>
      <c r="J45" s="5" t="b">
        <f>TRUE()</f>
        <v>1</v>
      </c>
    </row>
    <row r="46" spans="1:10" x14ac:dyDescent="0.15">
      <c r="A46" t="s">
        <v>12</v>
      </c>
      <c r="B46">
        <v>6</v>
      </c>
      <c r="C46">
        <v>7</v>
      </c>
      <c r="D46">
        <v>13</v>
      </c>
      <c r="E46">
        <v>24.5</v>
      </c>
      <c r="F46" s="4">
        <v>0.35453947977350098</v>
      </c>
      <c r="G46" t="s">
        <v>67</v>
      </c>
      <c r="H46">
        <v>0</v>
      </c>
      <c r="I46" s="5" t="b">
        <f>FALSE()</f>
        <v>0</v>
      </c>
      <c r="J46" s="5" t="b">
        <f>TRUE()</f>
        <v>1</v>
      </c>
    </row>
    <row r="47" spans="1:10" x14ac:dyDescent="0.15">
      <c r="A47" t="s">
        <v>13</v>
      </c>
      <c r="B47">
        <v>6</v>
      </c>
      <c r="C47">
        <v>7</v>
      </c>
      <c r="D47">
        <v>13</v>
      </c>
      <c r="E47">
        <v>28</v>
      </c>
      <c r="F47" s="4">
        <v>0.139854122662014</v>
      </c>
      <c r="G47" t="s">
        <v>67</v>
      </c>
      <c r="H47">
        <v>0</v>
      </c>
      <c r="I47" s="5" t="b">
        <f>FALSE()</f>
        <v>0</v>
      </c>
      <c r="J47" s="5" t="b">
        <f>TRUE()</f>
        <v>1</v>
      </c>
    </row>
    <row r="48" spans="1:10" x14ac:dyDescent="0.15">
      <c r="A48" t="s">
        <v>14</v>
      </c>
      <c r="B48">
        <v>6</v>
      </c>
      <c r="C48">
        <v>7</v>
      </c>
      <c r="D48">
        <v>13</v>
      </c>
      <c r="E48">
        <v>24.5</v>
      </c>
      <c r="F48" s="4">
        <v>0.35453947977350098</v>
      </c>
      <c r="G48" t="s">
        <v>67</v>
      </c>
      <c r="H48">
        <v>0</v>
      </c>
      <c r="I48" s="5" t="b">
        <f>FALSE()</f>
        <v>0</v>
      </c>
      <c r="J48" s="5" t="b">
        <f>TRUE()</f>
        <v>1</v>
      </c>
    </row>
    <row r="49" spans="1:10" x14ac:dyDescent="0.15">
      <c r="A49" t="s">
        <v>15</v>
      </c>
      <c r="B49">
        <v>6</v>
      </c>
      <c r="C49">
        <v>7</v>
      </c>
      <c r="D49">
        <v>13</v>
      </c>
      <c r="E49">
        <v>28</v>
      </c>
      <c r="F49" s="4">
        <v>0.139854122662014</v>
      </c>
      <c r="G49" t="s">
        <v>67</v>
      </c>
      <c r="H49">
        <v>0</v>
      </c>
      <c r="I49" s="5" t="b">
        <f>FALSE()</f>
        <v>0</v>
      </c>
      <c r="J49" s="5" t="b">
        <f>TRUE()</f>
        <v>1</v>
      </c>
    </row>
    <row r="50" spans="1:10" x14ac:dyDescent="0.15">
      <c r="A50" t="s">
        <v>16</v>
      </c>
      <c r="B50">
        <v>6</v>
      </c>
      <c r="C50">
        <v>7</v>
      </c>
      <c r="D50">
        <v>13</v>
      </c>
      <c r="E50">
        <v>27</v>
      </c>
      <c r="F50" s="4">
        <v>0.39301552208406199</v>
      </c>
      <c r="G50" t="s">
        <v>67</v>
      </c>
      <c r="H50">
        <v>0</v>
      </c>
      <c r="I50" s="5" t="b">
        <f>FALSE()</f>
        <v>0</v>
      </c>
      <c r="J50" s="5" t="b">
        <f>TRUE()</f>
        <v>1</v>
      </c>
    </row>
    <row r="51" spans="1:10" x14ac:dyDescent="0.15">
      <c r="A51" t="s">
        <v>17</v>
      </c>
      <c r="B51">
        <v>6</v>
      </c>
      <c r="C51">
        <v>7</v>
      </c>
      <c r="D51">
        <v>13</v>
      </c>
      <c r="E51">
        <v>21</v>
      </c>
      <c r="F51" s="4">
        <v>1</v>
      </c>
      <c r="G51" t="s">
        <v>67</v>
      </c>
      <c r="H51">
        <v>0</v>
      </c>
      <c r="I51" s="5" t="b">
        <f>FALSE()</f>
        <v>0</v>
      </c>
      <c r="J51" s="5" t="b">
        <f>TRUE()</f>
        <v>1</v>
      </c>
    </row>
    <row r="52" spans="1:10" x14ac:dyDescent="0.15">
      <c r="A52" t="s">
        <v>18</v>
      </c>
      <c r="B52">
        <v>6</v>
      </c>
      <c r="C52">
        <v>7</v>
      </c>
      <c r="D52">
        <v>13</v>
      </c>
      <c r="E52">
        <v>30</v>
      </c>
      <c r="F52" s="4">
        <v>0.23426573426573399</v>
      </c>
      <c r="G52" t="s">
        <v>67</v>
      </c>
      <c r="H52">
        <v>0</v>
      </c>
      <c r="I52" s="5" t="b">
        <f>TRUE()</f>
        <v>1</v>
      </c>
      <c r="J52" s="5" t="b">
        <f>FALSE()</f>
        <v>0</v>
      </c>
    </row>
    <row r="53" spans="1:10" x14ac:dyDescent="0.15">
      <c r="A53" s="9" t="s">
        <v>19</v>
      </c>
      <c r="B53" s="9">
        <v>6</v>
      </c>
      <c r="C53" s="9">
        <v>7</v>
      </c>
      <c r="D53" s="9">
        <v>13</v>
      </c>
      <c r="E53" s="9">
        <v>38</v>
      </c>
      <c r="F53" s="9">
        <v>1.3986013986014E-2</v>
      </c>
      <c r="G53" s="9" t="s">
        <v>67</v>
      </c>
      <c r="H53" s="9">
        <v>0</v>
      </c>
      <c r="I53" s="8" t="b">
        <f>TRUE()</f>
        <v>1</v>
      </c>
      <c r="J53" s="8" t="b">
        <f>FALSE()</f>
        <v>0</v>
      </c>
    </row>
    <row r="54" spans="1:10" x14ac:dyDescent="0.15">
      <c r="A54" t="s">
        <v>20</v>
      </c>
      <c r="B54">
        <v>6</v>
      </c>
      <c r="C54">
        <v>7</v>
      </c>
      <c r="D54">
        <v>13</v>
      </c>
      <c r="E54">
        <v>24.5</v>
      </c>
      <c r="F54" s="4">
        <v>0.35453947977350098</v>
      </c>
      <c r="G54" t="s">
        <v>67</v>
      </c>
      <c r="H54">
        <v>0</v>
      </c>
      <c r="I54" s="5" t="b">
        <f>FALSE()</f>
        <v>0</v>
      </c>
      <c r="J54" s="5" t="b">
        <f>TRUE()</f>
        <v>1</v>
      </c>
    </row>
    <row r="55" spans="1:10" x14ac:dyDescent="0.15">
      <c r="A55" t="s">
        <v>21</v>
      </c>
      <c r="B55">
        <v>6</v>
      </c>
      <c r="C55">
        <v>7</v>
      </c>
      <c r="D55">
        <v>13</v>
      </c>
      <c r="E55">
        <v>18</v>
      </c>
      <c r="F55" s="4">
        <v>0.44040069813900301</v>
      </c>
      <c r="G55" t="s">
        <v>67</v>
      </c>
      <c r="H55">
        <v>0</v>
      </c>
      <c r="I55" s="5" t="b">
        <f>FALSE()</f>
        <v>0</v>
      </c>
      <c r="J55" s="5" t="b">
        <f>TRUE()</f>
        <v>1</v>
      </c>
    </row>
    <row r="56" spans="1:10" x14ac:dyDescent="0.15">
      <c r="A56" s="9" t="s">
        <v>22</v>
      </c>
      <c r="B56" s="9">
        <v>6</v>
      </c>
      <c r="C56" s="9">
        <v>7</v>
      </c>
      <c r="D56" s="9">
        <v>13</v>
      </c>
      <c r="E56" s="9">
        <v>36</v>
      </c>
      <c r="F56" s="9">
        <v>3.4965034965035002E-2</v>
      </c>
      <c r="G56" s="9" t="s">
        <v>67</v>
      </c>
      <c r="H56" s="9">
        <v>0</v>
      </c>
      <c r="I56" s="8" t="b">
        <f>TRUE()</f>
        <v>1</v>
      </c>
      <c r="J56" s="8" t="b">
        <f>FALSE()</f>
        <v>0</v>
      </c>
    </row>
    <row r="57" spans="1:10" x14ac:dyDescent="0.15">
      <c r="A57" t="s">
        <v>23</v>
      </c>
      <c r="B57">
        <v>6</v>
      </c>
      <c r="C57">
        <v>7</v>
      </c>
      <c r="D57">
        <v>13</v>
      </c>
      <c r="E57">
        <v>30</v>
      </c>
      <c r="F57" s="4">
        <v>0.201516369241588</v>
      </c>
      <c r="G57" t="s">
        <v>67</v>
      </c>
      <c r="H57">
        <v>0</v>
      </c>
      <c r="I57" s="5" t="b">
        <f>FALSE()</f>
        <v>0</v>
      </c>
      <c r="J57" s="5" t="b">
        <f>TRUE()</f>
        <v>1</v>
      </c>
    </row>
    <row r="58" spans="1:10" x14ac:dyDescent="0.15">
      <c r="A58" t="s">
        <v>24</v>
      </c>
      <c r="B58">
        <v>6</v>
      </c>
      <c r="C58">
        <v>7</v>
      </c>
      <c r="D58">
        <v>13</v>
      </c>
      <c r="E58">
        <v>26</v>
      </c>
      <c r="F58" s="4">
        <v>0.38460759544759898</v>
      </c>
      <c r="G58" t="s">
        <v>67</v>
      </c>
      <c r="H58">
        <v>0</v>
      </c>
      <c r="I58" s="5" t="b">
        <f>FALSE()</f>
        <v>0</v>
      </c>
      <c r="J58" s="5" t="b">
        <f>TRUE()</f>
        <v>1</v>
      </c>
    </row>
    <row r="59" spans="1:10" x14ac:dyDescent="0.15">
      <c r="A59" t="s">
        <v>25</v>
      </c>
      <c r="B59">
        <v>6</v>
      </c>
      <c r="C59">
        <v>7</v>
      </c>
      <c r="D59">
        <v>13</v>
      </c>
      <c r="E59">
        <v>25</v>
      </c>
      <c r="F59" s="4">
        <v>0.60702160671063299</v>
      </c>
      <c r="G59" t="s">
        <v>67</v>
      </c>
      <c r="H59">
        <v>0</v>
      </c>
      <c r="I59" s="5" t="b">
        <f>FALSE()</f>
        <v>0</v>
      </c>
      <c r="J59" s="5" t="b">
        <f>TRUE()</f>
        <v>1</v>
      </c>
    </row>
    <row r="60" spans="1:10" x14ac:dyDescent="0.15">
      <c r="A60" t="s">
        <v>26</v>
      </c>
      <c r="B60">
        <v>6</v>
      </c>
      <c r="C60">
        <v>7</v>
      </c>
      <c r="D60">
        <v>13</v>
      </c>
      <c r="E60">
        <v>24.5</v>
      </c>
      <c r="F60" s="4">
        <v>0.66780581425042596</v>
      </c>
      <c r="G60" t="s">
        <v>67</v>
      </c>
      <c r="H60">
        <v>0</v>
      </c>
      <c r="I60" s="5" t="b">
        <f>FALSE()</f>
        <v>0</v>
      </c>
      <c r="J60" s="5" t="b">
        <f>TRUE()</f>
        <v>1</v>
      </c>
    </row>
    <row r="61" spans="1:10" x14ac:dyDescent="0.15">
      <c r="A61" t="s">
        <v>27</v>
      </c>
      <c r="B61">
        <v>6</v>
      </c>
      <c r="C61">
        <v>7</v>
      </c>
      <c r="D61">
        <v>13</v>
      </c>
      <c r="E61">
        <v>21</v>
      </c>
      <c r="F61" s="4">
        <v>1</v>
      </c>
      <c r="G61" t="s">
        <v>67</v>
      </c>
      <c r="H61">
        <v>0</v>
      </c>
      <c r="I61" s="5" t="b">
        <f>FALSE()</f>
        <v>0</v>
      </c>
      <c r="J61" s="5" t="b">
        <f>TRUE()</f>
        <v>1</v>
      </c>
    </row>
    <row r="62" spans="1:10" x14ac:dyDescent="0.15">
      <c r="A62" t="s">
        <v>70</v>
      </c>
      <c r="B62">
        <v>6</v>
      </c>
      <c r="C62">
        <v>7</v>
      </c>
      <c r="D62">
        <v>13</v>
      </c>
      <c r="E62">
        <v>25</v>
      </c>
      <c r="F62" s="4">
        <v>0.62820512820512797</v>
      </c>
      <c r="G62" t="s">
        <v>67</v>
      </c>
      <c r="H62">
        <v>0</v>
      </c>
      <c r="I62" s="5" t="b">
        <f>TRUE()</f>
        <v>1</v>
      </c>
      <c r="J62" s="5" t="b">
        <f>FALSE()</f>
        <v>0</v>
      </c>
    </row>
    <row r="63" spans="1:10" x14ac:dyDescent="0.15">
      <c r="A63" t="s">
        <v>31</v>
      </c>
      <c r="B63">
        <v>6</v>
      </c>
      <c r="C63">
        <v>7</v>
      </c>
      <c r="D63">
        <v>13</v>
      </c>
      <c r="E63">
        <v>18</v>
      </c>
      <c r="F63" s="4">
        <v>0.44040069813900301</v>
      </c>
      <c r="G63" t="s">
        <v>67</v>
      </c>
      <c r="H63">
        <v>0</v>
      </c>
      <c r="I63" s="5" t="b">
        <f>FALSE()</f>
        <v>0</v>
      </c>
      <c r="J63" s="5" t="b">
        <f>TRUE()</f>
        <v>1</v>
      </c>
    </row>
    <row r="64" spans="1:10" x14ac:dyDescent="0.15">
      <c r="A64" t="s">
        <v>33</v>
      </c>
      <c r="B64">
        <v>6</v>
      </c>
      <c r="C64">
        <v>7</v>
      </c>
      <c r="D64">
        <v>13</v>
      </c>
      <c r="E64">
        <v>22</v>
      </c>
      <c r="F64" s="4">
        <v>0.90958327537628503</v>
      </c>
      <c r="G64" t="s">
        <v>67</v>
      </c>
      <c r="H64">
        <v>0</v>
      </c>
      <c r="I64" s="5" t="b">
        <f>FALSE()</f>
        <v>0</v>
      </c>
      <c r="J64" s="5" t="b">
        <f>TRUE()</f>
        <v>1</v>
      </c>
    </row>
    <row r="65" spans="1:10" x14ac:dyDescent="0.15">
      <c r="A65" t="s">
        <v>34</v>
      </c>
      <c r="B65">
        <v>6</v>
      </c>
      <c r="C65">
        <v>7</v>
      </c>
      <c r="D65">
        <v>13</v>
      </c>
      <c r="E65">
        <v>29</v>
      </c>
      <c r="F65" s="4">
        <v>0.190657538716272</v>
      </c>
      <c r="G65" t="s">
        <v>67</v>
      </c>
      <c r="H65">
        <v>0</v>
      </c>
      <c r="I65" s="5" t="b">
        <f>FALSE()</f>
        <v>0</v>
      </c>
      <c r="J65" s="5" t="b">
        <f>TRUE()</f>
        <v>1</v>
      </c>
    </row>
    <row r="66" spans="1:10" x14ac:dyDescent="0.15">
      <c r="A66" t="s">
        <v>35</v>
      </c>
      <c r="B66">
        <v>6</v>
      </c>
      <c r="C66">
        <v>7</v>
      </c>
      <c r="D66">
        <v>13</v>
      </c>
      <c r="E66">
        <v>21</v>
      </c>
      <c r="F66" s="4" t="s">
        <v>69</v>
      </c>
      <c r="G66" t="s">
        <v>67</v>
      </c>
      <c r="H66">
        <v>0</v>
      </c>
      <c r="I66" s="5" t="b">
        <f>FALSE()</f>
        <v>0</v>
      </c>
      <c r="J66" s="5" t="b">
        <f>TRUE()</f>
        <v>1</v>
      </c>
    </row>
    <row r="67" spans="1:10" x14ac:dyDescent="0.15">
      <c r="A67" t="s">
        <v>36</v>
      </c>
      <c r="B67">
        <v>6</v>
      </c>
      <c r="C67">
        <v>7</v>
      </c>
      <c r="D67">
        <v>13</v>
      </c>
      <c r="E67">
        <v>29</v>
      </c>
      <c r="F67" s="4">
        <v>0.27040309600581203</v>
      </c>
      <c r="G67" t="s">
        <v>67</v>
      </c>
      <c r="H67">
        <v>0</v>
      </c>
      <c r="I67" s="5" t="b">
        <f>FALSE()</f>
        <v>0</v>
      </c>
      <c r="J67" s="5" t="b">
        <f>TRUE()</f>
        <v>1</v>
      </c>
    </row>
    <row r="68" spans="1:10" x14ac:dyDescent="0.15">
      <c r="A68" t="s">
        <v>37</v>
      </c>
      <c r="B68">
        <v>6</v>
      </c>
      <c r="C68">
        <v>7</v>
      </c>
      <c r="D68">
        <v>13</v>
      </c>
      <c r="E68">
        <v>22</v>
      </c>
      <c r="F68" s="4">
        <v>0.90958327537628503</v>
      </c>
      <c r="G68" t="s">
        <v>67</v>
      </c>
      <c r="H68">
        <v>0</v>
      </c>
      <c r="I68" s="5" t="b">
        <f>FALSE()</f>
        <v>0</v>
      </c>
      <c r="J68" s="5" t="b">
        <f>TRUE()</f>
        <v>1</v>
      </c>
    </row>
    <row r="69" spans="1:10" x14ac:dyDescent="0.15">
      <c r="A69" t="s">
        <v>38</v>
      </c>
      <c r="B69">
        <v>6</v>
      </c>
      <c r="C69">
        <v>7</v>
      </c>
      <c r="D69">
        <v>13</v>
      </c>
      <c r="E69">
        <v>23</v>
      </c>
      <c r="F69" s="4">
        <v>0.793531704306631</v>
      </c>
      <c r="G69" t="s">
        <v>67</v>
      </c>
      <c r="H69">
        <v>0</v>
      </c>
      <c r="I69" s="5" t="b">
        <f>FALSE()</f>
        <v>0</v>
      </c>
      <c r="J69" s="5" t="b">
        <f>TRUE()</f>
        <v>1</v>
      </c>
    </row>
    <row r="70" spans="1:10" x14ac:dyDescent="0.15">
      <c r="A70" t="s">
        <v>39</v>
      </c>
      <c r="B70">
        <v>6</v>
      </c>
      <c r="C70">
        <v>7</v>
      </c>
      <c r="D70">
        <v>13</v>
      </c>
      <c r="E70">
        <v>19.5</v>
      </c>
      <c r="F70" s="4">
        <v>0.84679572226207001</v>
      </c>
      <c r="G70" t="s">
        <v>67</v>
      </c>
      <c r="H70">
        <v>0</v>
      </c>
      <c r="I70" s="5" t="b">
        <f>FALSE()</f>
        <v>0</v>
      </c>
      <c r="J70" s="5" t="b">
        <f>TRUE()</f>
        <v>1</v>
      </c>
    </row>
    <row r="71" spans="1:10" x14ac:dyDescent="0.15">
      <c r="A71" t="s">
        <v>40</v>
      </c>
      <c r="B71">
        <v>6</v>
      </c>
      <c r="C71">
        <v>7</v>
      </c>
      <c r="D71">
        <v>13</v>
      </c>
      <c r="E71">
        <v>28</v>
      </c>
      <c r="F71" s="4">
        <v>0.34639977102887898</v>
      </c>
      <c r="G71" t="s">
        <v>67</v>
      </c>
      <c r="H71">
        <v>0</v>
      </c>
      <c r="I71" s="5" t="b">
        <f>FALSE()</f>
        <v>0</v>
      </c>
      <c r="J71" s="5" t="b">
        <f>TRUE()</f>
        <v>1</v>
      </c>
    </row>
    <row r="72" spans="1:10" x14ac:dyDescent="0.15">
      <c r="A72" t="s">
        <v>41</v>
      </c>
      <c r="B72">
        <v>6</v>
      </c>
      <c r="C72">
        <v>7</v>
      </c>
      <c r="D72">
        <v>13</v>
      </c>
      <c r="E72">
        <v>27</v>
      </c>
      <c r="F72" s="4">
        <v>0.418956955247417</v>
      </c>
      <c r="G72" t="s">
        <v>67</v>
      </c>
      <c r="H72">
        <v>0</v>
      </c>
      <c r="I72" s="5" t="b">
        <f>FALSE()</f>
        <v>0</v>
      </c>
      <c r="J72" s="5" t="b">
        <f>TRUE()</f>
        <v>1</v>
      </c>
    </row>
    <row r="73" spans="1:10" x14ac:dyDescent="0.15">
      <c r="A73" t="s">
        <v>42</v>
      </c>
      <c r="B73">
        <v>6</v>
      </c>
      <c r="C73">
        <v>7</v>
      </c>
      <c r="D73">
        <v>13</v>
      </c>
      <c r="E73">
        <v>24.5</v>
      </c>
      <c r="F73" s="4">
        <v>0.35453947977350098</v>
      </c>
      <c r="G73" t="s">
        <v>67</v>
      </c>
      <c r="H73">
        <v>0</v>
      </c>
      <c r="I73" s="5" t="b">
        <f>FALSE()</f>
        <v>0</v>
      </c>
      <c r="J73" s="5" t="b">
        <f>TRUE()</f>
        <v>1</v>
      </c>
    </row>
    <row r="74" spans="1:10" x14ac:dyDescent="0.15">
      <c r="A74" t="s">
        <v>43</v>
      </c>
      <c r="B74">
        <v>6</v>
      </c>
      <c r="C74">
        <v>7</v>
      </c>
      <c r="D74">
        <v>13</v>
      </c>
      <c r="E74">
        <v>21</v>
      </c>
      <c r="F74" s="4">
        <v>1</v>
      </c>
      <c r="G74" t="s">
        <v>67</v>
      </c>
      <c r="H74">
        <v>0</v>
      </c>
      <c r="I74" s="5" t="b">
        <f>FALSE()</f>
        <v>0</v>
      </c>
      <c r="J74" s="5" t="b">
        <f>TRUE()</f>
        <v>1</v>
      </c>
    </row>
    <row r="75" spans="1:10" x14ac:dyDescent="0.15">
      <c r="A75" t="s">
        <v>44</v>
      </c>
      <c r="B75">
        <v>6</v>
      </c>
      <c r="C75">
        <v>7</v>
      </c>
      <c r="D75">
        <v>13</v>
      </c>
      <c r="E75">
        <v>21</v>
      </c>
      <c r="F75" s="4">
        <v>1</v>
      </c>
      <c r="G75" t="s">
        <v>67</v>
      </c>
      <c r="H75">
        <v>0</v>
      </c>
      <c r="I75" s="5" t="b">
        <f>FALSE()</f>
        <v>0</v>
      </c>
      <c r="J75" s="5" t="b">
        <f>TRUE()</f>
        <v>1</v>
      </c>
    </row>
    <row r="76" spans="1:10" x14ac:dyDescent="0.15">
      <c r="A76" t="s">
        <v>45</v>
      </c>
      <c r="B76">
        <v>6</v>
      </c>
      <c r="C76">
        <v>7</v>
      </c>
      <c r="D76">
        <v>13</v>
      </c>
      <c r="E76">
        <v>16</v>
      </c>
      <c r="F76" s="4">
        <v>0.43234695503681497</v>
      </c>
      <c r="G76" t="s">
        <v>67</v>
      </c>
      <c r="H76">
        <v>0</v>
      </c>
      <c r="I76" s="5" t="b">
        <f>FALSE()</f>
        <v>0</v>
      </c>
      <c r="J76" s="5" t="b">
        <f>TRUE()</f>
        <v>1</v>
      </c>
    </row>
    <row r="77" spans="1:10" x14ac:dyDescent="0.15">
      <c r="A77" t="s">
        <v>46</v>
      </c>
      <c r="B77">
        <v>6</v>
      </c>
      <c r="C77">
        <v>7</v>
      </c>
      <c r="D77">
        <v>13</v>
      </c>
      <c r="E77">
        <v>28</v>
      </c>
      <c r="F77" s="4">
        <v>0.25673097810470002</v>
      </c>
      <c r="G77" t="s">
        <v>67</v>
      </c>
      <c r="H77">
        <v>0</v>
      </c>
      <c r="I77" s="5" t="b">
        <f>FALSE()</f>
        <v>0</v>
      </c>
      <c r="J77" s="5" t="b">
        <f>TRUE()</f>
        <v>1</v>
      </c>
    </row>
    <row r="78" spans="1:10" x14ac:dyDescent="0.15">
      <c r="A78" t="s">
        <v>47</v>
      </c>
      <c r="B78">
        <v>6</v>
      </c>
      <c r="C78">
        <v>7</v>
      </c>
      <c r="D78">
        <v>13</v>
      </c>
      <c r="E78">
        <v>18</v>
      </c>
      <c r="F78" s="4">
        <v>0.44040069813900301</v>
      </c>
      <c r="G78" t="s">
        <v>67</v>
      </c>
      <c r="H78">
        <v>0</v>
      </c>
      <c r="I78" s="5" t="b">
        <f>FALSE()</f>
        <v>0</v>
      </c>
      <c r="J78" s="5" t="b">
        <f>TRUE()</f>
        <v>1</v>
      </c>
    </row>
    <row r="79" spans="1:10" x14ac:dyDescent="0.15">
      <c r="A79" t="s">
        <v>48</v>
      </c>
      <c r="B79">
        <v>6</v>
      </c>
      <c r="C79">
        <v>7</v>
      </c>
      <c r="D79">
        <v>13</v>
      </c>
      <c r="E79">
        <v>30</v>
      </c>
      <c r="F79" s="4">
        <v>0.22208105590371899</v>
      </c>
      <c r="G79" t="s">
        <v>67</v>
      </c>
      <c r="H79">
        <v>0</v>
      </c>
      <c r="I79" s="5" t="b">
        <f>FALSE()</f>
        <v>0</v>
      </c>
      <c r="J79" s="5" t="b">
        <f>TRUE()</f>
        <v>1</v>
      </c>
    </row>
    <row r="80" spans="1:10" x14ac:dyDescent="0.15">
      <c r="A80" t="s">
        <v>49</v>
      </c>
      <c r="B80">
        <v>6</v>
      </c>
      <c r="C80">
        <v>7</v>
      </c>
      <c r="D80">
        <v>13</v>
      </c>
      <c r="E80">
        <v>24.5</v>
      </c>
      <c r="F80" s="4">
        <v>0.35453947977350098</v>
      </c>
      <c r="G80" t="s">
        <v>67</v>
      </c>
      <c r="H80">
        <v>0</v>
      </c>
      <c r="I80" s="5" t="b">
        <f>FALSE()</f>
        <v>0</v>
      </c>
      <c r="J80" s="5" t="b">
        <f>TRUE()</f>
        <v>1</v>
      </c>
    </row>
    <row r="81" spans="1:10" x14ac:dyDescent="0.15">
      <c r="A81" t="s">
        <v>50</v>
      </c>
      <c r="B81">
        <v>6</v>
      </c>
      <c r="C81">
        <v>7</v>
      </c>
      <c r="D81">
        <v>13</v>
      </c>
      <c r="E81">
        <v>24.5</v>
      </c>
      <c r="F81" s="4">
        <v>0.35453947977350098</v>
      </c>
      <c r="G81" t="s">
        <v>67</v>
      </c>
      <c r="H81">
        <v>0</v>
      </c>
      <c r="I81" s="5" t="b">
        <f>FALSE()</f>
        <v>0</v>
      </c>
      <c r="J81" s="5" t="b">
        <f>TRUE()</f>
        <v>1</v>
      </c>
    </row>
    <row r="82" spans="1:10" x14ac:dyDescent="0.15">
      <c r="A82" t="s">
        <v>51</v>
      </c>
      <c r="B82">
        <v>6</v>
      </c>
      <c r="C82">
        <v>7</v>
      </c>
      <c r="D82">
        <v>13</v>
      </c>
      <c r="E82">
        <v>22</v>
      </c>
      <c r="F82" s="4">
        <v>0.94522144522144502</v>
      </c>
      <c r="G82" t="s">
        <v>67</v>
      </c>
      <c r="H82">
        <v>0</v>
      </c>
      <c r="I82" s="5" t="b">
        <f>TRUE()</f>
        <v>1</v>
      </c>
      <c r="J82" s="5" t="b">
        <f>FALSE()</f>
        <v>0</v>
      </c>
    </row>
    <row r="83" spans="1:10" x14ac:dyDescent="0.15">
      <c r="A83" t="s">
        <v>52</v>
      </c>
      <c r="B83">
        <v>6</v>
      </c>
      <c r="C83">
        <v>7</v>
      </c>
      <c r="D83">
        <v>13</v>
      </c>
      <c r="E83">
        <v>19.5</v>
      </c>
      <c r="F83" s="4">
        <v>0.84679572226207001</v>
      </c>
      <c r="G83" t="s">
        <v>67</v>
      </c>
      <c r="H83">
        <v>0</v>
      </c>
      <c r="I83" s="5" t="b">
        <f>FALSE()</f>
        <v>0</v>
      </c>
      <c r="J83" s="5" t="b">
        <f>TRUE()</f>
        <v>1</v>
      </c>
    </row>
    <row r="84" spans="1:10" x14ac:dyDescent="0.15">
      <c r="A84" t="s">
        <v>53</v>
      </c>
      <c r="B84">
        <v>6</v>
      </c>
      <c r="C84">
        <v>7</v>
      </c>
      <c r="D84">
        <v>13</v>
      </c>
      <c r="E84">
        <v>24.5</v>
      </c>
      <c r="F84" s="4">
        <v>0.35453947977350098</v>
      </c>
      <c r="G84" t="s">
        <v>67</v>
      </c>
      <c r="H84">
        <v>0</v>
      </c>
      <c r="I84" s="5" t="b">
        <f>FALSE()</f>
        <v>0</v>
      </c>
      <c r="J84" s="5" t="b">
        <f>TRUE()</f>
        <v>1</v>
      </c>
    </row>
    <row r="85" spans="1:10" x14ac:dyDescent="0.15">
      <c r="A85" t="s">
        <v>74</v>
      </c>
      <c r="B85">
        <v>6</v>
      </c>
      <c r="C85">
        <v>7</v>
      </c>
      <c r="D85">
        <v>13</v>
      </c>
      <c r="E85">
        <v>34</v>
      </c>
      <c r="F85" s="4">
        <v>7.2556959803225601E-2</v>
      </c>
      <c r="G85" t="s">
        <v>67</v>
      </c>
      <c r="H85">
        <v>0</v>
      </c>
      <c r="I85" s="5" t="b">
        <f>FALSE()</f>
        <v>0</v>
      </c>
      <c r="J85" s="5" t="b">
        <f>TRUE()</f>
        <v>1</v>
      </c>
    </row>
    <row r="86" spans="1:10" x14ac:dyDescent="0.15">
      <c r="A86" t="s">
        <v>55</v>
      </c>
      <c r="B86">
        <v>6</v>
      </c>
      <c r="C86">
        <v>7</v>
      </c>
      <c r="D86">
        <v>13</v>
      </c>
      <c r="E86">
        <v>22.5</v>
      </c>
      <c r="F86" s="4">
        <v>0.88624770727046398</v>
      </c>
      <c r="G86" t="s">
        <v>67</v>
      </c>
      <c r="H86">
        <v>0</v>
      </c>
      <c r="I86" s="5" t="b">
        <f>FALSE()</f>
        <v>0</v>
      </c>
      <c r="J86" s="5" t="b">
        <f>TRUE()</f>
        <v>1</v>
      </c>
    </row>
    <row r="87" spans="1:10" x14ac:dyDescent="0.15">
      <c r="A87" t="s">
        <v>71</v>
      </c>
      <c r="B87">
        <v>6</v>
      </c>
      <c r="C87">
        <v>7</v>
      </c>
      <c r="D87">
        <v>13</v>
      </c>
      <c r="E87">
        <v>30</v>
      </c>
      <c r="F87" s="4">
        <v>0.23426573426573399</v>
      </c>
      <c r="G87" t="s">
        <v>67</v>
      </c>
      <c r="H87">
        <v>0</v>
      </c>
      <c r="I87" s="5" t="b">
        <f>TRUE()</f>
        <v>1</v>
      </c>
      <c r="J87" s="5" t="b">
        <f>FALSE()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7"/>
  <sheetViews>
    <sheetView tabSelected="1" zoomScale="90" zoomScaleNormal="90" workbookViewId="0">
      <selection activeCell="C23" sqref="C23"/>
    </sheetView>
  </sheetViews>
  <sheetFormatPr baseColWidth="10" defaultColWidth="11.6640625" defaultRowHeight="13" x14ac:dyDescent="0.15"/>
  <cols>
    <col min="1" max="1" width="35.1640625" customWidth="1"/>
    <col min="2" max="2" width="15.6640625" customWidth="1"/>
    <col min="3" max="3" width="15.83203125" customWidth="1"/>
    <col min="6" max="6" width="35.1640625" customWidth="1"/>
    <col min="7" max="7" width="15.6640625" customWidth="1"/>
    <col min="8" max="8" width="17.33203125" customWidth="1"/>
    <col min="12" max="12" width="35.1640625" customWidth="1"/>
    <col min="13" max="14" width="14" customWidth="1"/>
  </cols>
  <sheetData>
    <row r="1" spans="1:36" x14ac:dyDescent="0.15">
      <c r="A1" t="s">
        <v>75</v>
      </c>
      <c r="G1" t="s">
        <v>76</v>
      </c>
      <c r="H1" t="s">
        <v>77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15">
      <c r="B2" t="s">
        <v>76</v>
      </c>
      <c r="C2" t="s">
        <v>77</v>
      </c>
      <c r="F2" t="s">
        <v>31</v>
      </c>
      <c r="G2" s="1">
        <v>0</v>
      </c>
      <c r="H2" s="1">
        <v>0</v>
      </c>
      <c r="K2" t="s">
        <v>78</v>
      </c>
      <c r="L2">
        <v>0</v>
      </c>
      <c r="M2">
        <v>3.8E-6</v>
      </c>
      <c r="N2">
        <v>1.1851209999999999E-3</v>
      </c>
      <c r="O2">
        <v>2.5367000000000002E-6</v>
      </c>
      <c r="P2">
        <v>0</v>
      </c>
      <c r="Q2">
        <v>4.2265862999999997E-3</v>
      </c>
      <c r="R2">
        <v>0</v>
      </c>
      <c r="S2">
        <v>0</v>
      </c>
      <c r="T2">
        <v>0</v>
      </c>
      <c r="U2">
        <v>6.3333E-6</v>
      </c>
      <c r="V2">
        <v>0</v>
      </c>
      <c r="W2">
        <v>0</v>
      </c>
      <c r="X2">
        <v>0</v>
      </c>
      <c r="Y2">
        <v>2.9966699999999999E-5</v>
      </c>
      <c r="Z2">
        <v>0</v>
      </c>
      <c r="AA2">
        <v>1.2814644300000001E-2</v>
      </c>
      <c r="AB2">
        <v>3.8577700000000002E-5</v>
      </c>
      <c r="AC2">
        <v>0</v>
      </c>
      <c r="AD2">
        <v>0</v>
      </c>
      <c r="AE2">
        <v>1.2699999999999999E-6</v>
      </c>
      <c r="AF2">
        <v>3.8577700000000002E-5</v>
      </c>
      <c r="AG2">
        <v>7.7444300000000007E-5</v>
      </c>
      <c r="AH2">
        <v>4.6211000000000002E-5</v>
      </c>
      <c r="AI2">
        <v>0.53481826730000004</v>
      </c>
      <c r="AJ2">
        <v>0</v>
      </c>
    </row>
    <row r="3" spans="1:36" x14ac:dyDescent="0.15">
      <c r="A3" t="s">
        <v>3</v>
      </c>
      <c r="B3" s="1">
        <v>0</v>
      </c>
      <c r="C3" s="1">
        <v>0</v>
      </c>
      <c r="F3" t="s">
        <v>33</v>
      </c>
      <c r="G3" s="1">
        <v>0</v>
      </c>
      <c r="H3" s="1">
        <v>0</v>
      </c>
      <c r="K3" t="s">
        <v>79</v>
      </c>
      <c r="L3">
        <v>0</v>
      </c>
      <c r="M3">
        <v>0</v>
      </c>
      <c r="N3">
        <v>6.1021570000000002E-4</v>
      </c>
      <c r="O3">
        <v>1.2711800000000001E-4</v>
      </c>
      <c r="P3">
        <v>0</v>
      </c>
      <c r="Q3">
        <v>8.6285600000000006E-5</v>
      </c>
      <c r="R3">
        <v>0</v>
      </c>
      <c r="S3">
        <v>0</v>
      </c>
      <c r="T3">
        <v>0</v>
      </c>
      <c r="U3">
        <v>6.8333000000000003E-6</v>
      </c>
      <c r="V3">
        <v>0</v>
      </c>
      <c r="W3">
        <v>0</v>
      </c>
      <c r="X3">
        <v>0</v>
      </c>
      <c r="Y3">
        <v>0</v>
      </c>
      <c r="Z3">
        <v>0</v>
      </c>
      <c r="AA3">
        <v>4.6374329999999998E-3</v>
      </c>
      <c r="AB3">
        <v>3.9166699999999999E-5</v>
      </c>
      <c r="AC3">
        <v>6.9999999999999999E-6</v>
      </c>
      <c r="AD3">
        <v>0</v>
      </c>
      <c r="AE3">
        <v>2.32733E-5</v>
      </c>
      <c r="AF3">
        <v>3.8999999999999999E-5</v>
      </c>
      <c r="AG3">
        <v>4.8466700000000001E-5</v>
      </c>
      <c r="AH3">
        <v>1.186307E-4</v>
      </c>
      <c r="AI3">
        <v>0.29377731400000001</v>
      </c>
      <c r="AJ3">
        <v>0</v>
      </c>
    </row>
    <row r="4" spans="1:36" x14ac:dyDescent="0.15">
      <c r="A4" t="s">
        <v>4</v>
      </c>
      <c r="B4" s="1">
        <v>3.8E-6</v>
      </c>
      <c r="C4" s="1">
        <v>0</v>
      </c>
      <c r="F4" t="s">
        <v>34</v>
      </c>
      <c r="G4" s="1">
        <v>2.9966699999999999E-5</v>
      </c>
      <c r="H4" s="1">
        <v>0</v>
      </c>
    </row>
    <row r="5" spans="1:36" x14ac:dyDescent="0.15">
      <c r="A5" t="s">
        <v>5</v>
      </c>
      <c r="B5" s="1">
        <v>1.1851209999999999E-3</v>
      </c>
      <c r="C5" s="1">
        <v>6.1021570000000002E-4</v>
      </c>
      <c r="F5" t="s">
        <v>35</v>
      </c>
      <c r="G5" s="1">
        <v>0</v>
      </c>
      <c r="H5" s="1">
        <v>0</v>
      </c>
      <c r="K5" t="s">
        <v>2</v>
      </c>
      <c r="L5" t="s">
        <v>31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49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55</v>
      </c>
    </row>
    <row r="6" spans="1:36" x14ac:dyDescent="0.15">
      <c r="A6" t="s">
        <v>6</v>
      </c>
      <c r="B6" s="1">
        <v>2.5367000000000002E-6</v>
      </c>
      <c r="C6" s="1">
        <v>1.2711800000000001E-4</v>
      </c>
      <c r="F6" t="s">
        <v>36</v>
      </c>
      <c r="G6" s="1">
        <v>5.0667000000000001E-6</v>
      </c>
      <c r="H6" s="1">
        <v>4.5333000000000003E-6</v>
      </c>
      <c r="K6" t="s">
        <v>78</v>
      </c>
      <c r="L6">
        <v>0</v>
      </c>
      <c r="M6">
        <v>0</v>
      </c>
      <c r="N6">
        <v>2.9966699999999999E-5</v>
      </c>
      <c r="O6">
        <v>0</v>
      </c>
      <c r="P6">
        <v>5.0667000000000001E-6</v>
      </c>
      <c r="Q6">
        <v>1.2699999999999999E-6</v>
      </c>
      <c r="R6">
        <v>1.5106930000000001E-4</v>
      </c>
      <c r="S6">
        <v>0</v>
      </c>
      <c r="T6">
        <v>0</v>
      </c>
      <c r="U6">
        <v>2.6963870000000002E-4</v>
      </c>
      <c r="V6">
        <v>0</v>
      </c>
      <c r="W6">
        <v>1.2699999999999999E-6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1.9536463E-3</v>
      </c>
      <c r="AF6">
        <v>0</v>
      </c>
      <c r="AG6">
        <v>0</v>
      </c>
      <c r="AH6">
        <v>2.2254589999999999E-3</v>
      </c>
      <c r="AI6">
        <v>1.8659899999999999E-4</v>
      </c>
    </row>
    <row r="7" spans="1:36" x14ac:dyDescent="0.15">
      <c r="A7" t="s">
        <v>7</v>
      </c>
      <c r="B7" s="1">
        <v>0</v>
      </c>
      <c r="C7" s="1">
        <v>0</v>
      </c>
      <c r="F7" t="s">
        <v>37</v>
      </c>
      <c r="G7" s="1">
        <v>1.2699999999999999E-6</v>
      </c>
      <c r="H7" s="1">
        <v>2.2732999999999999E-6</v>
      </c>
      <c r="K7" t="s">
        <v>79</v>
      </c>
      <c r="L7">
        <v>0</v>
      </c>
      <c r="M7">
        <v>0</v>
      </c>
      <c r="N7">
        <v>0</v>
      </c>
      <c r="O7">
        <v>0</v>
      </c>
      <c r="P7">
        <v>4.5333000000000003E-6</v>
      </c>
      <c r="Q7">
        <v>2.2732999999999999E-6</v>
      </c>
      <c r="R7">
        <v>0</v>
      </c>
      <c r="S7">
        <v>0</v>
      </c>
      <c r="T7">
        <v>0</v>
      </c>
      <c r="U7">
        <v>0</v>
      </c>
      <c r="V7">
        <v>0</v>
      </c>
      <c r="W7">
        <v>1.15333E-5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6.9966000000000001E-6</v>
      </c>
      <c r="AE7">
        <v>7.7181199999999998E-4</v>
      </c>
      <c r="AF7">
        <v>0</v>
      </c>
      <c r="AG7">
        <v>0</v>
      </c>
      <c r="AH7">
        <v>1.2455429999999999E-4</v>
      </c>
      <c r="AI7">
        <v>7.7449999999999999E-5</v>
      </c>
    </row>
    <row r="8" spans="1:36" x14ac:dyDescent="0.15">
      <c r="A8" t="s">
        <v>8</v>
      </c>
      <c r="B8" s="1">
        <v>4.2265862999999997E-3</v>
      </c>
      <c r="C8" s="1">
        <v>8.6285600000000006E-5</v>
      </c>
      <c r="F8" t="s">
        <v>38</v>
      </c>
      <c r="G8" s="1">
        <v>1.5106930000000001E-4</v>
      </c>
      <c r="H8" s="1">
        <v>0</v>
      </c>
    </row>
    <row r="9" spans="1:36" x14ac:dyDescent="0.15">
      <c r="A9" t="s">
        <v>9</v>
      </c>
      <c r="B9" s="1">
        <v>0</v>
      </c>
      <c r="C9" s="1">
        <v>0</v>
      </c>
      <c r="F9" t="s">
        <v>39</v>
      </c>
      <c r="G9" s="1">
        <v>0</v>
      </c>
      <c r="H9" s="1">
        <v>0</v>
      </c>
    </row>
    <row r="10" spans="1:36" x14ac:dyDescent="0.15">
      <c r="A10" t="s">
        <v>10</v>
      </c>
      <c r="B10" s="1">
        <v>0</v>
      </c>
      <c r="C10" s="1">
        <v>0</v>
      </c>
      <c r="F10" t="s">
        <v>40</v>
      </c>
      <c r="G10" s="1">
        <v>0</v>
      </c>
      <c r="H10" s="1">
        <v>0</v>
      </c>
    </row>
    <row r="11" spans="1:36" x14ac:dyDescent="0.15">
      <c r="A11" t="s">
        <v>11</v>
      </c>
      <c r="B11" s="1">
        <v>0</v>
      </c>
      <c r="C11" s="1">
        <v>0</v>
      </c>
      <c r="F11" t="s">
        <v>41</v>
      </c>
      <c r="G11" s="1">
        <v>2.6963870000000002E-4</v>
      </c>
      <c r="H11" s="1">
        <v>0</v>
      </c>
    </row>
    <row r="12" spans="1:36" x14ac:dyDescent="0.15">
      <c r="A12" t="s">
        <v>12</v>
      </c>
      <c r="B12" s="1">
        <v>6.3333E-6</v>
      </c>
      <c r="C12" s="1">
        <v>6.8333000000000003E-6</v>
      </c>
      <c r="F12" t="s">
        <v>42</v>
      </c>
      <c r="G12" s="1">
        <v>0</v>
      </c>
      <c r="H12" s="1">
        <v>0</v>
      </c>
    </row>
    <row r="13" spans="1:36" x14ac:dyDescent="0.15">
      <c r="A13" t="s">
        <v>13</v>
      </c>
      <c r="B13" s="1">
        <v>0</v>
      </c>
      <c r="C13" s="1">
        <v>0</v>
      </c>
      <c r="F13" t="s">
        <v>43</v>
      </c>
      <c r="G13" s="1">
        <v>1.2699999999999999E-6</v>
      </c>
      <c r="H13" s="1">
        <v>1.15333E-5</v>
      </c>
    </row>
    <row r="14" spans="1:36" x14ac:dyDescent="0.15">
      <c r="A14" t="s">
        <v>14</v>
      </c>
      <c r="B14" s="1">
        <v>0</v>
      </c>
      <c r="C14" s="1">
        <v>0</v>
      </c>
      <c r="F14" t="s">
        <v>44</v>
      </c>
      <c r="G14" s="1">
        <v>0</v>
      </c>
      <c r="H14" s="1">
        <v>0</v>
      </c>
    </row>
    <row r="15" spans="1:36" x14ac:dyDescent="0.15">
      <c r="A15" t="s">
        <v>15</v>
      </c>
      <c r="B15" s="1">
        <v>0</v>
      </c>
      <c r="C15" s="1">
        <v>0</v>
      </c>
      <c r="F15" t="s">
        <v>45</v>
      </c>
      <c r="G15" s="1">
        <v>0</v>
      </c>
      <c r="H15" s="1">
        <v>0</v>
      </c>
    </row>
    <row r="16" spans="1:36" x14ac:dyDescent="0.15">
      <c r="A16" t="s">
        <v>16</v>
      </c>
      <c r="B16" s="1">
        <v>2.9966699999999999E-5</v>
      </c>
      <c r="C16" s="1">
        <v>0</v>
      </c>
      <c r="F16" t="s">
        <v>46</v>
      </c>
      <c r="G16" s="1">
        <v>0</v>
      </c>
      <c r="H16" s="1">
        <v>0</v>
      </c>
    </row>
    <row r="17" spans="1:10" x14ac:dyDescent="0.15">
      <c r="A17" t="s">
        <v>17</v>
      </c>
      <c r="B17" s="1">
        <v>0</v>
      </c>
      <c r="C17" s="1">
        <v>0</v>
      </c>
      <c r="F17" t="s">
        <v>47</v>
      </c>
      <c r="G17" s="1">
        <v>0</v>
      </c>
      <c r="H17" s="1">
        <v>0</v>
      </c>
    </row>
    <row r="18" spans="1:10" x14ac:dyDescent="0.15">
      <c r="A18" t="s">
        <v>18</v>
      </c>
      <c r="B18" s="1">
        <v>1.2814644300000001E-2</v>
      </c>
      <c r="C18" s="1">
        <v>4.6374329999999998E-3</v>
      </c>
      <c r="F18" t="s">
        <v>48</v>
      </c>
      <c r="G18" s="1">
        <v>0</v>
      </c>
      <c r="H18" s="1">
        <v>0</v>
      </c>
    </row>
    <row r="19" spans="1:10" x14ac:dyDescent="0.15">
      <c r="A19" t="s">
        <v>19</v>
      </c>
      <c r="B19" s="1">
        <v>3.8577700000000002E-5</v>
      </c>
      <c r="C19" s="1">
        <v>3.9166699999999999E-5</v>
      </c>
      <c r="F19" t="s">
        <v>49</v>
      </c>
      <c r="G19" s="1">
        <v>0</v>
      </c>
      <c r="H19" s="1">
        <v>0</v>
      </c>
    </row>
    <row r="20" spans="1:10" x14ac:dyDescent="0.15">
      <c r="A20" t="s">
        <v>20</v>
      </c>
      <c r="B20" s="1">
        <v>0</v>
      </c>
      <c r="C20" s="1">
        <v>6.9999999999999999E-6</v>
      </c>
      <c r="F20" t="s">
        <v>50</v>
      </c>
      <c r="G20" s="1">
        <v>0</v>
      </c>
      <c r="H20" s="1">
        <v>6.9966000000000001E-6</v>
      </c>
    </row>
    <row r="21" spans="1:10" x14ac:dyDescent="0.15">
      <c r="A21" t="s">
        <v>21</v>
      </c>
      <c r="B21" s="1">
        <v>0</v>
      </c>
      <c r="C21" s="1">
        <v>0</v>
      </c>
      <c r="F21" t="s">
        <v>51</v>
      </c>
      <c r="G21" s="1">
        <v>1.9536463E-3</v>
      </c>
      <c r="H21" s="1">
        <v>7.7181199999999998E-4</v>
      </c>
    </row>
    <row r="22" spans="1:10" x14ac:dyDescent="0.15">
      <c r="A22" t="s">
        <v>22</v>
      </c>
      <c r="B22" s="1">
        <v>1.2699999999999999E-6</v>
      </c>
      <c r="C22" s="1">
        <v>2.32733E-5</v>
      </c>
      <c r="F22" t="s">
        <v>52</v>
      </c>
      <c r="G22" s="1">
        <v>0</v>
      </c>
      <c r="H22" s="1">
        <v>0</v>
      </c>
    </row>
    <row r="23" spans="1:10" x14ac:dyDescent="0.15">
      <c r="A23" t="s">
        <v>23</v>
      </c>
      <c r="B23" s="1">
        <v>3.8577700000000002E-5</v>
      </c>
      <c r="C23" s="1">
        <v>3.8999999999999999E-5</v>
      </c>
      <c r="F23" t="s">
        <v>53</v>
      </c>
      <c r="G23" s="1">
        <v>0</v>
      </c>
      <c r="H23" s="1">
        <v>0</v>
      </c>
    </row>
    <row r="24" spans="1:10" x14ac:dyDescent="0.15">
      <c r="A24" t="s">
        <v>24</v>
      </c>
      <c r="B24" s="1">
        <v>7.7444300000000007E-5</v>
      </c>
      <c r="C24" s="1">
        <v>4.8466700000000001E-5</v>
      </c>
      <c r="F24" t="s">
        <v>54</v>
      </c>
      <c r="G24" s="1">
        <v>2.2254589999999999E-3</v>
      </c>
      <c r="H24" s="1">
        <v>1.2455429999999999E-4</v>
      </c>
    </row>
    <row r="25" spans="1:10" x14ac:dyDescent="0.15">
      <c r="A25" t="s">
        <v>25</v>
      </c>
      <c r="B25" s="1">
        <v>4.6211000000000002E-5</v>
      </c>
      <c r="C25" s="1">
        <v>1.186307E-4</v>
      </c>
      <c r="F25" t="s">
        <v>55</v>
      </c>
      <c r="G25" s="1">
        <v>1.8659899999999999E-4</v>
      </c>
      <c r="H25" s="1">
        <v>7.7449999999999999E-5</v>
      </c>
    </row>
    <row r="26" spans="1:10" x14ac:dyDescent="0.15">
      <c r="A26" t="s">
        <v>26</v>
      </c>
      <c r="B26" s="1">
        <v>0.53481826730000004</v>
      </c>
      <c r="C26" s="1">
        <v>0.29377731400000001</v>
      </c>
      <c r="F26" s="2" t="s">
        <v>56</v>
      </c>
      <c r="G26" s="3">
        <f>AVERAGE(G2:G25)</f>
        <v>2.0099940416666668E-4</v>
      </c>
      <c r="H26" s="3">
        <f>AVERAGE(H2:H25)</f>
        <v>4.1631366666666662E-5</v>
      </c>
    </row>
    <row r="27" spans="1:10" x14ac:dyDescent="0.15">
      <c r="A27" t="s">
        <v>27</v>
      </c>
      <c r="B27" s="1">
        <v>0</v>
      </c>
      <c r="C27" s="1">
        <v>0</v>
      </c>
      <c r="G27" s="1"/>
      <c r="H27" s="1"/>
    </row>
    <row r="28" spans="1:10" x14ac:dyDescent="0.15">
      <c r="A28" s="2" t="s">
        <v>56</v>
      </c>
      <c r="B28" s="3">
        <f>AVERAGE(B3:B27)</f>
        <v>2.2131573451999998E-2</v>
      </c>
      <c r="C28" s="3">
        <f>AVERAGE(C3:C27)</f>
        <v>1.1980829480000002E-2</v>
      </c>
      <c r="G28" s="1"/>
      <c r="H28" s="1"/>
    </row>
    <row r="30" spans="1:10" x14ac:dyDescent="0.15">
      <c r="A30" t="s">
        <v>57</v>
      </c>
      <c r="B30" t="s">
        <v>58</v>
      </c>
      <c r="C30" t="s">
        <v>59</v>
      </c>
      <c r="D30" t="s">
        <v>60</v>
      </c>
      <c r="E30" t="s">
        <v>61</v>
      </c>
      <c r="F30" t="s">
        <v>62</v>
      </c>
      <c r="G30" t="s">
        <v>63</v>
      </c>
      <c r="H30" t="s">
        <v>64</v>
      </c>
      <c r="I30" t="s">
        <v>65</v>
      </c>
      <c r="J30" t="s">
        <v>66</v>
      </c>
    </row>
    <row r="31" spans="1:10" x14ac:dyDescent="0.15">
      <c r="A31">
        <v>1</v>
      </c>
      <c r="B31">
        <v>25</v>
      </c>
      <c r="C31">
        <v>25</v>
      </c>
      <c r="D31">
        <v>50</v>
      </c>
      <c r="E31">
        <v>310</v>
      </c>
      <c r="F31" s="4">
        <v>0.96691114850372295</v>
      </c>
      <c r="G31" t="s">
        <v>67</v>
      </c>
      <c r="H31">
        <v>0</v>
      </c>
      <c r="I31" s="5" t="b">
        <v>0</v>
      </c>
      <c r="J31" s="5" t="b">
        <v>1</v>
      </c>
    </row>
    <row r="33" spans="1:10" x14ac:dyDescent="0.15">
      <c r="A33" t="s">
        <v>68</v>
      </c>
      <c r="B33" t="s">
        <v>58</v>
      </c>
      <c r="C33" t="s">
        <v>59</v>
      </c>
      <c r="D33" t="s">
        <v>60</v>
      </c>
      <c r="E33" t="s">
        <v>61</v>
      </c>
      <c r="F33" t="s">
        <v>62</v>
      </c>
      <c r="G33" t="s">
        <v>63</v>
      </c>
      <c r="H33" t="s">
        <v>64</v>
      </c>
      <c r="I33" t="s">
        <v>65</v>
      </c>
      <c r="J33" t="s">
        <v>66</v>
      </c>
    </row>
    <row r="34" spans="1:10" x14ac:dyDescent="0.15">
      <c r="A34">
        <v>1</v>
      </c>
      <c r="B34">
        <v>24</v>
      </c>
      <c r="C34">
        <v>24</v>
      </c>
      <c r="D34">
        <v>48</v>
      </c>
      <c r="E34">
        <v>318.5</v>
      </c>
      <c r="F34" s="4">
        <v>0.460908378768073</v>
      </c>
      <c r="G34" t="s">
        <v>67</v>
      </c>
      <c r="H34">
        <v>0</v>
      </c>
      <c r="I34" s="5" t="b">
        <v>0</v>
      </c>
      <c r="J34" s="5" t="b">
        <v>1</v>
      </c>
    </row>
    <row r="36" spans="1:10" x14ac:dyDescent="0.15">
      <c r="B36" t="s">
        <v>58</v>
      </c>
      <c r="C36" t="s">
        <v>59</v>
      </c>
      <c r="D36" t="s">
        <v>60</v>
      </c>
      <c r="E36" t="s">
        <v>61</v>
      </c>
      <c r="F36" t="s">
        <v>62</v>
      </c>
      <c r="G36" t="s">
        <v>63</v>
      </c>
      <c r="H36" t="s">
        <v>64</v>
      </c>
      <c r="I36" t="s">
        <v>65</v>
      </c>
      <c r="J36" t="s">
        <v>66</v>
      </c>
    </row>
    <row r="37" spans="1:10" x14ac:dyDescent="0.15">
      <c r="A37" t="s">
        <v>3</v>
      </c>
      <c r="B37">
        <v>3</v>
      </c>
      <c r="C37">
        <v>3</v>
      </c>
      <c r="D37">
        <v>6</v>
      </c>
      <c r="E37">
        <v>4.5</v>
      </c>
      <c r="F37" s="4" t="s">
        <v>69</v>
      </c>
      <c r="G37" t="s">
        <v>67</v>
      </c>
      <c r="H37">
        <v>0</v>
      </c>
      <c r="I37" s="5" t="b">
        <f>FALSE()</f>
        <v>0</v>
      </c>
      <c r="J37" s="5" t="b">
        <f>TRUE()</f>
        <v>1</v>
      </c>
    </row>
    <row r="38" spans="1:10" x14ac:dyDescent="0.15">
      <c r="A38" t="s">
        <v>4</v>
      </c>
      <c r="B38">
        <v>3</v>
      </c>
      <c r="C38">
        <v>3</v>
      </c>
      <c r="D38">
        <v>6</v>
      </c>
      <c r="E38">
        <v>6</v>
      </c>
      <c r="F38" s="4">
        <v>0.50498507509384605</v>
      </c>
      <c r="G38" t="s">
        <v>67</v>
      </c>
      <c r="H38">
        <v>0</v>
      </c>
      <c r="I38" s="5" t="b">
        <f>FALSE()</f>
        <v>0</v>
      </c>
      <c r="J38" s="5" t="b">
        <f>TRUE()</f>
        <v>1</v>
      </c>
    </row>
    <row r="39" spans="1:10" x14ac:dyDescent="0.15">
      <c r="A39" t="s">
        <v>5</v>
      </c>
      <c r="B39">
        <v>3</v>
      </c>
      <c r="C39">
        <v>3</v>
      </c>
      <c r="D39">
        <v>6</v>
      </c>
      <c r="E39">
        <v>6</v>
      </c>
      <c r="F39" s="4">
        <v>0.7</v>
      </c>
      <c r="G39" t="s">
        <v>67</v>
      </c>
      <c r="H39">
        <v>0</v>
      </c>
      <c r="I39" s="5" t="b">
        <f>TRUE()</f>
        <v>1</v>
      </c>
      <c r="J39" s="5" t="b">
        <f>FALSE()</f>
        <v>0</v>
      </c>
    </row>
    <row r="40" spans="1:10" x14ac:dyDescent="0.15">
      <c r="A40" t="s">
        <v>6</v>
      </c>
      <c r="B40">
        <v>3</v>
      </c>
      <c r="C40">
        <v>3</v>
      </c>
      <c r="D40">
        <v>6</v>
      </c>
      <c r="E40">
        <v>2</v>
      </c>
      <c r="F40" s="4">
        <v>0.353678517318465</v>
      </c>
      <c r="G40" t="s">
        <v>67</v>
      </c>
      <c r="H40">
        <v>0</v>
      </c>
      <c r="I40" s="5" t="b">
        <f>FALSE()</f>
        <v>0</v>
      </c>
      <c r="J40" s="5" t="b">
        <f>TRUE()</f>
        <v>1</v>
      </c>
    </row>
    <row r="41" spans="1:10" x14ac:dyDescent="0.15">
      <c r="A41" t="s">
        <v>7</v>
      </c>
      <c r="B41">
        <v>3</v>
      </c>
      <c r="C41">
        <v>3</v>
      </c>
      <c r="D41">
        <v>6</v>
      </c>
      <c r="E41">
        <v>4.5</v>
      </c>
      <c r="F41" s="4" t="s">
        <v>69</v>
      </c>
      <c r="G41" t="s">
        <v>67</v>
      </c>
      <c r="H41">
        <v>0</v>
      </c>
      <c r="I41" s="5" t="b">
        <f>FALSE()</f>
        <v>0</v>
      </c>
      <c r="J41" s="5" t="b">
        <f>TRUE()</f>
        <v>1</v>
      </c>
    </row>
    <row r="42" spans="1:10" x14ac:dyDescent="0.15">
      <c r="A42" t="s">
        <v>8</v>
      </c>
      <c r="B42">
        <v>3</v>
      </c>
      <c r="C42">
        <v>3</v>
      </c>
      <c r="D42">
        <v>6</v>
      </c>
      <c r="E42">
        <v>6</v>
      </c>
      <c r="F42" s="4">
        <v>0.7</v>
      </c>
      <c r="G42" t="s">
        <v>67</v>
      </c>
      <c r="H42">
        <v>0</v>
      </c>
      <c r="I42" s="5" t="b">
        <f>TRUE()</f>
        <v>1</v>
      </c>
      <c r="J42" s="5" t="b">
        <f>FALSE()</f>
        <v>0</v>
      </c>
    </row>
    <row r="43" spans="1:10" x14ac:dyDescent="0.15">
      <c r="A43" t="s">
        <v>9</v>
      </c>
      <c r="B43">
        <v>3</v>
      </c>
      <c r="C43">
        <v>3</v>
      </c>
      <c r="D43">
        <v>6</v>
      </c>
      <c r="E43">
        <v>4.5</v>
      </c>
      <c r="F43" s="4" t="s">
        <v>69</v>
      </c>
      <c r="G43" t="s">
        <v>67</v>
      </c>
      <c r="H43">
        <v>0</v>
      </c>
      <c r="I43" s="5" t="b">
        <f>FALSE()</f>
        <v>0</v>
      </c>
      <c r="J43" s="5" t="b">
        <f>TRUE()</f>
        <v>1</v>
      </c>
    </row>
    <row r="44" spans="1:10" x14ac:dyDescent="0.15">
      <c r="A44" t="s">
        <v>10</v>
      </c>
      <c r="B44">
        <v>3</v>
      </c>
      <c r="C44">
        <v>3</v>
      </c>
      <c r="D44">
        <v>6</v>
      </c>
      <c r="E44">
        <v>4.5</v>
      </c>
      <c r="F44" s="4" t="s">
        <v>69</v>
      </c>
      <c r="G44" t="s">
        <v>67</v>
      </c>
      <c r="H44">
        <v>0</v>
      </c>
      <c r="I44" s="5" t="b">
        <f>FALSE()</f>
        <v>0</v>
      </c>
      <c r="J44" s="5" t="b">
        <f>TRUE()</f>
        <v>1</v>
      </c>
    </row>
    <row r="45" spans="1:10" x14ac:dyDescent="0.15">
      <c r="A45" t="s">
        <v>11</v>
      </c>
      <c r="B45">
        <v>3</v>
      </c>
      <c r="C45">
        <v>3</v>
      </c>
      <c r="D45">
        <v>6</v>
      </c>
      <c r="E45">
        <v>4.5</v>
      </c>
      <c r="F45" s="4" t="s">
        <v>69</v>
      </c>
      <c r="G45" t="s">
        <v>67</v>
      </c>
      <c r="H45">
        <v>0</v>
      </c>
      <c r="I45" s="5" t="b">
        <f>FALSE()</f>
        <v>0</v>
      </c>
      <c r="J45" s="5" t="b">
        <f>TRUE()</f>
        <v>1</v>
      </c>
    </row>
    <row r="46" spans="1:10" x14ac:dyDescent="0.15">
      <c r="A46" t="s">
        <v>12</v>
      </c>
      <c r="B46">
        <v>3</v>
      </c>
      <c r="C46">
        <v>3</v>
      </c>
      <c r="D46">
        <v>6</v>
      </c>
      <c r="E46">
        <v>4</v>
      </c>
      <c r="F46" s="4">
        <v>1</v>
      </c>
      <c r="G46" t="s">
        <v>67</v>
      </c>
      <c r="H46">
        <v>0</v>
      </c>
      <c r="I46" s="5" t="b">
        <f>FALSE()</f>
        <v>0</v>
      </c>
      <c r="J46" s="5" t="b">
        <f>TRUE()</f>
        <v>1</v>
      </c>
    </row>
    <row r="47" spans="1:10" x14ac:dyDescent="0.15">
      <c r="A47" t="s">
        <v>13</v>
      </c>
      <c r="B47">
        <v>3</v>
      </c>
      <c r="C47">
        <v>3</v>
      </c>
      <c r="D47">
        <v>6</v>
      </c>
      <c r="E47">
        <v>4.5</v>
      </c>
      <c r="F47" s="4" t="s">
        <v>69</v>
      </c>
      <c r="G47" t="s">
        <v>67</v>
      </c>
      <c r="H47">
        <v>0</v>
      </c>
      <c r="I47" s="5" t="b">
        <f>FALSE()</f>
        <v>0</v>
      </c>
      <c r="J47" s="5" t="b">
        <f>TRUE()</f>
        <v>1</v>
      </c>
    </row>
    <row r="48" spans="1:10" x14ac:dyDescent="0.15">
      <c r="A48" t="s">
        <v>14</v>
      </c>
      <c r="B48">
        <v>3</v>
      </c>
      <c r="C48">
        <v>3</v>
      </c>
      <c r="D48">
        <v>6</v>
      </c>
      <c r="E48">
        <v>4.5</v>
      </c>
      <c r="F48" s="4" t="s">
        <v>69</v>
      </c>
      <c r="G48" t="s">
        <v>67</v>
      </c>
      <c r="H48">
        <v>0</v>
      </c>
      <c r="I48" s="5" t="b">
        <f>FALSE()</f>
        <v>0</v>
      </c>
      <c r="J48" s="5" t="b">
        <f>TRUE()</f>
        <v>1</v>
      </c>
    </row>
    <row r="49" spans="1:10" x14ac:dyDescent="0.15">
      <c r="A49" t="s">
        <v>15</v>
      </c>
      <c r="B49">
        <v>3</v>
      </c>
      <c r="C49">
        <v>3</v>
      </c>
      <c r="D49">
        <v>6</v>
      </c>
      <c r="E49">
        <v>4.5</v>
      </c>
      <c r="F49" s="4" t="s">
        <v>69</v>
      </c>
      <c r="G49" t="s">
        <v>67</v>
      </c>
      <c r="H49">
        <v>0</v>
      </c>
      <c r="I49" s="5" t="b">
        <f>FALSE()</f>
        <v>0</v>
      </c>
      <c r="J49" s="5" t="b">
        <f>TRUE()</f>
        <v>1</v>
      </c>
    </row>
    <row r="50" spans="1:10" x14ac:dyDescent="0.15">
      <c r="A50" t="s">
        <v>16</v>
      </c>
      <c r="B50">
        <v>3</v>
      </c>
      <c r="C50">
        <v>3</v>
      </c>
      <c r="D50">
        <v>6</v>
      </c>
      <c r="E50">
        <v>6</v>
      </c>
      <c r="F50" s="4">
        <v>0.50498507509384605</v>
      </c>
      <c r="G50" t="s">
        <v>67</v>
      </c>
      <c r="H50">
        <v>0</v>
      </c>
      <c r="I50" s="5" t="b">
        <f>FALSE()</f>
        <v>0</v>
      </c>
      <c r="J50" s="5" t="b">
        <f>TRUE()</f>
        <v>1</v>
      </c>
    </row>
    <row r="51" spans="1:10" x14ac:dyDescent="0.15">
      <c r="A51" t="s">
        <v>17</v>
      </c>
      <c r="B51">
        <v>3</v>
      </c>
      <c r="C51">
        <v>3</v>
      </c>
      <c r="D51">
        <v>6</v>
      </c>
      <c r="E51">
        <v>4.5</v>
      </c>
      <c r="F51" s="4" t="s">
        <v>69</v>
      </c>
      <c r="G51" t="s">
        <v>67</v>
      </c>
      <c r="H51">
        <v>0</v>
      </c>
      <c r="I51" s="5" t="b">
        <f>FALSE()</f>
        <v>0</v>
      </c>
      <c r="J51" s="5" t="b">
        <f>TRUE()</f>
        <v>1</v>
      </c>
    </row>
    <row r="52" spans="1:10" x14ac:dyDescent="0.15">
      <c r="A52" t="s">
        <v>18</v>
      </c>
      <c r="B52">
        <v>3</v>
      </c>
      <c r="C52">
        <v>3</v>
      </c>
      <c r="D52">
        <v>6</v>
      </c>
      <c r="E52">
        <v>9</v>
      </c>
      <c r="F52" s="4">
        <v>0.1</v>
      </c>
      <c r="G52" t="s">
        <v>67</v>
      </c>
      <c r="H52">
        <v>0</v>
      </c>
      <c r="I52" s="5" t="b">
        <f>TRUE()</f>
        <v>1</v>
      </c>
      <c r="J52" s="5" t="b">
        <f>FALSE()</f>
        <v>0</v>
      </c>
    </row>
    <row r="53" spans="1:10" x14ac:dyDescent="0.15">
      <c r="A53" t="s">
        <v>19</v>
      </c>
      <c r="B53">
        <v>3</v>
      </c>
      <c r="C53">
        <v>3</v>
      </c>
      <c r="D53">
        <v>6</v>
      </c>
      <c r="E53">
        <v>4.5</v>
      </c>
      <c r="F53" s="4">
        <v>1</v>
      </c>
      <c r="G53" t="s">
        <v>67</v>
      </c>
      <c r="H53">
        <v>0</v>
      </c>
      <c r="I53" s="5" t="b">
        <f>FALSE()</f>
        <v>0</v>
      </c>
      <c r="J53" s="5" t="b">
        <f>TRUE()</f>
        <v>1</v>
      </c>
    </row>
    <row r="54" spans="1:10" x14ac:dyDescent="0.15">
      <c r="A54" t="s">
        <v>20</v>
      </c>
      <c r="B54">
        <v>3</v>
      </c>
      <c r="C54">
        <v>3</v>
      </c>
      <c r="D54">
        <v>6</v>
      </c>
      <c r="E54">
        <v>3</v>
      </c>
      <c r="F54" s="4">
        <v>0.50498507509384605</v>
      </c>
      <c r="G54" t="s">
        <v>67</v>
      </c>
      <c r="H54">
        <v>0</v>
      </c>
      <c r="I54" s="5" t="b">
        <f>FALSE()</f>
        <v>0</v>
      </c>
      <c r="J54" s="5" t="b">
        <f>TRUE()</f>
        <v>1</v>
      </c>
    </row>
    <row r="55" spans="1:10" x14ac:dyDescent="0.15">
      <c r="A55" t="s">
        <v>21</v>
      </c>
      <c r="B55">
        <v>3</v>
      </c>
      <c r="C55">
        <v>3</v>
      </c>
      <c r="D55">
        <v>6</v>
      </c>
      <c r="E55">
        <v>4.5</v>
      </c>
      <c r="F55" s="4" t="s">
        <v>69</v>
      </c>
      <c r="G55" t="s">
        <v>67</v>
      </c>
      <c r="H55">
        <v>0</v>
      </c>
      <c r="I55" s="5" t="b">
        <f>FALSE()</f>
        <v>0</v>
      </c>
      <c r="J55" s="5" t="b">
        <f>TRUE()</f>
        <v>1</v>
      </c>
    </row>
    <row r="56" spans="1:10" x14ac:dyDescent="0.15">
      <c r="A56" t="s">
        <v>22</v>
      </c>
      <c r="B56">
        <v>3</v>
      </c>
      <c r="C56">
        <v>3</v>
      </c>
      <c r="D56">
        <v>6</v>
      </c>
      <c r="E56">
        <v>2</v>
      </c>
      <c r="F56" s="4">
        <v>0.353678517318465</v>
      </c>
      <c r="G56" t="s">
        <v>67</v>
      </c>
      <c r="H56">
        <v>0</v>
      </c>
      <c r="I56" s="5" t="b">
        <f>FALSE()</f>
        <v>0</v>
      </c>
      <c r="J56" s="5" t="b">
        <f>TRUE()</f>
        <v>1</v>
      </c>
    </row>
    <row r="57" spans="1:10" x14ac:dyDescent="0.15">
      <c r="A57" t="s">
        <v>23</v>
      </c>
      <c r="B57">
        <v>3</v>
      </c>
      <c r="C57">
        <v>3</v>
      </c>
      <c r="D57">
        <v>6</v>
      </c>
      <c r="E57">
        <v>4.5</v>
      </c>
      <c r="F57" s="4">
        <v>1</v>
      </c>
      <c r="G57" t="s">
        <v>67</v>
      </c>
      <c r="H57">
        <v>0</v>
      </c>
      <c r="I57" s="5" t="b">
        <f>FALSE()</f>
        <v>0</v>
      </c>
      <c r="J57" s="5" t="b">
        <f>TRUE()</f>
        <v>1</v>
      </c>
    </row>
    <row r="58" spans="1:10" x14ac:dyDescent="0.15">
      <c r="A58" t="s">
        <v>24</v>
      </c>
      <c r="B58">
        <v>3</v>
      </c>
      <c r="C58">
        <v>3</v>
      </c>
      <c r="D58">
        <v>6</v>
      </c>
      <c r="E58">
        <v>7</v>
      </c>
      <c r="F58" s="4">
        <v>0.4</v>
      </c>
      <c r="G58" t="s">
        <v>67</v>
      </c>
      <c r="H58">
        <v>0</v>
      </c>
      <c r="I58" s="5" t="b">
        <f>TRUE()</f>
        <v>1</v>
      </c>
      <c r="J58" s="5" t="b">
        <f>FALSE()</f>
        <v>0</v>
      </c>
    </row>
    <row r="59" spans="1:10" x14ac:dyDescent="0.15">
      <c r="A59" t="s">
        <v>25</v>
      </c>
      <c r="B59">
        <v>3</v>
      </c>
      <c r="C59">
        <v>3</v>
      </c>
      <c r="D59">
        <v>6</v>
      </c>
      <c r="E59">
        <v>0</v>
      </c>
      <c r="F59" s="4">
        <v>0.1</v>
      </c>
      <c r="G59" t="s">
        <v>67</v>
      </c>
      <c r="H59">
        <v>0</v>
      </c>
      <c r="I59" s="5" t="b">
        <f>TRUE()</f>
        <v>1</v>
      </c>
      <c r="J59" s="5" t="b">
        <f>FALSE()</f>
        <v>0</v>
      </c>
    </row>
    <row r="60" spans="1:10" x14ac:dyDescent="0.15">
      <c r="A60" t="s">
        <v>26</v>
      </c>
      <c r="B60">
        <v>3</v>
      </c>
      <c r="C60">
        <v>3</v>
      </c>
      <c r="D60">
        <v>6</v>
      </c>
      <c r="E60">
        <v>7</v>
      </c>
      <c r="F60" s="4">
        <v>0.4</v>
      </c>
      <c r="G60" t="s">
        <v>67</v>
      </c>
      <c r="H60">
        <v>0</v>
      </c>
      <c r="I60" s="5" t="b">
        <f>TRUE()</f>
        <v>1</v>
      </c>
      <c r="J60" s="5" t="b">
        <f>FALSE()</f>
        <v>0</v>
      </c>
    </row>
    <row r="61" spans="1:10" x14ac:dyDescent="0.15">
      <c r="A61" t="s">
        <v>27</v>
      </c>
      <c r="B61">
        <v>3</v>
      </c>
      <c r="C61">
        <v>3</v>
      </c>
      <c r="D61">
        <v>6</v>
      </c>
      <c r="E61">
        <v>4.5</v>
      </c>
      <c r="F61" s="4" t="s">
        <v>69</v>
      </c>
      <c r="G61" t="s">
        <v>67</v>
      </c>
      <c r="H61">
        <v>0</v>
      </c>
      <c r="I61" s="5" t="b">
        <f>FALSE()</f>
        <v>0</v>
      </c>
      <c r="J61" s="5" t="b">
        <f>TRUE()</f>
        <v>1</v>
      </c>
    </row>
    <row r="62" spans="1:10" x14ac:dyDescent="0.15">
      <c r="A62" t="s">
        <v>70</v>
      </c>
      <c r="B62">
        <v>3</v>
      </c>
      <c r="C62">
        <v>3</v>
      </c>
      <c r="D62">
        <v>6</v>
      </c>
      <c r="E62">
        <v>7</v>
      </c>
      <c r="F62" s="4">
        <v>0.4</v>
      </c>
      <c r="G62" t="s">
        <v>67</v>
      </c>
      <c r="H62">
        <v>0</v>
      </c>
      <c r="I62" s="5" t="b">
        <f>TRUE()</f>
        <v>1</v>
      </c>
      <c r="J62" s="5" t="b">
        <f>FALSE()</f>
        <v>0</v>
      </c>
    </row>
    <row r="63" spans="1:10" x14ac:dyDescent="0.15">
      <c r="A63" t="s">
        <v>31</v>
      </c>
      <c r="B63">
        <v>3</v>
      </c>
      <c r="C63">
        <v>3</v>
      </c>
      <c r="D63">
        <v>6</v>
      </c>
      <c r="E63">
        <v>4.5</v>
      </c>
      <c r="F63" s="4" t="s">
        <v>69</v>
      </c>
      <c r="G63" t="s">
        <v>67</v>
      </c>
      <c r="H63">
        <v>0</v>
      </c>
      <c r="I63" s="5" t="b">
        <f>FALSE()</f>
        <v>0</v>
      </c>
      <c r="J63" s="5" t="b">
        <f>TRUE()</f>
        <v>1</v>
      </c>
    </row>
    <row r="64" spans="1:10" x14ac:dyDescent="0.15">
      <c r="A64" t="s">
        <v>33</v>
      </c>
      <c r="B64">
        <v>3</v>
      </c>
      <c r="C64">
        <v>3</v>
      </c>
      <c r="D64">
        <v>6</v>
      </c>
      <c r="E64">
        <v>4.5</v>
      </c>
      <c r="F64" s="4" t="s">
        <v>69</v>
      </c>
      <c r="G64" t="s">
        <v>67</v>
      </c>
      <c r="H64">
        <v>0</v>
      </c>
      <c r="I64" s="5" t="b">
        <f>FALSE()</f>
        <v>0</v>
      </c>
      <c r="J64" s="5" t="b">
        <f>TRUE()</f>
        <v>1</v>
      </c>
    </row>
    <row r="65" spans="1:10" x14ac:dyDescent="0.15">
      <c r="A65" t="s">
        <v>34</v>
      </c>
      <c r="B65">
        <v>3</v>
      </c>
      <c r="C65">
        <v>3</v>
      </c>
      <c r="D65">
        <v>6</v>
      </c>
      <c r="E65">
        <v>6</v>
      </c>
      <c r="F65" s="4">
        <v>0.50498507509384605</v>
      </c>
      <c r="G65" t="s">
        <v>67</v>
      </c>
      <c r="H65">
        <v>0</v>
      </c>
      <c r="I65" s="5" t="b">
        <f>FALSE()</f>
        <v>0</v>
      </c>
      <c r="J65" s="5" t="b">
        <f>TRUE()</f>
        <v>1</v>
      </c>
    </row>
    <row r="66" spans="1:10" x14ac:dyDescent="0.15">
      <c r="A66" t="s">
        <v>35</v>
      </c>
      <c r="B66">
        <v>3</v>
      </c>
      <c r="C66">
        <v>3</v>
      </c>
      <c r="D66">
        <v>6</v>
      </c>
      <c r="E66">
        <v>4.5</v>
      </c>
      <c r="F66" s="4" t="s">
        <v>69</v>
      </c>
      <c r="G66" t="s">
        <v>67</v>
      </c>
      <c r="H66">
        <v>0</v>
      </c>
      <c r="I66" s="5" t="b">
        <f>FALSE()</f>
        <v>0</v>
      </c>
      <c r="J66" s="5" t="b">
        <f>TRUE()</f>
        <v>1</v>
      </c>
    </row>
    <row r="67" spans="1:10" x14ac:dyDescent="0.15">
      <c r="A67" t="s">
        <v>36</v>
      </c>
      <c r="B67">
        <v>3</v>
      </c>
      <c r="C67">
        <v>3</v>
      </c>
      <c r="D67">
        <v>6</v>
      </c>
      <c r="E67">
        <v>5</v>
      </c>
      <c r="F67" s="4">
        <v>1</v>
      </c>
      <c r="G67" t="s">
        <v>67</v>
      </c>
      <c r="H67">
        <v>0</v>
      </c>
      <c r="I67" s="5" t="b">
        <f>FALSE()</f>
        <v>0</v>
      </c>
      <c r="J67" s="5" t="b">
        <f>TRUE()</f>
        <v>1</v>
      </c>
    </row>
    <row r="68" spans="1:10" x14ac:dyDescent="0.15">
      <c r="A68" t="s">
        <v>37</v>
      </c>
      <c r="B68">
        <v>3</v>
      </c>
      <c r="C68">
        <v>3</v>
      </c>
      <c r="D68">
        <v>6</v>
      </c>
      <c r="E68">
        <v>4</v>
      </c>
      <c r="F68" s="4">
        <v>1</v>
      </c>
      <c r="G68" t="s">
        <v>67</v>
      </c>
      <c r="H68">
        <v>0</v>
      </c>
      <c r="I68" s="5" t="b">
        <f>FALSE()</f>
        <v>0</v>
      </c>
      <c r="J68" s="5" t="b">
        <f>TRUE()</f>
        <v>1</v>
      </c>
    </row>
    <row r="69" spans="1:10" x14ac:dyDescent="0.15">
      <c r="A69" t="s">
        <v>38</v>
      </c>
      <c r="B69">
        <v>3</v>
      </c>
      <c r="C69">
        <v>3</v>
      </c>
      <c r="D69">
        <v>6</v>
      </c>
      <c r="E69">
        <v>7.5</v>
      </c>
      <c r="F69" s="4">
        <v>0.196705602458947</v>
      </c>
      <c r="G69" t="s">
        <v>67</v>
      </c>
      <c r="H69">
        <v>0</v>
      </c>
      <c r="I69" s="5" t="b">
        <f>FALSE()</f>
        <v>0</v>
      </c>
      <c r="J69" s="5" t="b">
        <f>TRUE()</f>
        <v>1</v>
      </c>
    </row>
    <row r="70" spans="1:10" x14ac:dyDescent="0.15">
      <c r="A70" t="s">
        <v>39</v>
      </c>
      <c r="B70">
        <v>3</v>
      </c>
      <c r="C70">
        <v>3</v>
      </c>
      <c r="D70">
        <v>6</v>
      </c>
      <c r="E70">
        <v>4.5</v>
      </c>
      <c r="F70" s="4" t="s">
        <v>69</v>
      </c>
      <c r="G70" t="s">
        <v>67</v>
      </c>
      <c r="H70">
        <v>0</v>
      </c>
      <c r="I70" s="5" t="b">
        <f>FALSE()</f>
        <v>0</v>
      </c>
      <c r="J70" s="5" t="b">
        <f>TRUE()</f>
        <v>1</v>
      </c>
    </row>
    <row r="71" spans="1:10" x14ac:dyDescent="0.15">
      <c r="A71" t="s">
        <v>40</v>
      </c>
      <c r="B71">
        <v>3</v>
      </c>
      <c r="C71">
        <v>3</v>
      </c>
      <c r="D71">
        <v>6</v>
      </c>
      <c r="E71">
        <v>4.5</v>
      </c>
      <c r="F71" s="4" t="s">
        <v>69</v>
      </c>
      <c r="G71" t="s">
        <v>67</v>
      </c>
      <c r="H71">
        <v>0</v>
      </c>
      <c r="I71" s="5" t="b">
        <f>FALSE()</f>
        <v>0</v>
      </c>
      <c r="J71" s="5" t="b">
        <f>TRUE()</f>
        <v>1</v>
      </c>
    </row>
    <row r="72" spans="1:10" x14ac:dyDescent="0.15">
      <c r="A72" t="s">
        <v>41</v>
      </c>
      <c r="B72">
        <v>3</v>
      </c>
      <c r="C72">
        <v>3</v>
      </c>
      <c r="D72">
        <v>6</v>
      </c>
      <c r="E72">
        <v>6</v>
      </c>
      <c r="F72" s="4">
        <v>0.50498507509384605</v>
      </c>
      <c r="G72" t="s">
        <v>67</v>
      </c>
      <c r="H72">
        <v>0</v>
      </c>
      <c r="I72" s="5" t="b">
        <f>FALSE()</f>
        <v>0</v>
      </c>
      <c r="J72" s="5" t="b">
        <f>TRUE()</f>
        <v>1</v>
      </c>
    </row>
    <row r="73" spans="1:10" x14ac:dyDescent="0.15">
      <c r="A73" t="s">
        <v>42</v>
      </c>
      <c r="B73">
        <v>3</v>
      </c>
      <c r="C73">
        <v>3</v>
      </c>
      <c r="D73">
        <v>6</v>
      </c>
      <c r="E73">
        <v>4.5</v>
      </c>
      <c r="F73" s="4" t="s">
        <v>69</v>
      </c>
      <c r="G73" t="s">
        <v>67</v>
      </c>
      <c r="H73">
        <v>0</v>
      </c>
      <c r="I73" s="5" t="b">
        <f>FALSE()</f>
        <v>0</v>
      </c>
      <c r="J73" s="5" t="b">
        <f>TRUE()</f>
        <v>1</v>
      </c>
    </row>
    <row r="74" spans="1:10" x14ac:dyDescent="0.15">
      <c r="A74" t="s">
        <v>43</v>
      </c>
      <c r="B74">
        <v>3</v>
      </c>
      <c r="C74">
        <v>3</v>
      </c>
      <c r="D74">
        <v>6</v>
      </c>
      <c r="E74">
        <v>2</v>
      </c>
      <c r="F74" s="4">
        <v>0.353678517318465</v>
      </c>
      <c r="G74" t="s">
        <v>67</v>
      </c>
      <c r="H74">
        <v>0</v>
      </c>
      <c r="I74" s="5" t="b">
        <f>FALSE()</f>
        <v>0</v>
      </c>
      <c r="J74" s="5" t="b">
        <f>TRUE()</f>
        <v>1</v>
      </c>
    </row>
    <row r="75" spans="1:10" x14ac:dyDescent="0.15">
      <c r="A75" t="s">
        <v>44</v>
      </c>
      <c r="B75">
        <v>3</v>
      </c>
      <c r="C75">
        <v>3</v>
      </c>
      <c r="D75">
        <v>6</v>
      </c>
      <c r="E75">
        <v>4.5</v>
      </c>
      <c r="F75" s="4" t="s">
        <v>69</v>
      </c>
      <c r="G75" t="s">
        <v>67</v>
      </c>
      <c r="H75">
        <v>0</v>
      </c>
      <c r="I75" s="5" t="b">
        <f>FALSE()</f>
        <v>0</v>
      </c>
      <c r="J75" s="5" t="b">
        <f>TRUE()</f>
        <v>1</v>
      </c>
    </row>
    <row r="76" spans="1:10" x14ac:dyDescent="0.15">
      <c r="A76" t="s">
        <v>45</v>
      </c>
      <c r="B76">
        <v>3</v>
      </c>
      <c r="C76">
        <v>3</v>
      </c>
      <c r="D76">
        <v>6</v>
      </c>
      <c r="E76">
        <v>4.5</v>
      </c>
      <c r="F76" s="4" t="s">
        <v>69</v>
      </c>
      <c r="G76" t="s">
        <v>67</v>
      </c>
      <c r="H76">
        <v>0</v>
      </c>
      <c r="I76" s="5" t="b">
        <f>FALSE()</f>
        <v>0</v>
      </c>
      <c r="J76" s="5" t="b">
        <f>TRUE()</f>
        <v>1</v>
      </c>
    </row>
    <row r="77" spans="1:10" x14ac:dyDescent="0.15">
      <c r="A77" t="s">
        <v>46</v>
      </c>
      <c r="B77">
        <v>3</v>
      </c>
      <c r="C77">
        <v>3</v>
      </c>
      <c r="D77">
        <v>6</v>
      </c>
      <c r="E77">
        <v>4.5</v>
      </c>
      <c r="F77" s="4" t="s">
        <v>69</v>
      </c>
      <c r="G77" t="s">
        <v>67</v>
      </c>
      <c r="H77">
        <v>0</v>
      </c>
      <c r="I77" s="5" t="b">
        <f>FALSE()</f>
        <v>0</v>
      </c>
      <c r="J77" s="5" t="b">
        <f>TRUE()</f>
        <v>1</v>
      </c>
    </row>
    <row r="78" spans="1:10" x14ac:dyDescent="0.15">
      <c r="A78" t="s">
        <v>47</v>
      </c>
      <c r="B78">
        <v>3</v>
      </c>
      <c r="C78">
        <v>3</v>
      </c>
      <c r="D78">
        <v>6</v>
      </c>
      <c r="E78">
        <v>4.5</v>
      </c>
      <c r="F78" s="4" t="s">
        <v>69</v>
      </c>
      <c r="G78" t="s">
        <v>67</v>
      </c>
      <c r="H78">
        <v>0</v>
      </c>
      <c r="I78" s="5" t="b">
        <f>FALSE()</f>
        <v>0</v>
      </c>
      <c r="J78" s="5" t="b">
        <f>TRUE()</f>
        <v>1</v>
      </c>
    </row>
    <row r="79" spans="1:10" x14ac:dyDescent="0.15">
      <c r="A79" t="s">
        <v>48</v>
      </c>
      <c r="B79">
        <v>3</v>
      </c>
      <c r="C79">
        <v>3</v>
      </c>
      <c r="D79">
        <v>6</v>
      </c>
      <c r="E79">
        <v>4.5</v>
      </c>
      <c r="F79" s="4" t="s">
        <v>69</v>
      </c>
      <c r="G79" t="s">
        <v>67</v>
      </c>
      <c r="H79">
        <v>0</v>
      </c>
      <c r="I79" s="5" t="b">
        <f>FALSE()</f>
        <v>0</v>
      </c>
      <c r="J79" s="5" t="b">
        <f>TRUE()</f>
        <v>1</v>
      </c>
    </row>
    <row r="80" spans="1:10" x14ac:dyDescent="0.15">
      <c r="A80" t="s">
        <v>49</v>
      </c>
      <c r="B80">
        <v>3</v>
      </c>
      <c r="C80">
        <v>3</v>
      </c>
      <c r="D80">
        <v>6</v>
      </c>
      <c r="E80">
        <v>4.5</v>
      </c>
      <c r="F80" s="4" t="s">
        <v>69</v>
      </c>
      <c r="G80" t="s">
        <v>67</v>
      </c>
      <c r="H80">
        <v>0</v>
      </c>
      <c r="I80" s="5" t="b">
        <f>FALSE()</f>
        <v>0</v>
      </c>
      <c r="J80" s="5" t="b">
        <f>TRUE()</f>
        <v>1</v>
      </c>
    </row>
    <row r="81" spans="1:10" x14ac:dyDescent="0.15">
      <c r="A81" t="s">
        <v>50</v>
      </c>
      <c r="B81">
        <v>3</v>
      </c>
      <c r="C81">
        <v>3</v>
      </c>
      <c r="D81">
        <v>6</v>
      </c>
      <c r="E81">
        <v>3</v>
      </c>
      <c r="F81" s="4">
        <v>0.50498507509384605</v>
      </c>
      <c r="G81" t="s">
        <v>67</v>
      </c>
      <c r="H81">
        <v>0</v>
      </c>
      <c r="I81" s="5" t="b">
        <f>FALSE()</f>
        <v>0</v>
      </c>
      <c r="J81" s="5" t="b">
        <f>TRUE()</f>
        <v>1</v>
      </c>
    </row>
    <row r="82" spans="1:10" x14ac:dyDescent="0.15">
      <c r="A82" t="s">
        <v>51</v>
      </c>
      <c r="B82">
        <v>3</v>
      </c>
      <c r="C82">
        <v>3</v>
      </c>
      <c r="D82">
        <v>6</v>
      </c>
      <c r="E82">
        <v>5</v>
      </c>
      <c r="F82" s="4">
        <v>1</v>
      </c>
      <c r="G82" t="s">
        <v>67</v>
      </c>
      <c r="H82">
        <v>0</v>
      </c>
      <c r="I82" s="5" t="b">
        <f>TRUE()</f>
        <v>1</v>
      </c>
      <c r="J82" s="5" t="b">
        <f>FALSE()</f>
        <v>0</v>
      </c>
    </row>
    <row r="83" spans="1:10" x14ac:dyDescent="0.15">
      <c r="A83" t="s">
        <v>52</v>
      </c>
      <c r="B83">
        <v>3</v>
      </c>
      <c r="C83">
        <v>3</v>
      </c>
      <c r="D83">
        <v>6</v>
      </c>
      <c r="E83">
        <v>4.5</v>
      </c>
      <c r="F83" s="4" t="s">
        <v>69</v>
      </c>
      <c r="G83" t="s">
        <v>67</v>
      </c>
      <c r="H83">
        <v>0</v>
      </c>
      <c r="I83" s="5" t="b">
        <f>FALSE()</f>
        <v>0</v>
      </c>
      <c r="J83" s="5" t="b">
        <f>TRUE()</f>
        <v>1</v>
      </c>
    </row>
    <row r="84" spans="1:10" x14ac:dyDescent="0.15">
      <c r="A84" t="s">
        <v>53</v>
      </c>
      <c r="B84">
        <v>3</v>
      </c>
      <c r="C84">
        <v>3</v>
      </c>
      <c r="D84">
        <v>6</v>
      </c>
      <c r="E84">
        <v>4.5</v>
      </c>
      <c r="F84" s="4" t="s">
        <v>69</v>
      </c>
      <c r="G84" t="s">
        <v>67</v>
      </c>
      <c r="H84">
        <v>0</v>
      </c>
      <c r="I84" s="5" t="b">
        <f>FALSE()</f>
        <v>0</v>
      </c>
      <c r="J84" s="5" t="b">
        <f>TRUE()</f>
        <v>1</v>
      </c>
    </row>
    <row r="85" spans="1:10" x14ac:dyDescent="0.15">
      <c r="A85" t="s">
        <v>54</v>
      </c>
      <c r="B85">
        <v>3</v>
      </c>
      <c r="C85">
        <v>3</v>
      </c>
      <c r="D85">
        <v>6</v>
      </c>
      <c r="E85">
        <v>9</v>
      </c>
      <c r="F85" s="4">
        <v>0.1</v>
      </c>
      <c r="G85" t="s">
        <v>67</v>
      </c>
      <c r="H85">
        <v>0</v>
      </c>
      <c r="I85" s="5" t="b">
        <f>TRUE()</f>
        <v>1</v>
      </c>
      <c r="J85" s="5" t="b">
        <f>FALSE()</f>
        <v>0</v>
      </c>
    </row>
    <row r="86" spans="1:10" x14ac:dyDescent="0.15">
      <c r="A86" t="s">
        <v>55</v>
      </c>
      <c r="B86">
        <v>3</v>
      </c>
      <c r="C86">
        <v>3</v>
      </c>
      <c r="D86">
        <v>6</v>
      </c>
      <c r="E86">
        <v>5.5</v>
      </c>
      <c r="F86" s="4">
        <v>0.82477809508251299</v>
      </c>
      <c r="G86" t="s">
        <v>67</v>
      </c>
      <c r="H86">
        <v>0</v>
      </c>
      <c r="I86" s="5" t="b">
        <f>FALSE()</f>
        <v>0</v>
      </c>
      <c r="J86" s="5" t="b">
        <f>TRUE()</f>
        <v>1</v>
      </c>
    </row>
    <row r="87" spans="1:10" x14ac:dyDescent="0.15">
      <c r="A87" t="s">
        <v>71</v>
      </c>
      <c r="B87">
        <v>3</v>
      </c>
      <c r="C87">
        <v>3</v>
      </c>
      <c r="D87">
        <v>6</v>
      </c>
      <c r="E87">
        <v>7</v>
      </c>
      <c r="F87" s="4">
        <v>0.4</v>
      </c>
      <c r="G87" t="s">
        <v>67</v>
      </c>
      <c r="H87">
        <v>0</v>
      </c>
      <c r="I87" s="5" t="b">
        <f>TRUE()</f>
        <v>1</v>
      </c>
      <c r="J87" s="5" t="b">
        <f>FALSE()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hepatopancreas</vt:lpstr>
      <vt:lpstr>intestino</vt:lpstr>
      <vt:lpstr>enfermos_vs_sanos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LUIGUI MICHEL GALLARDO BECERRA</cp:lastModifiedBy>
  <cp:revision>28</cp:revision>
  <dcterms:created xsi:type="dcterms:W3CDTF">2021-05-20T13:24:09Z</dcterms:created>
  <dcterms:modified xsi:type="dcterms:W3CDTF">2022-12-07T18:52:22Z</dcterms:modified>
  <dc:language>es-MX</dc:language>
</cp:coreProperties>
</file>