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shrimp_genetics_2022/03_probiotics/02_boxplots_genus/"/>
    </mc:Choice>
  </mc:AlternateContent>
  <xr:revisionPtr revIDLastSave="0" documentId="13_ncr:1_{54C0D3A8-0D55-EA47-829D-64D38B1B261F}" xr6:coauthVersionLast="47" xr6:coauthVersionMax="47" xr10:uidLastSave="{00000000-0000-0000-0000-000000000000}"/>
  <bookViews>
    <workbookView xWindow="0" yWindow="500" windowWidth="51200" windowHeight="28300" xr2:uid="{A949C7DC-2619-8949-BA62-8E2B7B3C4FFE}"/>
  </bookViews>
  <sheets>
    <sheet name="valor norm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6" i="3" l="1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55" i="3"/>
</calcChain>
</file>

<file path=xl/sharedStrings.xml><?xml version="1.0" encoding="utf-8"?>
<sst xmlns="http://schemas.openxmlformats.org/spreadsheetml/2006/main" count="984" uniqueCount="168">
  <si>
    <t>GEN1</t>
  </si>
  <si>
    <t>GEN2</t>
  </si>
  <si>
    <t>INTESTINO GÉNERO</t>
  </si>
  <si>
    <t>ESPECIE</t>
  </si>
  <si>
    <t>HEPATO GENERO</t>
  </si>
  <si>
    <t>HEPATO  ESPECIE</t>
  </si>
  <si>
    <t>HEALTHY</t>
  </si>
  <si>
    <t>EMS+</t>
  </si>
  <si>
    <t>SANOS VS ENFERMOS GÉNERO</t>
  </si>
  <si>
    <t>SANOS VS ENFERMOS ESPECIE</t>
  </si>
  <si>
    <t>Ab Rel</t>
  </si>
  <si>
    <t>Ab rel</t>
  </si>
  <si>
    <t>INTESTINO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</si>
  <si>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</si>
  <si>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</si>
  <si>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</si>
  <si>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</si>
  <si>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</si>
  <si>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</si>
  <si>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</si>
  <si>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</si>
  <si>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</si>
  <si>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</si>
  <si>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factor11</t>
  </si>
  <si>
    <t>factor12</t>
  </si>
  <si>
    <t>factor13</t>
  </si>
  <si>
    <t>factor14</t>
  </si>
  <si>
    <t>factor15</t>
  </si>
  <si>
    <t>factor16</t>
  </si>
  <si>
    <t>factor17</t>
  </si>
  <si>
    <t>factor18</t>
  </si>
  <si>
    <t>factor19</t>
  </si>
  <si>
    <t>factor20</t>
  </si>
  <si>
    <t>factor21</t>
  </si>
  <si>
    <t>factor22</t>
  </si>
  <si>
    <t>factor23</t>
  </si>
  <si>
    <t>factor24</t>
  </si>
  <si>
    <t>factor25</t>
  </si>
  <si>
    <t>factor26</t>
  </si>
  <si>
    <t>factor27</t>
  </si>
  <si>
    <t>factor28</t>
  </si>
  <si>
    <t>factor29</t>
  </si>
  <si>
    <t>factor30</t>
  </si>
  <si>
    <t>factor31</t>
  </si>
  <si>
    <t>factor32</t>
  </si>
  <si>
    <t>factor33</t>
  </si>
  <si>
    <t>factor34</t>
  </si>
  <si>
    <t>factor35</t>
  </si>
  <si>
    <t>factor36</t>
  </si>
  <si>
    <t>factor37</t>
  </si>
  <si>
    <t>factor38</t>
  </si>
  <si>
    <t>factor39</t>
  </si>
  <si>
    <t>factor40</t>
  </si>
  <si>
    <t>factor41</t>
  </si>
  <si>
    <t>factor42</t>
  </si>
  <si>
    <t>factor43</t>
  </si>
  <si>
    <t>factor44</t>
  </si>
  <si>
    <t>factor45</t>
  </si>
  <si>
    <t>factor46</t>
  </si>
  <si>
    <t>factor47</t>
  </si>
  <si>
    <t>group</t>
  </si>
  <si>
    <t>sample</t>
  </si>
  <si>
    <t>relab_gut_genus</t>
  </si>
  <si>
    <t>relab_gut_species</t>
  </si>
  <si>
    <t>log10_gut_genus</t>
  </si>
  <si>
    <t>log10_gut_species</t>
  </si>
  <si>
    <t>Gen1</t>
  </si>
  <si>
    <t>Gen2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</si>
  <si>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</si>
  <si>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</si>
  <si>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</si>
  <si>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</si>
  <si>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</si>
  <si>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</si>
  <si>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</si>
  <si>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</si>
  <si>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</si>
  <si>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</si>
  <si>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</si>
  <si>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</si>
  <si>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</si>
  <si>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</si>
  <si>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</si>
  <si>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</si>
  <si>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</si>
  <si>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</si>
  <si>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</si>
  <si>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</si>
  <si>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</si>
  <si>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</si>
  <si>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</si>
  <si>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</si>
  <si>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</si>
  <si>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</si>
  <si>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</si>
  <si>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</si>
  <si>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</si>
  <si>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</si>
  <si>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</si>
  <si>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</si>
  <si>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</si>
  <si>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</si>
  <si>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</si>
  <si>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</si>
  <si>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</si>
  <si>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</si>
  <si>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</si>
  <si>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</si>
  <si>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</si>
  <si>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</si>
  <si>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</si>
  <si>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</si>
  <si>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</si>
  <si>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</si>
  <si>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</si>
  <si>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</si>
  <si>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</si>
  <si>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</si>
  <si>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</si>
  <si>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</si>
  <si>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</si>
  <si>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</si>
  <si>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</si>
  <si>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</si>
  <si>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</si>
  <si>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</si>
  <si>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</si>
  <si>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</si>
  <si>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</si>
  <si>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</si>
  <si>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</si>
  <si>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</si>
  <si>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</si>
  <si>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</si>
  <si>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</si>
  <si>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</si>
  <si>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</si>
  <si>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</si>
  <si>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</si>
  <si>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</si>
  <si>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</si>
  <si>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</si>
  <si>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</si>
  <si>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</si>
  <si>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</si>
  <si>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</si>
  <si>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</si>
  <si>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</si>
  <si>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</si>
  <si>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</si>
  <si>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</si>
  <si>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</si>
  <si>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</si>
  <si>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</si>
  <si>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</si>
  <si>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</si>
  <si>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</si>
  <si>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</si>
  <si>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</si>
  <si>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</si>
  <si>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</si>
  <si>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</si>
  <si>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relab_hep_genus</t>
  </si>
  <si>
    <t>log10_hep_genus</t>
  </si>
  <si>
    <t>relab_hep_species</t>
  </si>
  <si>
    <t>log10_hep_species</t>
  </si>
  <si>
    <t>Healthy</t>
  </si>
  <si>
    <t>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</si>
</sst>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164" fontId="0" fillId="0" borderId="0" xfId="0" applyNumberFormat="1"/>
    <xf numFmtId="0" fontId="2" fillId="0" borderId="0" xfId="1"/>
    <xf numFmtId="0" fontId="2" fillId="0" borderId="1" xfId="1" applyBorder="1"/>
  </cellXfs>
  <cellStyles count="2">
    <cellStyle name="Normal" xfId="0" builtinId="0"/>
    <cellStyle name="Normal 2" xfId="1" xr:uid="{53857A35-57A1-954F-A314-C8A2B45A3B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2C38-D8F5-ED49-A83E-8D351B091779}">
  <dimension ref="A3:AC148"/>
  <sheetViews>
    <sheetView tabSelected="1" topLeftCell="E1" workbookViewId="0">
      <selection activeCell="AC55" sqref="AC55:AC132"/>
    </sheetView>
  </sheetViews>
  <sheetFormatPr baseColWidth="10" defaultRowHeight="16" x14ac:dyDescent="0.2"/>
  <cols>
    <col min="2" max="2" width="12.1640625" bestFit="1" customWidth="1"/>
    <col min="3" max="3" width="20.1640625" bestFit="1" customWidth="1"/>
    <col min="4" max="4" width="16" bestFit="1" customWidth="1"/>
    <col min="5" max="5" width="15.1640625" bestFit="1" customWidth="1"/>
    <col min="6" max="6" width="16.5" bestFit="1" customWidth="1"/>
    <col min="7" max="7" width="12.1640625" bestFit="1" customWidth="1"/>
    <col min="8" max="8" width="16" bestFit="1" customWidth="1"/>
    <col min="9" max="9" width="16.5" bestFit="1" customWidth="1"/>
    <col min="10" max="10" width="17.83203125" bestFit="1" customWidth="1"/>
    <col min="11" max="11" width="12.1640625" bestFit="1" customWidth="1"/>
    <col min="12" max="12" width="16" bestFit="1" customWidth="1"/>
    <col min="13" max="13" width="11.6640625" bestFit="1" customWidth="1"/>
    <col min="14" max="14" width="17.6640625" bestFit="1" customWidth="1"/>
    <col min="15" max="15" width="12.1640625" bestFit="1" customWidth="1"/>
    <col min="18" max="18" width="17.6640625" customWidth="1"/>
    <col min="19" max="19" width="16.83203125" bestFit="1" customWidth="1"/>
    <col min="20" max="20" width="13.83203125" customWidth="1"/>
    <col min="22" max="22" width="30" bestFit="1" customWidth="1"/>
    <col min="23" max="23" width="12.1640625" bestFit="1" customWidth="1"/>
    <col min="24" max="24" width="15.1640625" customWidth="1"/>
  </cols>
  <sheetData>
    <row r="3" spans="1:25" ht="19" x14ac:dyDescent="0.25">
      <c r="C3" s="3" t="s">
        <v>2</v>
      </c>
      <c r="D3" s="3"/>
      <c r="F3" s="3" t="s">
        <v>12</v>
      </c>
      <c r="G3" s="3" t="s">
        <v>3</v>
      </c>
      <c r="J3" s="3" t="s">
        <v>4</v>
      </c>
      <c r="K3" s="3"/>
      <c r="L3" s="3"/>
      <c r="N3" s="3" t="s">
        <v>5</v>
      </c>
      <c r="O3" s="3"/>
      <c r="R3" s="3" t="s">
        <v>8</v>
      </c>
      <c r="S3" s="3"/>
      <c r="T3" s="3"/>
      <c r="V3" s="3" t="s">
        <v>9</v>
      </c>
      <c r="W3" s="3"/>
      <c r="X3" s="3"/>
      <c r="Y3" s="3"/>
    </row>
    <row r="4" spans="1:25" x14ac:dyDescent="0.2">
      <c r="B4" t="s">
        <v>0</v>
      </c>
      <c r="C4" t="s">
        <v>1</v>
      </c>
      <c r="F4" t="s">
        <v>0</v>
      </c>
      <c r="G4" t="s">
        <v>1</v>
      </c>
      <c r="J4" t="s">
        <v>0</v>
      </c>
      <c r="K4" t="s">
        <v>1</v>
      </c>
      <c r="N4" t="s">
        <v>0</v>
      </c>
      <c r="O4" t="s">
        <v>1</v>
      </c>
      <c r="R4" t="s">
        <v>6</v>
      </c>
      <c r="S4" t="s">
        <v>7</v>
      </c>
      <c r="V4" t="s">
        <v>6</v>
      </c>
      <c r="W4" t="s">
        <v>7</v>
      </c>
    </row>
    <row r="5" spans="1:25" x14ac:dyDescent="0.2">
      <c r="A5" s="1" t="s">
        <v>13</v>
      </c>
      <c r="B5">
        <v>9.1887731649288647E-3</v>
      </c>
      <c r="C5" s="6">
        <v>1.5505592050870348E-3</v>
      </c>
      <c r="F5" t="s">
        <v>10</v>
      </c>
      <c r="G5" t="s">
        <v>11</v>
      </c>
      <c r="J5" t="s">
        <v>10</v>
      </c>
      <c r="K5" t="s">
        <v>11</v>
      </c>
      <c r="N5" t="s">
        <v>10</v>
      </c>
      <c r="O5" t="s">
        <v>11</v>
      </c>
      <c r="R5" t="s">
        <v>10</v>
      </c>
      <c r="S5" t="s">
        <v>11</v>
      </c>
      <c r="V5" t="s">
        <v>10</v>
      </c>
      <c r="W5" t="s">
        <v>11</v>
      </c>
    </row>
    <row r="6" spans="1:25" x14ac:dyDescent="0.2">
      <c r="A6" s="1" t="s">
        <v>14</v>
      </c>
      <c r="B6">
        <v>0</v>
      </c>
      <c r="C6" s="6">
        <v>2.6706833744618499E-6</v>
      </c>
      <c r="E6" s="1"/>
      <c r="F6" s="6">
        <v>3.66018813367007E-5</v>
      </c>
      <c r="G6" s="1">
        <v>0</v>
      </c>
      <c r="H6" s="6"/>
      <c r="I6" s="4"/>
      <c r="J6" s="6">
        <v>7.5037079999999996E-3</v>
      </c>
      <c r="K6" s="7">
        <v>1.412981E-3</v>
      </c>
      <c r="L6" s="6"/>
      <c r="M6" s="4"/>
      <c r="N6" s="6">
        <v>2.5899999999999999E-5</v>
      </c>
      <c r="O6" s="4">
        <v>0</v>
      </c>
      <c r="Q6" s="1"/>
      <c r="R6" s="6">
        <v>0</v>
      </c>
      <c r="S6" s="1">
        <v>0</v>
      </c>
      <c r="T6" s="6"/>
      <c r="U6" s="1"/>
      <c r="V6">
        <v>0</v>
      </c>
      <c r="W6" s="1">
        <v>0</v>
      </c>
      <c r="X6" s="6"/>
    </row>
    <row r="7" spans="1:25" x14ac:dyDescent="0.2">
      <c r="A7" s="1" t="s">
        <v>15</v>
      </c>
      <c r="B7">
        <v>4.2627567011531298E-5</v>
      </c>
      <c r="C7" s="6">
        <v>0</v>
      </c>
      <c r="E7" s="1"/>
      <c r="F7" s="6">
        <v>0</v>
      </c>
      <c r="G7" s="1">
        <v>9.4539404023597002E-6</v>
      </c>
      <c r="H7" s="6"/>
      <c r="I7" s="4"/>
      <c r="J7" s="6">
        <v>0</v>
      </c>
      <c r="K7" s="7">
        <v>0</v>
      </c>
      <c r="L7" s="6"/>
      <c r="M7" s="4"/>
      <c r="N7" s="6">
        <v>2.5899999999999999E-5</v>
      </c>
      <c r="O7" s="4">
        <v>8.2700000000000004E-5</v>
      </c>
      <c r="Q7" s="1"/>
      <c r="R7" s="6">
        <v>0</v>
      </c>
      <c r="S7" s="1">
        <v>0</v>
      </c>
      <c r="T7" s="6"/>
      <c r="U7" s="1"/>
      <c r="V7">
        <v>0</v>
      </c>
      <c r="W7" s="1">
        <v>0</v>
      </c>
      <c r="X7" s="6"/>
    </row>
    <row r="8" spans="1:25" x14ac:dyDescent="0.2">
      <c r="A8" s="1" t="s">
        <v>16</v>
      </c>
      <c r="B8">
        <v>4.4057027746156302E-2</v>
      </c>
      <c r="C8" s="6">
        <v>7.4135568857198585E-3</v>
      </c>
      <c r="E8" s="1"/>
      <c r="F8" s="6">
        <v>5.368883413272313E-5</v>
      </c>
      <c r="G8" s="1">
        <v>1.6824464203165649E-5</v>
      </c>
      <c r="H8" s="6"/>
      <c r="I8" s="4"/>
      <c r="J8" s="6">
        <v>4.3876775999999999E-2</v>
      </c>
      <c r="K8" s="7">
        <v>2.3644688000000001E-2</v>
      </c>
      <c r="L8" s="6"/>
      <c r="M8" s="4"/>
      <c r="N8" s="6">
        <v>1.4849560000000002E-3</v>
      </c>
      <c r="O8" s="4">
        <v>0</v>
      </c>
      <c r="Q8" s="2"/>
      <c r="R8" s="6">
        <v>1.1411313175882499E-5</v>
      </c>
      <c r="S8" s="2">
        <v>0</v>
      </c>
      <c r="T8" s="6"/>
      <c r="U8" s="2"/>
      <c r="V8">
        <v>0</v>
      </c>
      <c r="W8" s="2">
        <v>0</v>
      </c>
      <c r="X8" s="6"/>
    </row>
    <row r="9" spans="1:25" x14ac:dyDescent="0.2">
      <c r="A9" s="1" t="s">
        <v>17</v>
      </c>
      <c r="B9">
        <v>1.822425499149462E-4</v>
      </c>
      <c r="C9" s="6">
        <v>1.5759947447122321E-4</v>
      </c>
      <c r="E9" s="1"/>
      <c r="F9" s="6">
        <v>3.9988988142024707E-4</v>
      </c>
      <c r="G9" s="1">
        <v>2.157856417918125E-5</v>
      </c>
      <c r="H9" s="6"/>
      <c r="I9" s="4"/>
      <c r="J9" s="6">
        <v>1.2801779999999999E-3</v>
      </c>
      <c r="K9" s="7">
        <v>3.2489059999999998E-3</v>
      </c>
      <c r="L9" s="6"/>
      <c r="M9" s="4"/>
      <c r="N9" s="6">
        <v>5.8499999999999999E-5</v>
      </c>
      <c r="O9" s="4">
        <v>2.9099999999999999E-5</v>
      </c>
      <c r="R9">
        <v>4.2316940684101832E-3</v>
      </c>
      <c r="S9">
        <v>1.8749193539947719E-3</v>
      </c>
      <c r="T9" s="1"/>
      <c r="V9">
        <v>8.9661974356675307E-5</v>
      </c>
      <c r="W9" s="1">
        <v>0</v>
      </c>
    </row>
    <row r="10" spans="1:25" x14ac:dyDescent="0.2">
      <c r="A10" s="1" t="s">
        <v>18</v>
      </c>
      <c r="B10">
        <v>3.6578121518417359E-5</v>
      </c>
      <c r="C10" s="6">
        <v>5.530251669564705E-5</v>
      </c>
      <c r="E10" s="1"/>
      <c r="F10" s="6">
        <v>0</v>
      </c>
      <c r="G10" s="1">
        <v>0</v>
      </c>
      <c r="H10" s="6"/>
      <c r="I10" s="4"/>
      <c r="J10" s="6">
        <v>2.9200000000000002E-5</v>
      </c>
      <c r="K10" s="8">
        <v>0</v>
      </c>
      <c r="L10" s="6"/>
      <c r="M10" s="4"/>
      <c r="N10" s="6">
        <v>1.719E-4</v>
      </c>
      <c r="O10" s="5">
        <v>6.1196000000000004E-4</v>
      </c>
      <c r="R10">
        <v>7.6075421172550397E-6</v>
      </c>
      <c r="S10">
        <v>4.0135541488322797E-4</v>
      </c>
      <c r="V10">
        <v>3.8037710586275199E-6</v>
      </c>
      <c r="W10" s="1">
        <v>0</v>
      </c>
    </row>
    <row r="11" spans="1:25" x14ac:dyDescent="0.2">
      <c r="A11" s="1" t="s">
        <v>19</v>
      </c>
      <c r="B11">
        <v>8.5802223948339362E-2</v>
      </c>
      <c r="C11" s="6">
        <v>7.5518488752836354E-3</v>
      </c>
      <c r="E11" s="1"/>
      <c r="F11" s="6">
        <v>1.3975159191615443E-4</v>
      </c>
      <c r="G11" s="1">
        <v>4.0790460650586179E-5</v>
      </c>
      <c r="H11" s="6"/>
      <c r="I11" s="4"/>
      <c r="J11" s="6">
        <v>1.7099681000000001E-3</v>
      </c>
      <c r="K11">
        <v>5.5151199999999999E-4</v>
      </c>
      <c r="M11" s="4"/>
      <c r="N11" s="6">
        <v>0</v>
      </c>
      <c r="O11">
        <v>8.9300000000000002E-5</v>
      </c>
      <c r="R11">
        <v>0</v>
      </c>
      <c r="S11">
        <v>0</v>
      </c>
      <c r="V11">
        <v>3.8037710586275199E-6</v>
      </c>
      <c r="W11" s="1">
        <v>0</v>
      </c>
    </row>
    <row r="12" spans="1:25" x14ac:dyDescent="0.2">
      <c r="A12" s="1" t="s">
        <v>20</v>
      </c>
      <c r="B12">
        <v>0</v>
      </c>
      <c r="C12">
        <v>0</v>
      </c>
      <c r="E12" s="1"/>
      <c r="F12" s="6">
        <v>4.5088197106446732E-4</v>
      </c>
      <c r="G12" s="2">
        <v>1.212462377682155E-5</v>
      </c>
      <c r="H12" s="6"/>
      <c r="I12" s="4"/>
      <c r="J12" s="6">
        <v>0</v>
      </c>
      <c r="K12">
        <v>0</v>
      </c>
      <c r="M12" s="4"/>
      <c r="N12" s="6">
        <v>1.3319999999999999E-4</v>
      </c>
      <c r="O12">
        <v>1.1180000000000001E-4</v>
      </c>
      <c r="R12">
        <v>1.23584521694808E-2</v>
      </c>
      <c r="S12">
        <v>2.0382180122384541E-4</v>
      </c>
      <c r="V12">
        <v>1.1411313175882499E-5</v>
      </c>
      <c r="W12" s="1">
        <v>1.3619246719463899E-5</v>
      </c>
    </row>
    <row r="13" spans="1:25" x14ac:dyDescent="0.2">
      <c r="A13" s="1" t="s">
        <v>21</v>
      </c>
      <c r="B13">
        <v>0</v>
      </c>
      <c r="C13" s="6">
        <v>2.4259629833874548E-5</v>
      </c>
      <c r="E13" s="1"/>
      <c r="F13" s="6">
        <v>3.7221373745482562E-5</v>
      </c>
      <c r="G13" s="6">
        <v>0</v>
      </c>
      <c r="I13" s="4"/>
      <c r="J13" s="6">
        <v>4.7980240000000006E-3</v>
      </c>
      <c r="K13">
        <v>9.2996000000000007E-4</v>
      </c>
      <c r="M13" s="4"/>
      <c r="N13" s="6">
        <v>2.5899999999999999E-5</v>
      </c>
      <c r="O13">
        <v>0</v>
      </c>
      <c r="R13">
        <v>0</v>
      </c>
      <c r="S13">
        <v>0</v>
      </c>
      <c r="V13">
        <v>0</v>
      </c>
      <c r="W13" s="1">
        <v>0</v>
      </c>
    </row>
    <row r="14" spans="1:25" x14ac:dyDescent="0.2">
      <c r="A14" s="1" t="s">
        <v>22</v>
      </c>
      <c r="B14">
        <v>2.1065006953007226E-4</v>
      </c>
      <c r="C14" s="6">
        <v>2.6930313208336408E-5</v>
      </c>
      <c r="E14" s="1"/>
      <c r="F14" s="6">
        <v>8.80979649370099E-5</v>
      </c>
      <c r="G14" s="6">
        <v>2.1588946459412698E-5</v>
      </c>
      <c r="I14" s="4"/>
      <c r="J14" s="6">
        <v>7.4399999999999992E-5</v>
      </c>
      <c r="K14">
        <v>0</v>
      </c>
      <c r="M14" s="4"/>
      <c r="N14" s="6">
        <v>2.3560000000000003E-4</v>
      </c>
      <c r="O14">
        <v>2.9099999999999999E-5</v>
      </c>
      <c r="R14">
        <v>0</v>
      </c>
      <c r="S14">
        <v>0</v>
      </c>
      <c r="V14">
        <v>3.8037710586275199E-6</v>
      </c>
      <c r="W14" s="1">
        <v>6.80962335973197E-6</v>
      </c>
    </row>
    <row r="15" spans="1:25" x14ac:dyDescent="0.2">
      <c r="A15" s="1" t="s">
        <v>23</v>
      </c>
      <c r="B15">
        <v>9.9321530653072028E-4</v>
      </c>
      <c r="C15" s="6">
        <v>7.0768904143519296E-6</v>
      </c>
      <c r="E15" s="1"/>
      <c r="F15" s="6">
        <v>1.5868486424539273E-4</v>
      </c>
      <c r="G15" s="6">
        <v>4.5049273774204399E-5</v>
      </c>
      <c r="I15" s="4"/>
      <c r="J15" s="6">
        <v>5.1900000000000001E-5</v>
      </c>
      <c r="K15">
        <v>4.5583700000000006E-4</v>
      </c>
      <c r="M15" s="4"/>
      <c r="N15" s="6">
        <v>7.0450050000000011E-4</v>
      </c>
      <c r="O15">
        <v>2.5876600000000001E-4</v>
      </c>
      <c r="R15">
        <v>0</v>
      </c>
      <c r="S15">
        <v>0</v>
      </c>
      <c r="V15">
        <v>4.5211364284200351E-4</v>
      </c>
      <c r="W15" s="1">
        <v>0</v>
      </c>
    </row>
    <row r="16" spans="1:25" x14ac:dyDescent="0.2">
      <c r="A16" s="1" t="s">
        <v>24</v>
      </c>
      <c r="B16">
        <v>2.7248698874628701E-5</v>
      </c>
      <c r="C16" s="6">
        <v>0</v>
      </c>
      <c r="E16" s="1"/>
      <c r="F16" s="6">
        <v>4.29630743853459E-5</v>
      </c>
      <c r="G16" s="6">
        <v>1.241825716327564E-5</v>
      </c>
      <c r="I16" s="4"/>
      <c r="J16" s="6">
        <v>0</v>
      </c>
      <c r="K16">
        <v>0</v>
      </c>
      <c r="M16" s="4"/>
      <c r="N16" s="6">
        <v>1.2099999999999999E-3</v>
      </c>
      <c r="O16">
        <v>0</v>
      </c>
      <c r="R16">
        <v>1.90188552931376E-5</v>
      </c>
      <c r="S16">
        <v>0</v>
      </c>
      <c r="V16">
        <v>0</v>
      </c>
      <c r="W16" s="1">
        <v>0</v>
      </c>
    </row>
    <row r="17" spans="1:23" x14ac:dyDescent="0.2">
      <c r="A17" s="1" t="s">
        <v>25</v>
      </c>
      <c r="B17">
        <v>1.903267826370694E-4</v>
      </c>
      <c r="C17">
        <v>0</v>
      </c>
      <c r="E17" s="2"/>
      <c r="F17" s="6">
        <v>4.4458247937373028E-4</v>
      </c>
      <c r="G17" s="6">
        <v>1.2664057735560844E-4</v>
      </c>
      <c r="J17">
        <v>4.6852500000000002E-4</v>
      </c>
      <c r="K17">
        <v>8.2204000000000001E-4</v>
      </c>
      <c r="N17">
        <v>1.8400000000000003E-4</v>
      </c>
      <c r="O17">
        <v>2.2361200000000001E-4</v>
      </c>
      <c r="R17">
        <v>0</v>
      </c>
      <c r="S17">
        <v>0</v>
      </c>
      <c r="V17">
        <v>8.9661974356675307E-5</v>
      </c>
      <c r="W17" s="1">
        <v>0</v>
      </c>
    </row>
    <row r="18" spans="1:23" x14ac:dyDescent="0.2">
      <c r="A18" s="1" t="s">
        <v>26</v>
      </c>
      <c r="B18">
        <v>4.6593431430961329E-5</v>
      </c>
      <c r="C18">
        <v>0</v>
      </c>
      <c r="F18">
        <v>0</v>
      </c>
      <c r="G18">
        <v>0</v>
      </c>
      <c r="J18">
        <v>6.8999999999999997E-5</v>
      </c>
      <c r="K18">
        <v>1.7000000000000001E-4</v>
      </c>
      <c r="N18">
        <v>0</v>
      </c>
      <c r="O18">
        <v>0</v>
      </c>
      <c r="R18">
        <v>8.9661974356675307E-5</v>
      </c>
      <c r="S18">
        <v>0</v>
      </c>
      <c r="V18">
        <v>0</v>
      </c>
      <c r="W18" s="1">
        <v>0</v>
      </c>
    </row>
    <row r="19" spans="1:23" x14ac:dyDescent="0.2">
      <c r="A19" s="1" t="s">
        <v>27</v>
      </c>
      <c r="B19">
        <v>1.015545606874169E-4</v>
      </c>
      <c r="C19">
        <v>0</v>
      </c>
      <c r="F19">
        <v>1.3095118232878515E-3</v>
      </c>
      <c r="G19">
        <v>2.4622853145193024E-4</v>
      </c>
      <c r="J19">
        <v>8.03E-5</v>
      </c>
      <c r="K19">
        <v>0</v>
      </c>
      <c r="N19">
        <v>3.1817800000000002E-4</v>
      </c>
      <c r="O19">
        <v>1.184E-4</v>
      </c>
      <c r="R19">
        <v>0</v>
      </c>
      <c r="S19">
        <v>0</v>
      </c>
      <c r="V19">
        <v>8.1076154026870554E-4</v>
      </c>
      <c r="W19" s="1">
        <v>0</v>
      </c>
    </row>
    <row r="20" spans="1:23" x14ac:dyDescent="0.2">
      <c r="A20" s="1" t="s">
        <v>28</v>
      </c>
      <c r="B20">
        <v>2.5331265924364815E-3</v>
      </c>
      <c r="C20">
        <v>1.212462377682155E-5</v>
      </c>
      <c r="F20">
        <v>3.6303570456154299E-6</v>
      </c>
      <c r="G20">
        <v>7.0768904143519296E-6</v>
      </c>
      <c r="J20">
        <v>1.6958300000000001E-4</v>
      </c>
      <c r="K20">
        <v>1.29383E-4</v>
      </c>
      <c r="N20">
        <v>1.4569999999999999E-4</v>
      </c>
      <c r="O20">
        <v>8.2700000000000004E-5</v>
      </c>
      <c r="R20">
        <v>7.6075421172550397E-6</v>
      </c>
      <c r="S20">
        <v>0</v>
      </c>
      <c r="V20">
        <v>0</v>
      </c>
      <c r="W20" s="1">
        <v>0</v>
      </c>
    </row>
    <row r="21" spans="1:23" x14ac:dyDescent="0.2">
      <c r="A21" s="1" t="s">
        <v>29</v>
      </c>
      <c r="B21">
        <v>0</v>
      </c>
      <c r="C21">
        <v>0</v>
      </c>
      <c r="F21">
        <v>0</v>
      </c>
      <c r="G21">
        <v>7.0768904143519296E-6</v>
      </c>
      <c r="J21">
        <v>0.107158345</v>
      </c>
      <c r="K21">
        <v>5.7244702000000001E-2</v>
      </c>
      <c r="N21">
        <v>2.5899999999999999E-5</v>
      </c>
      <c r="O21">
        <v>2.4778300000000001E-4</v>
      </c>
      <c r="R21">
        <v>3.8037710586275199E-6</v>
      </c>
      <c r="S21">
        <v>0</v>
      </c>
      <c r="V21">
        <v>0</v>
      </c>
      <c r="W21" s="1">
        <v>0</v>
      </c>
    </row>
    <row r="22" spans="1:23" x14ac:dyDescent="0.2">
      <c r="A22" s="1" t="s">
        <v>30</v>
      </c>
      <c r="B22">
        <v>0</v>
      </c>
      <c r="C22">
        <v>2.6706833744618499E-6</v>
      </c>
      <c r="F22">
        <v>1.43108605120425E-5</v>
      </c>
      <c r="G22">
        <v>0</v>
      </c>
      <c r="J22">
        <v>2.6403949000000003E-2</v>
      </c>
      <c r="K22">
        <v>3.5257271999999999E-2</v>
      </c>
      <c r="N22">
        <v>9.3262599999999998E-4</v>
      </c>
      <c r="O22">
        <v>5.4918499999999999E-4</v>
      </c>
      <c r="R22">
        <v>0</v>
      </c>
      <c r="S22">
        <v>0</v>
      </c>
      <c r="V22">
        <v>0</v>
      </c>
      <c r="W22" s="1">
        <v>0</v>
      </c>
    </row>
    <row r="23" spans="1:23" x14ac:dyDescent="0.2">
      <c r="A23" s="1" t="s">
        <v>31</v>
      </c>
      <c r="B23">
        <v>3.1428751021434398E-5</v>
      </c>
      <c r="C23">
        <v>1.4006386912432001E-5</v>
      </c>
      <c r="F23">
        <v>0</v>
      </c>
      <c r="G23">
        <v>0</v>
      </c>
      <c r="J23">
        <v>3.1900000000000003E-5</v>
      </c>
      <c r="K23">
        <v>0</v>
      </c>
      <c r="N23">
        <v>0</v>
      </c>
      <c r="O23">
        <v>0</v>
      </c>
      <c r="R23">
        <v>0</v>
      </c>
      <c r="S23">
        <v>0</v>
      </c>
      <c r="V23">
        <v>8.9661974356675307E-5</v>
      </c>
      <c r="W23" s="1">
        <v>0</v>
      </c>
    </row>
    <row r="24" spans="1:23" x14ac:dyDescent="0.2">
      <c r="A24" s="1" t="s">
        <v>32</v>
      </c>
      <c r="B24">
        <v>0</v>
      </c>
      <c r="C24">
        <v>0</v>
      </c>
      <c r="F24">
        <v>1.5714375510717199E-5</v>
      </c>
      <c r="G24">
        <v>0</v>
      </c>
      <c r="J24">
        <v>5.3421399999999998E-4</v>
      </c>
      <c r="K24">
        <v>8.8229500000000006E-4</v>
      </c>
      <c r="N24">
        <v>3.0512900000000001E-5</v>
      </c>
      <c r="O24">
        <v>9.0567999999999996E-4</v>
      </c>
      <c r="R24">
        <v>0</v>
      </c>
      <c r="S24">
        <v>0</v>
      </c>
      <c r="V24">
        <v>0</v>
      </c>
      <c r="W24" s="1">
        <v>0</v>
      </c>
    </row>
    <row r="25" spans="1:23" x14ac:dyDescent="0.2">
      <c r="A25" s="1" t="s">
        <v>33</v>
      </c>
      <c r="B25">
        <v>8.80979649370099E-5</v>
      </c>
      <c r="C25">
        <v>2.1588946459412698E-5</v>
      </c>
      <c r="F25">
        <v>0</v>
      </c>
      <c r="G25">
        <v>2.1588946459412698E-5</v>
      </c>
      <c r="J25">
        <v>1.8095693E-2</v>
      </c>
      <c r="K25">
        <v>1.7262549999999999E-3</v>
      </c>
      <c r="N25">
        <v>1.3368269E-2</v>
      </c>
      <c r="O25">
        <v>3.7041720000000004E-3</v>
      </c>
      <c r="R25">
        <v>0</v>
      </c>
      <c r="S25">
        <v>0</v>
      </c>
      <c r="V25">
        <v>0</v>
      </c>
      <c r="W25" s="1">
        <v>0</v>
      </c>
    </row>
    <row r="26" spans="1:23" x14ac:dyDescent="0.2">
      <c r="A26" s="1" t="s">
        <v>34</v>
      </c>
      <c r="B26">
        <v>5.4083288263926398E-5</v>
      </c>
      <c r="C26">
        <v>0</v>
      </c>
      <c r="F26">
        <v>1.2739239088221956E-3</v>
      </c>
      <c r="G26">
        <v>4.0958621879537963E-4</v>
      </c>
      <c r="J26">
        <v>2.357994E-3</v>
      </c>
      <c r="K26">
        <v>2.5381709999999997E-3</v>
      </c>
      <c r="N26">
        <v>5.1908499999999997E-4</v>
      </c>
      <c r="O26">
        <v>1.1180000000000001E-4</v>
      </c>
      <c r="R26">
        <v>0</v>
      </c>
      <c r="S26">
        <v>0</v>
      </c>
      <c r="V26">
        <v>3.8037710586275199E-6</v>
      </c>
      <c r="W26" s="1">
        <v>3.45695525939296E-5</v>
      </c>
    </row>
    <row r="27" spans="1:23" x14ac:dyDescent="0.2">
      <c r="A27" s="1" t="s">
        <v>35</v>
      </c>
      <c r="B27">
        <v>3.3516222872949407E-3</v>
      </c>
      <c r="C27">
        <v>8.0120501233855706E-6</v>
      </c>
      <c r="F27">
        <v>0</v>
      </c>
      <c r="G27">
        <v>0</v>
      </c>
      <c r="J27">
        <v>1.5173760000000002E-3</v>
      </c>
      <c r="K27">
        <v>1.7523840000000001E-3</v>
      </c>
      <c r="N27">
        <v>0</v>
      </c>
      <c r="O27">
        <v>0</v>
      </c>
      <c r="R27">
        <v>0</v>
      </c>
      <c r="S27">
        <v>0</v>
      </c>
      <c r="V27">
        <v>1.521508423451E-5</v>
      </c>
      <c r="W27" s="1">
        <v>0</v>
      </c>
    </row>
    <row r="28" spans="1:23" x14ac:dyDescent="0.2">
      <c r="A28" s="1" t="s">
        <v>36</v>
      </c>
      <c r="B28">
        <v>3.1804222590757459E-4</v>
      </c>
      <c r="C28">
        <v>2.469724199752528E-4</v>
      </c>
      <c r="F28">
        <v>3.193549949040664E-4</v>
      </c>
      <c r="G28">
        <v>4.4689937120535731E-5</v>
      </c>
      <c r="J28">
        <v>4.7449999999999999E-4</v>
      </c>
      <c r="K28">
        <v>5.8199999999999998E-5</v>
      </c>
      <c r="N28">
        <v>2.7454045999999999E-2</v>
      </c>
      <c r="O28">
        <v>4.3993900000000003E-4</v>
      </c>
      <c r="R28">
        <v>2.2659773246726529E-4</v>
      </c>
      <c r="S28">
        <v>0</v>
      </c>
      <c r="V28">
        <v>0</v>
      </c>
      <c r="W28" s="1">
        <v>0</v>
      </c>
    </row>
    <row r="29" spans="1:23" x14ac:dyDescent="0.2">
      <c r="A29" s="1" t="s">
        <v>37</v>
      </c>
      <c r="B29">
        <v>0</v>
      </c>
      <c r="C29">
        <v>0</v>
      </c>
      <c r="F29">
        <v>0</v>
      </c>
      <c r="G29">
        <v>0</v>
      </c>
      <c r="J29">
        <v>3.7468719779999997</v>
      </c>
      <c r="K29">
        <v>1.3225480959999998</v>
      </c>
      <c r="N29">
        <v>2.2208290000000001E-3</v>
      </c>
      <c r="O29">
        <v>6.8804500000000008E-4</v>
      </c>
      <c r="R29">
        <v>3.0430168469020101E-5</v>
      </c>
      <c r="S29">
        <v>6.1286610237587698E-5</v>
      </c>
      <c r="V29">
        <v>0</v>
      </c>
      <c r="W29" s="1">
        <v>0</v>
      </c>
    </row>
    <row r="30" spans="1:23" x14ac:dyDescent="0.2">
      <c r="A30" s="1" t="s">
        <v>38</v>
      </c>
      <c r="B30">
        <v>1.7233388962084732E-5</v>
      </c>
      <c r="C30">
        <v>0</v>
      </c>
      <c r="F30">
        <v>3.66018813367007E-5</v>
      </c>
      <c r="G30">
        <v>0</v>
      </c>
      <c r="J30">
        <v>4.0299999999999997E-5</v>
      </c>
      <c r="K30">
        <v>1.29383E-4</v>
      </c>
      <c r="R30">
        <v>0</v>
      </c>
      <c r="S30">
        <v>0</v>
      </c>
      <c r="V30">
        <v>0</v>
      </c>
      <c r="W30" s="1">
        <v>0</v>
      </c>
    </row>
    <row r="31" spans="1:23" x14ac:dyDescent="0.2">
      <c r="A31" s="1" t="s">
        <v>39</v>
      </c>
      <c r="B31">
        <v>8.4205866122665837E-3</v>
      </c>
      <c r="C31">
        <v>1.9779734430649112E-3</v>
      </c>
      <c r="F31">
        <v>2.7248698874628701E-5</v>
      </c>
      <c r="G31">
        <v>0</v>
      </c>
      <c r="R31">
        <v>0</v>
      </c>
      <c r="S31">
        <v>0</v>
      </c>
      <c r="V31">
        <v>0</v>
      </c>
      <c r="W31" s="1">
        <v>0</v>
      </c>
    </row>
    <row r="32" spans="1:23" x14ac:dyDescent="0.2">
      <c r="A32" s="1" t="s">
        <v>40</v>
      </c>
      <c r="B32">
        <v>1.079374337861186E-4</v>
      </c>
      <c r="C32">
        <v>5.3413667489237101E-6</v>
      </c>
      <c r="F32">
        <v>8.8124303995574209E-5</v>
      </c>
      <c r="G32">
        <v>5.0179759223043018E-5</v>
      </c>
      <c r="R32">
        <v>0</v>
      </c>
      <c r="S32">
        <v>0</v>
      </c>
      <c r="V32">
        <v>0</v>
      </c>
      <c r="W32" s="1">
        <v>0</v>
      </c>
    </row>
    <row r="33" spans="1:23" x14ac:dyDescent="0.2">
      <c r="A33" s="1" t="s">
        <v>41</v>
      </c>
      <c r="B33">
        <v>3.0445941213717896E-4</v>
      </c>
      <c r="C33">
        <v>0</v>
      </c>
      <c r="F33">
        <v>1.4525534826765479E-4</v>
      </c>
      <c r="G33">
        <v>3.3692722371967597E-5</v>
      </c>
      <c r="R33">
        <v>0</v>
      </c>
      <c r="S33">
        <v>0</v>
      </c>
      <c r="V33">
        <v>0</v>
      </c>
      <c r="W33" s="1">
        <v>0</v>
      </c>
    </row>
    <row r="34" spans="1:23" x14ac:dyDescent="0.2">
      <c r="A34" s="1" t="s">
        <v>42</v>
      </c>
      <c r="B34">
        <v>6.3812308990768307E-4</v>
      </c>
      <c r="C34">
        <v>0</v>
      </c>
      <c r="F34">
        <v>0</v>
      </c>
      <c r="G34">
        <v>9.4539404023597002E-6</v>
      </c>
      <c r="R34">
        <v>2.2822626351765101E-5</v>
      </c>
      <c r="S34">
        <v>2.0428870079195902E-5</v>
      </c>
      <c r="V34">
        <v>0</v>
      </c>
      <c r="W34" s="1">
        <v>0</v>
      </c>
    </row>
    <row r="35" spans="1:23" x14ac:dyDescent="0.2">
      <c r="A35" s="1" t="s">
        <v>43</v>
      </c>
      <c r="B35">
        <v>8.4364500277634159E-5</v>
      </c>
      <c r="C35">
        <v>0</v>
      </c>
      <c r="F35">
        <v>2.7375622858499707E-3</v>
      </c>
      <c r="G35">
        <v>4.8375892042532514E-4</v>
      </c>
      <c r="R35">
        <v>3.8037710586275199E-6</v>
      </c>
      <c r="S35">
        <v>0</v>
      </c>
      <c r="V35">
        <v>0</v>
      </c>
      <c r="W35" s="1">
        <v>0</v>
      </c>
    </row>
    <row r="36" spans="1:23" x14ac:dyDescent="0.2">
      <c r="A36" s="1" t="s">
        <v>44</v>
      </c>
      <c r="B36">
        <v>1.4486475207715183E-4</v>
      </c>
      <c r="C36">
        <v>0</v>
      </c>
      <c r="F36">
        <v>1.09805644010102E-4</v>
      </c>
      <c r="G36">
        <v>0</v>
      </c>
      <c r="R36">
        <v>0</v>
      </c>
      <c r="S36">
        <v>2.09503058744657E-5</v>
      </c>
      <c r="V36">
        <v>0</v>
      </c>
      <c r="W36" s="1">
        <v>0</v>
      </c>
    </row>
    <row r="37" spans="1:23" x14ac:dyDescent="0.2">
      <c r="A37" s="1" t="s">
        <v>45</v>
      </c>
      <c r="B37">
        <v>4.9443207345378889E-4</v>
      </c>
      <c r="C37">
        <v>1.920151419117348E-5</v>
      </c>
      <c r="F37">
        <v>0</v>
      </c>
      <c r="G37">
        <v>0</v>
      </c>
      <c r="R37">
        <v>0</v>
      </c>
      <c r="S37">
        <v>0</v>
      </c>
      <c r="V37">
        <v>0</v>
      </c>
      <c r="W37" s="1">
        <v>2.09503058744657E-5</v>
      </c>
    </row>
    <row r="38" spans="1:23" x14ac:dyDescent="0.2">
      <c r="A38" s="1" t="s">
        <v>46</v>
      </c>
      <c r="B38">
        <v>2.7248698874628701E-5</v>
      </c>
      <c r="C38">
        <v>0</v>
      </c>
      <c r="F38">
        <v>7.32037626734014E-5</v>
      </c>
      <c r="G38">
        <v>0</v>
      </c>
      <c r="R38">
        <v>8.9661974356675307E-5</v>
      </c>
      <c r="S38">
        <v>0</v>
      </c>
      <c r="V38">
        <v>0</v>
      </c>
      <c r="W38" s="1">
        <v>0</v>
      </c>
    </row>
    <row r="39" spans="1:23" x14ac:dyDescent="0.2">
      <c r="A39" s="1" t="s">
        <v>47</v>
      </c>
      <c r="B39">
        <v>1.015545606874169E-4</v>
      </c>
      <c r="C39">
        <v>0</v>
      </c>
      <c r="F39">
        <v>0</v>
      </c>
      <c r="G39">
        <v>0</v>
      </c>
      <c r="R39">
        <v>0</v>
      </c>
      <c r="S39">
        <v>0</v>
      </c>
      <c r="V39">
        <v>0</v>
      </c>
      <c r="W39" s="1">
        <v>0</v>
      </c>
    </row>
    <row r="40" spans="1:23" x14ac:dyDescent="0.2">
      <c r="A40" s="1" t="s">
        <v>48</v>
      </c>
      <c r="B40">
        <v>1.2816000733498041E-4</v>
      </c>
      <c r="C40">
        <v>3.6677886997150196E-5</v>
      </c>
      <c r="F40">
        <v>1.7773543364309478E-2</v>
      </c>
      <c r="G40">
        <v>7.256032708016863E-3</v>
      </c>
      <c r="R40">
        <v>0</v>
      </c>
      <c r="S40">
        <v>2.09503058744657E-5</v>
      </c>
      <c r="V40">
        <v>5.8479601961107172E-3</v>
      </c>
      <c r="W40" s="1">
        <v>2.3110462679899113E-3</v>
      </c>
    </row>
    <row r="41" spans="1:23" x14ac:dyDescent="0.2">
      <c r="A41" s="1" t="s">
        <v>49</v>
      </c>
      <c r="B41">
        <v>0.15765738996596904</v>
      </c>
      <c r="C41">
        <v>3.822515873784612E-2</v>
      </c>
      <c r="F41">
        <v>1.0532180341120934E-4</v>
      </c>
      <c r="G41">
        <v>1.6677070286893852E-5</v>
      </c>
      <c r="R41">
        <v>0</v>
      </c>
      <c r="S41">
        <v>0</v>
      </c>
      <c r="V41">
        <v>0</v>
      </c>
      <c r="W41" s="1">
        <v>0</v>
      </c>
    </row>
    <row r="42" spans="1:23" x14ac:dyDescent="0.2">
      <c r="A42" s="1" t="s">
        <v>50</v>
      </c>
      <c r="B42">
        <v>7.1553353406268007E-3</v>
      </c>
      <c r="C42">
        <v>2.0899437550458643E-3</v>
      </c>
      <c r="F42">
        <v>5.0824405661951831E-5</v>
      </c>
      <c r="G42">
        <v>0</v>
      </c>
      <c r="R42">
        <v>3.8387394076737844E-2</v>
      </c>
      <c r="S42">
        <v>1.3908265546645829E-2</v>
      </c>
      <c r="V42">
        <v>0</v>
      </c>
      <c r="W42" s="1">
        <v>0</v>
      </c>
    </row>
    <row r="43" spans="1:23" x14ac:dyDescent="0.2">
      <c r="A43" s="1" t="s">
        <v>51</v>
      </c>
      <c r="B43">
        <v>3.6431685352355072E-5</v>
      </c>
      <c r="C43">
        <v>0</v>
      </c>
      <c r="F43">
        <v>1.1851724784502691E-2</v>
      </c>
      <c r="G43">
        <v>8.5656268118592901E-4</v>
      </c>
      <c r="R43">
        <v>1.1937008459569559E-4</v>
      </c>
      <c r="S43">
        <v>1.450878337354507E-4</v>
      </c>
      <c r="V43">
        <v>6.6626892608870033E-3</v>
      </c>
      <c r="W43" s="1">
        <v>3.7301951362660499E-4</v>
      </c>
    </row>
    <row r="44" spans="1:23" x14ac:dyDescent="0.2">
      <c r="A44" s="1" t="s">
        <v>52</v>
      </c>
      <c r="B44">
        <v>0</v>
      </c>
      <c r="C44">
        <v>9.4539404023597002E-6</v>
      </c>
      <c r="F44">
        <v>3.3491781704527547E-3</v>
      </c>
      <c r="G44">
        <v>1.5530956095311712E-3</v>
      </c>
      <c r="R44">
        <v>0</v>
      </c>
      <c r="S44">
        <v>4.1900611748931502E-5</v>
      </c>
      <c r="V44">
        <v>5.5861923248357395E-4</v>
      </c>
      <c r="W44" s="1">
        <v>2.320486300261567E-4</v>
      </c>
    </row>
    <row r="45" spans="1:23" x14ac:dyDescent="0.2">
      <c r="A45" s="1" t="s">
        <v>53</v>
      </c>
      <c r="B45">
        <v>1.2930844534458249E-2</v>
      </c>
      <c r="C45">
        <v>2.5914885104584089E-3</v>
      </c>
      <c r="R45">
        <v>0</v>
      </c>
      <c r="S45">
        <v>0</v>
      </c>
    </row>
    <row r="46" spans="1:23" x14ac:dyDescent="0.2">
      <c r="A46" s="1" t="s">
        <v>54</v>
      </c>
      <c r="B46">
        <v>4.0431634595415314E-3</v>
      </c>
      <c r="C46">
        <v>1.5949161988706523E-4</v>
      </c>
      <c r="R46">
        <v>3.8037710586275199E-6</v>
      </c>
      <c r="S46">
        <v>6.9660540983129259E-5</v>
      </c>
    </row>
    <row r="47" spans="1:23" x14ac:dyDescent="0.2">
      <c r="A47" s="1" t="s">
        <v>55</v>
      </c>
      <c r="B47">
        <v>4.1208274029026239E-4</v>
      </c>
      <c r="C47">
        <v>1.241825716327564E-5</v>
      </c>
      <c r="R47">
        <v>1.15566313537068E-4</v>
      </c>
      <c r="S47">
        <v>1.168064687059832E-4</v>
      </c>
    </row>
    <row r="48" spans="1:23" x14ac:dyDescent="0.2">
      <c r="A48" s="1" t="s">
        <v>56</v>
      </c>
      <c r="B48">
        <v>8.9550718079964655E-4</v>
      </c>
      <c r="C48">
        <v>3.306649565459008E-4</v>
      </c>
      <c r="R48">
        <v>2.4706976953864607E-4</v>
      </c>
      <c r="S48">
        <v>1.5870708045491471E-4</v>
      </c>
    </row>
    <row r="49" spans="1:29" x14ac:dyDescent="0.2">
      <c r="A49" s="1" t="s">
        <v>57</v>
      </c>
      <c r="B49">
        <v>0</v>
      </c>
      <c r="C49">
        <v>0</v>
      </c>
      <c r="R49">
        <v>1.612115662405983E-4</v>
      </c>
      <c r="S49">
        <v>4.3691330284054098E-4</v>
      </c>
    </row>
    <row r="50" spans="1:29" x14ac:dyDescent="0.2">
      <c r="A50" s="1" t="s">
        <v>58</v>
      </c>
      <c r="B50">
        <v>5.2099435468676978</v>
      </c>
      <c r="C50">
        <v>2.1788774488789833</v>
      </c>
      <c r="R50">
        <v>0</v>
      </c>
      <c r="S50">
        <v>0</v>
      </c>
    </row>
    <row r="51" spans="1:29" x14ac:dyDescent="0.2">
      <c r="A51" s="1" t="s">
        <v>59</v>
      </c>
      <c r="B51">
        <v>5.2316256847417899E-5</v>
      </c>
      <c r="C51">
        <v>1.07944732297063E-4</v>
      </c>
      <c r="R51">
        <v>1.601248473048529</v>
      </c>
      <c r="S51">
        <v>0.87973127648731997</v>
      </c>
    </row>
    <row r="52" spans="1:29" x14ac:dyDescent="0.2">
      <c r="R52">
        <v>3.8037710586275199E-6</v>
      </c>
      <c r="S52">
        <v>0</v>
      </c>
    </row>
    <row r="54" spans="1:29" x14ac:dyDescent="0.2">
      <c r="A54" s="1" t="s">
        <v>61</v>
      </c>
      <c r="B54" t="s">
        <v>60</v>
      </c>
      <c r="C54" t="s">
        <v>62</v>
      </c>
      <c r="D54" t="s">
        <v>64</v>
      </c>
      <c r="F54" s="1" t="s">
        <v>61</v>
      </c>
      <c r="G54" t="s">
        <v>60</v>
      </c>
      <c r="H54" t="s">
        <v>63</v>
      </c>
      <c r="I54" t="s">
        <v>65</v>
      </c>
      <c r="J54" s="1"/>
      <c r="K54" s="1" t="s">
        <v>61</v>
      </c>
      <c r="L54" t="s">
        <v>60</v>
      </c>
      <c r="M54" t="s">
        <v>162</v>
      </c>
      <c r="N54" t="s">
        <v>163</v>
      </c>
      <c r="P54" s="1" t="s">
        <v>61</v>
      </c>
      <c r="Q54" t="s">
        <v>60</v>
      </c>
      <c r="R54" t="s">
        <v>164</v>
      </c>
      <c r="S54" t="s">
        <v>165</v>
      </c>
      <c r="U54" s="1" t="s">
        <v>61</v>
      </c>
      <c r="V54" t="s">
        <v>60</v>
      </c>
      <c r="W54" t="s">
        <v>62</v>
      </c>
      <c r="X54" t="s">
        <v>64</v>
      </c>
      <c r="Z54" s="1" t="s">
        <v>61</v>
      </c>
      <c r="AA54" t="s">
        <v>60</v>
      </c>
      <c r="AB54" t="s">
        <v>63</v>
      </c>
      <c r="AC54" t="s">
        <v>65</v>
      </c>
    </row>
    <row r="55" spans="1:29" x14ac:dyDescent="0.2">
      <c r="A55" s="1" t="s">
        <v>68</v>
      </c>
      <c r="B55" t="s">
        <v>66</v>
      </c>
      <c r="C55">
        <v>9.1887731649288647E-3</v>
      </c>
      <c r="D55">
        <f>LOG10(C55)</f>
        <v>-2.036742469383074</v>
      </c>
      <c r="F55" t="s">
        <v>68</v>
      </c>
      <c r="G55" t="s">
        <v>66</v>
      </c>
      <c r="H55" s="6">
        <v>3.66018813367007E-5</v>
      </c>
      <c r="I55">
        <f>LOG10(H55)</f>
        <v>-4.4364965912955059</v>
      </c>
      <c r="K55" t="s">
        <v>68</v>
      </c>
      <c r="L55" t="s">
        <v>66</v>
      </c>
      <c r="M55" s="6">
        <v>7.5037079999999996E-3</v>
      </c>
      <c r="N55">
        <f>LOG10(M55)</f>
        <v>-2.1247240744765548</v>
      </c>
      <c r="P55" t="s">
        <v>68</v>
      </c>
      <c r="Q55" t="s">
        <v>66</v>
      </c>
      <c r="R55" s="6">
        <v>2.5899999999999999E-5</v>
      </c>
      <c r="S55" s="4">
        <f>LOG10(R55)</f>
        <v>-4.5867002359187481</v>
      </c>
      <c r="U55" t="s">
        <v>68</v>
      </c>
      <c r="V55" t="s">
        <v>166</v>
      </c>
      <c r="W55" s="6">
        <v>0</v>
      </c>
      <c r="X55" s="1" t="e">
        <f>LOG10(W55)</f>
        <v>#NUM!</v>
      </c>
      <c r="Z55" t="s">
        <v>68</v>
      </c>
      <c r="AA55" t="s">
        <v>166</v>
      </c>
      <c r="AB55">
        <v>0</v>
      </c>
      <c r="AC55" t="e">
        <f>LOG10(AB55)</f>
        <v>#NUM!</v>
      </c>
    </row>
    <row r="56" spans="1:29" x14ac:dyDescent="0.2">
      <c r="A56" s="1" t="s">
        <v>69</v>
      </c>
      <c r="B56" t="s">
        <v>66</v>
      </c>
      <c r="C56">
        <v>0</v>
      </c>
      <c r="D56" t="e">
        <f t="shared" ref="D56:D119" si="0">LOG10(C56)</f>
        <v>#NUM!</v>
      </c>
      <c r="F56" t="s">
        <v>69</v>
      </c>
      <c r="G56" t="s">
        <v>66</v>
      </c>
      <c r="H56" s="6">
        <v>0</v>
      </c>
      <c r="I56" t="e">
        <f t="shared" ref="I56:I119" si="1">LOG10(H56)</f>
        <v>#NUM!</v>
      </c>
      <c r="K56" t="s">
        <v>69</v>
      </c>
      <c r="L56" t="s">
        <v>66</v>
      </c>
      <c r="M56" s="6">
        <v>0</v>
      </c>
      <c r="N56" t="e">
        <f t="shared" ref="N56:N104" si="2">LOG10(M56)</f>
        <v>#NUM!</v>
      </c>
      <c r="P56" t="s">
        <v>69</v>
      </c>
      <c r="Q56" t="s">
        <v>66</v>
      </c>
      <c r="R56" s="6">
        <v>2.5899999999999999E-5</v>
      </c>
      <c r="S56" s="4">
        <f t="shared" ref="S56:S102" si="3">LOG10(R56)</f>
        <v>-4.5867002359187481</v>
      </c>
      <c r="U56" t="s">
        <v>69</v>
      </c>
      <c r="V56" t="s">
        <v>166</v>
      </c>
      <c r="W56" s="6">
        <v>0</v>
      </c>
      <c r="X56" s="1" t="e">
        <f t="shared" ref="X56:X119" si="4">LOG10(W56)</f>
        <v>#NUM!</v>
      </c>
      <c r="Z56" t="s">
        <v>69</v>
      </c>
      <c r="AA56" t="s">
        <v>166</v>
      </c>
      <c r="AB56">
        <v>0</v>
      </c>
      <c r="AC56" t="e">
        <f t="shared" ref="AC56:AC119" si="5">LOG10(AB56)</f>
        <v>#NUM!</v>
      </c>
    </row>
    <row r="57" spans="1:29" x14ac:dyDescent="0.2">
      <c r="A57" s="1" t="s">
        <v>70</v>
      </c>
      <c r="B57" t="s">
        <v>66</v>
      </c>
      <c r="C57">
        <v>4.2627567011531298E-5</v>
      </c>
      <c r="D57">
        <f t="shared" si="0"/>
        <v>-4.3703094542076615</v>
      </c>
      <c r="F57" t="s">
        <v>70</v>
      </c>
      <c r="G57" t="s">
        <v>66</v>
      </c>
      <c r="H57" s="6">
        <v>5.368883413272313E-5</v>
      </c>
      <c r="I57">
        <f t="shared" si="1"/>
        <v>-4.2701160267542608</v>
      </c>
      <c r="K57" t="s">
        <v>70</v>
      </c>
      <c r="L57" t="s">
        <v>66</v>
      </c>
      <c r="M57" s="6">
        <v>4.3876775999999999E-2</v>
      </c>
      <c r="N57">
        <f t="shared" si="2"/>
        <v>-1.3577652912351894</v>
      </c>
      <c r="P57" t="s">
        <v>70</v>
      </c>
      <c r="Q57" t="s">
        <v>66</v>
      </c>
      <c r="R57" s="6">
        <v>1.4849560000000002E-3</v>
      </c>
      <c r="S57" s="4">
        <f t="shared" si="3"/>
        <v>-2.8282864145220583</v>
      </c>
      <c r="U57" t="s">
        <v>70</v>
      </c>
      <c r="V57" t="s">
        <v>166</v>
      </c>
      <c r="W57" s="6">
        <v>1.1411313175882499E-5</v>
      </c>
      <c r="X57" s="1">
        <f t="shared" si="4"/>
        <v>-4.942664375544636</v>
      </c>
      <c r="Z57" t="s">
        <v>70</v>
      </c>
      <c r="AA57" t="s">
        <v>166</v>
      </c>
      <c r="AB57">
        <v>0</v>
      </c>
      <c r="AC57" t="e">
        <f t="shared" si="5"/>
        <v>#NUM!</v>
      </c>
    </row>
    <row r="58" spans="1:29" x14ac:dyDescent="0.2">
      <c r="A58" s="1" t="s">
        <v>71</v>
      </c>
      <c r="B58" t="s">
        <v>66</v>
      </c>
      <c r="C58">
        <v>4.4057027746156302E-2</v>
      </c>
      <c r="D58">
        <f t="shared" si="0"/>
        <v>-1.3559848053464951</v>
      </c>
      <c r="F58" t="s">
        <v>71</v>
      </c>
      <c r="G58" t="s">
        <v>66</v>
      </c>
      <c r="H58" s="6">
        <v>3.9988988142024707E-4</v>
      </c>
      <c r="I58">
        <f t="shared" si="1"/>
        <v>-3.3980595848610973</v>
      </c>
      <c r="K58" t="s">
        <v>71</v>
      </c>
      <c r="L58" t="s">
        <v>66</v>
      </c>
      <c r="M58" s="6">
        <v>1.2801779999999999E-3</v>
      </c>
      <c r="N58">
        <f t="shared" si="2"/>
        <v>-2.8927296404746285</v>
      </c>
      <c r="P58" t="s">
        <v>71</v>
      </c>
      <c r="Q58" t="s">
        <v>66</v>
      </c>
      <c r="R58" s="6">
        <v>5.8499999999999999E-5</v>
      </c>
      <c r="S58" s="4">
        <f t="shared" si="3"/>
        <v>-4.23284413391782</v>
      </c>
      <c r="U58" t="s">
        <v>71</v>
      </c>
      <c r="V58" t="s">
        <v>166</v>
      </c>
      <c r="W58">
        <v>4.2316940684101832E-3</v>
      </c>
      <c r="X58" s="1">
        <f t="shared" si="4"/>
        <v>-2.3734857372875959</v>
      </c>
      <c r="Z58" t="s">
        <v>71</v>
      </c>
      <c r="AA58" t="s">
        <v>166</v>
      </c>
      <c r="AB58">
        <v>8.9661974356675307E-5</v>
      </c>
      <c r="AC58">
        <f t="shared" si="5"/>
        <v>-4.0473917022004438</v>
      </c>
    </row>
    <row r="59" spans="1:29" x14ac:dyDescent="0.2">
      <c r="A59" s="1" t="s">
        <v>72</v>
      </c>
      <c r="B59" t="s">
        <v>66</v>
      </c>
      <c r="C59">
        <v>1.822425499149462E-4</v>
      </c>
      <c r="D59">
        <f t="shared" si="0"/>
        <v>-3.7393502166284351</v>
      </c>
      <c r="F59" t="s">
        <v>72</v>
      </c>
      <c r="G59" t="s">
        <v>66</v>
      </c>
      <c r="H59" s="6">
        <v>0</v>
      </c>
      <c r="I59" t="e">
        <f t="shared" si="1"/>
        <v>#NUM!</v>
      </c>
      <c r="K59" t="s">
        <v>72</v>
      </c>
      <c r="L59" t="s">
        <v>66</v>
      </c>
      <c r="M59" s="6">
        <v>2.9200000000000002E-5</v>
      </c>
      <c r="N59">
        <f t="shared" si="2"/>
        <v>-4.5346171485515816</v>
      </c>
      <c r="P59" t="s">
        <v>72</v>
      </c>
      <c r="Q59" t="s">
        <v>66</v>
      </c>
      <c r="R59" s="6">
        <v>1.719E-4</v>
      </c>
      <c r="S59" s="4">
        <f t="shared" si="3"/>
        <v>-3.7647241233129476</v>
      </c>
      <c r="U59" t="s">
        <v>72</v>
      </c>
      <c r="V59" t="s">
        <v>166</v>
      </c>
      <c r="W59">
        <v>7.6075421172550397E-6</v>
      </c>
      <c r="X59" s="1">
        <f t="shared" si="4"/>
        <v>-5.1187556346003147</v>
      </c>
      <c r="Z59" t="s">
        <v>72</v>
      </c>
      <c r="AA59" t="s">
        <v>166</v>
      </c>
      <c r="AB59">
        <v>3.8037710586275199E-6</v>
      </c>
      <c r="AC59">
        <f t="shared" si="5"/>
        <v>-5.4197856302642959</v>
      </c>
    </row>
    <row r="60" spans="1:29" x14ac:dyDescent="0.2">
      <c r="A60" s="1" t="s">
        <v>73</v>
      </c>
      <c r="B60" t="s">
        <v>66</v>
      </c>
      <c r="C60">
        <v>3.6578121518417359E-5</v>
      </c>
      <c r="D60">
        <f t="shared" si="0"/>
        <v>-4.436778601624324</v>
      </c>
      <c r="F60" t="s">
        <v>73</v>
      </c>
      <c r="G60" t="s">
        <v>66</v>
      </c>
      <c r="H60" s="6">
        <v>1.3975159191615443E-4</v>
      </c>
      <c r="I60">
        <f t="shared" si="1"/>
        <v>-3.8546432363469858</v>
      </c>
      <c r="K60" t="s">
        <v>73</v>
      </c>
      <c r="L60" t="s">
        <v>66</v>
      </c>
      <c r="M60" s="6">
        <v>1.7099681000000001E-3</v>
      </c>
      <c r="N60">
        <f t="shared" si="2"/>
        <v>-2.7670119914342775</v>
      </c>
      <c r="P60" t="s">
        <v>73</v>
      </c>
      <c r="Q60" t="s">
        <v>66</v>
      </c>
      <c r="R60" s="6">
        <v>0</v>
      </c>
      <c r="S60" s="4" t="e">
        <f t="shared" si="3"/>
        <v>#NUM!</v>
      </c>
      <c r="U60" t="s">
        <v>73</v>
      </c>
      <c r="V60" t="s">
        <v>166</v>
      </c>
      <c r="W60">
        <v>0</v>
      </c>
      <c r="X60" s="1" t="e">
        <f t="shared" si="4"/>
        <v>#NUM!</v>
      </c>
      <c r="Z60" t="s">
        <v>73</v>
      </c>
      <c r="AA60" t="s">
        <v>166</v>
      </c>
      <c r="AB60">
        <v>3.8037710586275199E-6</v>
      </c>
      <c r="AC60">
        <f t="shared" si="5"/>
        <v>-5.4197856302642959</v>
      </c>
    </row>
    <row r="61" spans="1:29" x14ac:dyDescent="0.2">
      <c r="A61" s="1" t="s">
        <v>74</v>
      </c>
      <c r="B61" t="s">
        <v>66</v>
      </c>
      <c r="C61">
        <v>8.5802223948339362E-2</v>
      </c>
      <c r="D61">
        <f t="shared" si="0"/>
        <v>-1.066501455321754</v>
      </c>
      <c r="F61" t="s">
        <v>74</v>
      </c>
      <c r="G61" t="s">
        <v>66</v>
      </c>
      <c r="H61" s="6">
        <v>4.5088197106446732E-4</v>
      </c>
      <c r="I61">
        <f t="shared" si="1"/>
        <v>-3.3459371300155776</v>
      </c>
      <c r="K61" t="s">
        <v>74</v>
      </c>
      <c r="L61" t="s">
        <v>66</v>
      </c>
      <c r="M61" s="6">
        <v>0</v>
      </c>
      <c r="N61" t="e">
        <f t="shared" si="2"/>
        <v>#NUM!</v>
      </c>
      <c r="P61" t="s">
        <v>74</v>
      </c>
      <c r="Q61" t="s">
        <v>66</v>
      </c>
      <c r="R61" s="6">
        <v>1.3319999999999999E-4</v>
      </c>
      <c r="S61" s="4">
        <f t="shared" si="3"/>
        <v>-3.8754957751657177</v>
      </c>
      <c r="U61" t="s">
        <v>74</v>
      </c>
      <c r="V61" t="s">
        <v>166</v>
      </c>
      <c r="W61">
        <v>1.23584521694808E-2</v>
      </c>
      <c r="X61" s="1">
        <f t="shared" si="4"/>
        <v>-1.9080359189193135</v>
      </c>
      <c r="Z61" t="s">
        <v>74</v>
      </c>
      <c r="AA61" t="s">
        <v>166</v>
      </c>
      <c r="AB61">
        <v>1.1411313175882499E-5</v>
      </c>
      <c r="AC61">
        <f t="shared" si="5"/>
        <v>-4.942664375544636</v>
      </c>
    </row>
    <row r="62" spans="1:29" x14ac:dyDescent="0.2">
      <c r="A62" s="1" t="s">
        <v>75</v>
      </c>
      <c r="B62" t="s">
        <v>66</v>
      </c>
      <c r="C62">
        <v>0</v>
      </c>
      <c r="D62" t="e">
        <f t="shared" si="0"/>
        <v>#NUM!</v>
      </c>
      <c r="F62" t="s">
        <v>75</v>
      </c>
      <c r="G62" t="s">
        <v>66</v>
      </c>
      <c r="H62" s="6">
        <v>3.7221373745482562E-5</v>
      </c>
      <c r="I62">
        <f t="shared" si="1"/>
        <v>-4.4292076022135056</v>
      </c>
      <c r="K62" t="s">
        <v>75</v>
      </c>
      <c r="L62" t="s">
        <v>66</v>
      </c>
      <c r="M62" s="6">
        <v>4.7980240000000006E-3</v>
      </c>
      <c r="N62">
        <f t="shared" si="2"/>
        <v>-2.3189375839960547</v>
      </c>
      <c r="P62" t="s">
        <v>75</v>
      </c>
      <c r="Q62" t="s">
        <v>66</v>
      </c>
      <c r="R62" s="6">
        <v>2.5899999999999999E-5</v>
      </c>
      <c r="S62" s="4">
        <f t="shared" si="3"/>
        <v>-4.5867002359187481</v>
      </c>
      <c r="U62" t="s">
        <v>75</v>
      </c>
      <c r="V62" t="s">
        <v>166</v>
      </c>
      <c r="W62">
        <v>0</v>
      </c>
      <c r="X62" s="1" t="e">
        <f t="shared" si="4"/>
        <v>#NUM!</v>
      </c>
      <c r="Z62" t="s">
        <v>75</v>
      </c>
      <c r="AA62" t="s">
        <v>166</v>
      </c>
      <c r="AB62">
        <v>0</v>
      </c>
      <c r="AC62" t="e">
        <f t="shared" si="5"/>
        <v>#NUM!</v>
      </c>
    </row>
    <row r="63" spans="1:29" x14ac:dyDescent="0.2">
      <c r="A63" s="1" t="s">
        <v>76</v>
      </c>
      <c r="B63" t="s">
        <v>66</v>
      </c>
      <c r="C63">
        <v>0</v>
      </c>
      <c r="D63" t="e">
        <f t="shared" si="0"/>
        <v>#NUM!</v>
      </c>
      <c r="F63" t="s">
        <v>76</v>
      </c>
      <c r="G63" t="s">
        <v>66</v>
      </c>
      <c r="H63" s="6">
        <v>8.80979649370099E-5</v>
      </c>
      <c r="I63">
        <f t="shared" si="1"/>
        <v>-4.0550341236746146</v>
      </c>
      <c r="K63" t="s">
        <v>76</v>
      </c>
      <c r="L63" t="s">
        <v>66</v>
      </c>
      <c r="M63" s="6">
        <v>7.4399999999999992E-5</v>
      </c>
      <c r="N63">
        <f t="shared" si="2"/>
        <v>-4.1284270644541214</v>
      </c>
      <c r="P63" t="s">
        <v>76</v>
      </c>
      <c r="Q63" t="s">
        <v>66</v>
      </c>
      <c r="R63" s="6">
        <v>2.3560000000000003E-4</v>
      </c>
      <c r="S63" s="4">
        <f t="shared" si="3"/>
        <v>-3.627824713884936</v>
      </c>
      <c r="U63" t="s">
        <v>76</v>
      </c>
      <c r="V63" t="s">
        <v>166</v>
      </c>
      <c r="W63">
        <v>0</v>
      </c>
      <c r="X63" s="1" t="e">
        <f t="shared" si="4"/>
        <v>#NUM!</v>
      </c>
      <c r="Z63" t="s">
        <v>76</v>
      </c>
      <c r="AA63" t="s">
        <v>166</v>
      </c>
      <c r="AB63">
        <v>3.8037710586275199E-6</v>
      </c>
      <c r="AC63">
        <f t="shared" si="5"/>
        <v>-5.4197856302642959</v>
      </c>
    </row>
    <row r="64" spans="1:29" x14ac:dyDescent="0.2">
      <c r="A64" s="1" t="s">
        <v>77</v>
      </c>
      <c r="B64" t="s">
        <v>66</v>
      </c>
      <c r="C64">
        <v>2.1065006953007226E-4</v>
      </c>
      <c r="D64">
        <f t="shared" si="0"/>
        <v>-3.676438393187873</v>
      </c>
      <c r="F64" t="s">
        <v>77</v>
      </c>
      <c r="G64" t="s">
        <v>66</v>
      </c>
      <c r="H64" s="6">
        <v>1.5868486424539273E-4</v>
      </c>
      <c r="I64">
        <f t="shared" si="1"/>
        <v>-3.7994644953509349</v>
      </c>
      <c r="K64" t="s">
        <v>77</v>
      </c>
      <c r="L64" t="s">
        <v>66</v>
      </c>
      <c r="M64" s="6">
        <v>5.1900000000000001E-5</v>
      </c>
      <c r="N64">
        <f t="shared" si="2"/>
        <v>-4.2848326421515424</v>
      </c>
      <c r="P64" t="s">
        <v>77</v>
      </c>
      <c r="Q64" t="s">
        <v>66</v>
      </c>
      <c r="R64" s="6">
        <v>7.0450050000000011E-4</v>
      </c>
      <c r="S64" s="4">
        <f t="shared" si="3"/>
        <v>-3.152118694325861</v>
      </c>
      <c r="U64" t="s">
        <v>77</v>
      </c>
      <c r="V64" t="s">
        <v>166</v>
      </c>
      <c r="W64">
        <v>0</v>
      </c>
      <c r="X64" s="1" t="e">
        <f t="shared" si="4"/>
        <v>#NUM!</v>
      </c>
      <c r="Z64" t="s">
        <v>77</v>
      </c>
      <c r="AA64" t="s">
        <v>166</v>
      </c>
      <c r="AB64">
        <v>4.5211364284200351E-4</v>
      </c>
      <c r="AC64">
        <f t="shared" si="5"/>
        <v>-3.3447523876314809</v>
      </c>
    </row>
    <row r="65" spans="1:29" x14ac:dyDescent="0.2">
      <c r="A65" s="1" t="s">
        <v>78</v>
      </c>
      <c r="B65" t="s">
        <v>66</v>
      </c>
      <c r="C65">
        <v>9.9321530653072028E-4</v>
      </c>
      <c r="D65">
        <f t="shared" si="0"/>
        <v>-3.0029565961144469</v>
      </c>
      <c r="F65" t="s">
        <v>78</v>
      </c>
      <c r="G65" t="s">
        <v>66</v>
      </c>
      <c r="H65" s="6">
        <v>4.29630743853459E-5</v>
      </c>
      <c r="I65">
        <f t="shared" si="1"/>
        <v>-4.3669046486116292</v>
      </c>
      <c r="K65" t="s">
        <v>78</v>
      </c>
      <c r="L65" t="s">
        <v>66</v>
      </c>
      <c r="M65" s="6">
        <v>0</v>
      </c>
      <c r="N65" t="e">
        <f t="shared" si="2"/>
        <v>#NUM!</v>
      </c>
      <c r="P65" t="s">
        <v>78</v>
      </c>
      <c r="Q65" t="s">
        <v>66</v>
      </c>
      <c r="R65" s="6">
        <v>1.2099999999999999E-3</v>
      </c>
      <c r="S65" s="4">
        <f t="shared" si="3"/>
        <v>-2.9172146296835502</v>
      </c>
      <c r="U65" t="s">
        <v>78</v>
      </c>
      <c r="V65" t="s">
        <v>166</v>
      </c>
      <c r="W65">
        <v>1.90188552931376E-5</v>
      </c>
      <c r="X65" s="1">
        <f t="shared" si="4"/>
        <v>-4.7208156259282772</v>
      </c>
      <c r="Z65" t="s">
        <v>78</v>
      </c>
      <c r="AA65" t="s">
        <v>166</v>
      </c>
      <c r="AB65">
        <v>0</v>
      </c>
      <c r="AC65" t="e">
        <f t="shared" si="5"/>
        <v>#NUM!</v>
      </c>
    </row>
    <row r="66" spans="1:29" x14ac:dyDescent="0.2">
      <c r="A66" s="1" t="s">
        <v>79</v>
      </c>
      <c r="B66" t="s">
        <v>66</v>
      </c>
      <c r="C66">
        <v>2.7248698874628701E-5</v>
      </c>
      <c r="D66">
        <f t="shared" si="0"/>
        <v>-4.5646542304537565</v>
      </c>
      <c r="F66" t="s">
        <v>79</v>
      </c>
      <c r="G66" t="s">
        <v>66</v>
      </c>
      <c r="H66" s="6">
        <v>4.4458247937373028E-4</v>
      </c>
      <c r="I66">
        <f t="shared" si="1"/>
        <v>-3.3520476564846233</v>
      </c>
      <c r="K66" t="s">
        <v>79</v>
      </c>
      <c r="L66" t="s">
        <v>66</v>
      </c>
      <c r="M66">
        <v>4.6852500000000002E-4</v>
      </c>
      <c r="N66">
        <f t="shared" si="2"/>
        <v>-3.3292672306622784</v>
      </c>
      <c r="P66" t="s">
        <v>79</v>
      </c>
      <c r="Q66" t="s">
        <v>66</v>
      </c>
      <c r="R66">
        <v>1.8400000000000003E-4</v>
      </c>
      <c r="S66" s="4">
        <f t="shared" si="3"/>
        <v>-3.7351821769904636</v>
      </c>
      <c r="U66" t="s">
        <v>79</v>
      </c>
      <c r="V66" t="s">
        <v>166</v>
      </c>
      <c r="W66">
        <v>0</v>
      </c>
      <c r="X66" s="1" t="e">
        <f t="shared" si="4"/>
        <v>#NUM!</v>
      </c>
      <c r="Z66" t="s">
        <v>79</v>
      </c>
      <c r="AA66" t="s">
        <v>166</v>
      </c>
      <c r="AB66">
        <v>8.9661974356675307E-5</v>
      </c>
      <c r="AC66">
        <f t="shared" si="5"/>
        <v>-4.0473917022004438</v>
      </c>
    </row>
    <row r="67" spans="1:29" x14ac:dyDescent="0.2">
      <c r="A67" s="1" t="s">
        <v>80</v>
      </c>
      <c r="B67" t="s">
        <v>66</v>
      </c>
      <c r="C67">
        <v>1.903267826370694E-4</v>
      </c>
      <c r="D67">
        <f t="shared" si="0"/>
        <v>-3.7205000938303718</v>
      </c>
      <c r="F67" t="s">
        <v>80</v>
      </c>
      <c r="G67" t="s">
        <v>66</v>
      </c>
      <c r="H67">
        <v>0</v>
      </c>
      <c r="I67" t="e">
        <f t="shared" si="1"/>
        <v>#NUM!</v>
      </c>
      <c r="K67" t="s">
        <v>80</v>
      </c>
      <c r="L67" t="s">
        <v>66</v>
      </c>
      <c r="M67">
        <v>6.8999999999999997E-5</v>
      </c>
      <c r="N67">
        <f t="shared" si="2"/>
        <v>-4.1611509092627443</v>
      </c>
      <c r="P67" t="s">
        <v>80</v>
      </c>
      <c r="Q67" t="s">
        <v>66</v>
      </c>
      <c r="R67">
        <v>0</v>
      </c>
      <c r="S67" s="4" t="e">
        <f t="shared" si="3"/>
        <v>#NUM!</v>
      </c>
      <c r="U67" t="s">
        <v>80</v>
      </c>
      <c r="V67" t="s">
        <v>166</v>
      </c>
      <c r="W67">
        <v>8.9661974356675307E-5</v>
      </c>
      <c r="X67" s="1">
        <f t="shared" si="4"/>
        <v>-4.0473917022004438</v>
      </c>
      <c r="Z67" t="s">
        <v>80</v>
      </c>
      <c r="AA67" t="s">
        <v>166</v>
      </c>
      <c r="AB67">
        <v>0</v>
      </c>
      <c r="AC67" t="e">
        <f t="shared" si="5"/>
        <v>#NUM!</v>
      </c>
    </row>
    <row r="68" spans="1:29" x14ac:dyDescent="0.2">
      <c r="A68" s="1" t="s">
        <v>81</v>
      </c>
      <c r="B68" t="s">
        <v>66</v>
      </c>
      <c r="C68">
        <v>4.6593431430961329E-5</v>
      </c>
      <c r="D68">
        <f t="shared" si="0"/>
        <v>-4.3316753042189937</v>
      </c>
      <c r="F68" t="s">
        <v>81</v>
      </c>
      <c r="G68" t="s">
        <v>66</v>
      </c>
      <c r="H68">
        <v>1.3095118232878515E-3</v>
      </c>
      <c r="I68">
        <f t="shared" si="1"/>
        <v>-2.8828905760738071</v>
      </c>
      <c r="K68" t="s">
        <v>81</v>
      </c>
      <c r="L68" t="s">
        <v>66</v>
      </c>
      <c r="M68">
        <v>8.03E-5</v>
      </c>
      <c r="N68">
        <f t="shared" si="2"/>
        <v>-4.0952844547213187</v>
      </c>
      <c r="P68" t="s">
        <v>81</v>
      </c>
      <c r="Q68" t="s">
        <v>66</v>
      </c>
      <c r="R68">
        <v>3.1817800000000002E-4</v>
      </c>
      <c r="S68" s="4">
        <f t="shared" si="3"/>
        <v>-3.4973298523730016</v>
      </c>
      <c r="U68" t="s">
        <v>81</v>
      </c>
      <c r="V68" t="s">
        <v>166</v>
      </c>
      <c r="W68">
        <v>0</v>
      </c>
      <c r="X68" s="1" t="e">
        <f t="shared" si="4"/>
        <v>#NUM!</v>
      </c>
      <c r="Z68" t="s">
        <v>81</v>
      </c>
      <c r="AA68" t="s">
        <v>166</v>
      </c>
      <c r="AB68">
        <v>8.1076154026870554E-4</v>
      </c>
      <c r="AC68">
        <f t="shared" si="5"/>
        <v>-3.0911068609228289</v>
      </c>
    </row>
    <row r="69" spans="1:29" x14ac:dyDescent="0.2">
      <c r="A69" s="1" t="s">
        <v>82</v>
      </c>
      <c r="B69" t="s">
        <v>66</v>
      </c>
      <c r="C69">
        <v>1.015545606874169E-4</v>
      </c>
      <c r="D69">
        <f t="shared" si="0"/>
        <v>-3.9933005682030127</v>
      </c>
      <c r="F69" t="s">
        <v>82</v>
      </c>
      <c r="G69" t="s">
        <v>66</v>
      </c>
      <c r="H69">
        <v>3.6303570456154299E-6</v>
      </c>
      <c r="I69">
        <f t="shared" si="1"/>
        <v>-5.4400506600010505</v>
      </c>
      <c r="K69" t="s">
        <v>82</v>
      </c>
      <c r="L69" t="s">
        <v>66</v>
      </c>
      <c r="M69">
        <v>1.6958300000000001E-4</v>
      </c>
      <c r="N69">
        <f t="shared" si="2"/>
        <v>-3.7706176861373124</v>
      </c>
      <c r="P69" t="s">
        <v>82</v>
      </c>
      <c r="Q69" t="s">
        <v>66</v>
      </c>
      <c r="R69">
        <v>1.4569999999999999E-4</v>
      </c>
      <c r="S69" s="4">
        <f t="shared" si="3"/>
        <v>-3.8365404482300098</v>
      </c>
      <c r="U69" t="s">
        <v>82</v>
      </c>
      <c r="V69" t="s">
        <v>166</v>
      </c>
      <c r="W69">
        <v>7.6075421172550397E-6</v>
      </c>
      <c r="X69" s="1">
        <f t="shared" si="4"/>
        <v>-5.1187556346003147</v>
      </c>
      <c r="Z69" t="s">
        <v>82</v>
      </c>
      <c r="AA69" t="s">
        <v>166</v>
      </c>
      <c r="AB69">
        <v>0</v>
      </c>
      <c r="AC69" t="e">
        <f t="shared" si="5"/>
        <v>#NUM!</v>
      </c>
    </row>
    <row r="70" spans="1:29" x14ac:dyDescent="0.2">
      <c r="A70" s="1" t="s">
        <v>83</v>
      </c>
      <c r="B70" t="s">
        <v>66</v>
      </c>
      <c r="C70">
        <v>2.5331265924364815E-3</v>
      </c>
      <c r="D70">
        <f t="shared" si="0"/>
        <v>-2.596343105897243</v>
      </c>
      <c r="F70" t="s">
        <v>83</v>
      </c>
      <c r="G70" t="s">
        <v>66</v>
      </c>
      <c r="H70">
        <v>0</v>
      </c>
      <c r="I70" t="e">
        <f t="shared" si="1"/>
        <v>#NUM!</v>
      </c>
      <c r="K70" t="s">
        <v>83</v>
      </c>
      <c r="L70" t="s">
        <v>66</v>
      </c>
      <c r="M70">
        <v>0.107158345</v>
      </c>
      <c r="N70">
        <f t="shared" si="2"/>
        <v>-0.96997400244454846</v>
      </c>
      <c r="P70" t="s">
        <v>83</v>
      </c>
      <c r="Q70" t="s">
        <v>66</v>
      </c>
      <c r="R70">
        <v>2.5899999999999999E-5</v>
      </c>
      <c r="S70" s="4">
        <f t="shared" si="3"/>
        <v>-4.5867002359187481</v>
      </c>
      <c r="U70" t="s">
        <v>83</v>
      </c>
      <c r="V70" t="s">
        <v>166</v>
      </c>
      <c r="W70">
        <v>3.8037710586275199E-6</v>
      </c>
      <c r="X70" s="1">
        <f t="shared" si="4"/>
        <v>-5.4197856302642959</v>
      </c>
      <c r="Z70" t="s">
        <v>83</v>
      </c>
      <c r="AA70" t="s">
        <v>166</v>
      </c>
      <c r="AB70">
        <v>0</v>
      </c>
      <c r="AC70" t="e">
        <f t="shared" si="5"/>
        <v>#NUM!</v>
      </c>
    </row>
    <row r="71" spans="1:29" x14ac:dyDescent="0.2">
      <c r="A71" s="1" t="s">
        <v>84</v>
      </c>
      <c r="B71" t="s">
        <v>66</v>
      </c>
      <c r="C71">
        <v>0</v>
      </c>
      <c r="D71" t="e">
        <f t="shared" si="0"/>
        <v>#NUM!</v>
      </c>
      <c r="F71" t="s">
        <v>84</v>
      </c>
      <c r="G71" t="s">
        <v>66</v>
      </c>
      <c r="H71">
        <v>1.43108605120425E-5</v>
      </c>
      <c r="I71">
        <f t="shared" si="1"/>
        <v>-4.8443342513278767</v>
      </c>
      <c r="K71" t="s">
        <v>84</v>
      </c>
      <c r="L71" t="s">
        <v>66</v>
      </c>
      <c r="M71">
        <v>2.6403949000000003E-2</v>
      </c>
      <c r="N71">
        <f t="shared" si="2"/>
        <v>-1.5783311147721402</v>
      </c>
      <c r="P71" t="s">
        <v>84</v>
      </c>
      <c r="Q71" t="s">
        <v>66</v>
      </c>
      <c r="R71">
        <v>9.3262599999999998E-4</v>
      </c>
      <c r="S71" s="4">
        <f t="shared" si="3"/>
        <v>-3.0302924813336691</v>
      </c>
      <c r="U71" t="s">
        <v>84</v>
      </c>
      <c r="V71" t="s">
        <v>166</v>
      </c>
      <c r="W71">
        <v>0</v>
      </c>
      <c r="X71" s="1" t="e">
        <f t="shared" si="4"/>
        <v>#NUM!</v>
      </c>
      <c r="Z71" t="s">
        <v>84</v>
      </c>
      <c r="AA71" t="s">
        <v>166</v>
      </c>
      <c r="AB71">
        <v>0</v>
      </c>
      <c r="AC71" t="e">
        <f t="shared" si="5"/>
        <v>#NUM!</v>
      </c>
    </row>
    <row r="72" spans="1:29" x14ac:dyDescent="0.2">
      <c r="A72" s="1" t="s">
        <v>85</v>
      </c>
      <c r="B72" t="s">
        <v>66</v>
      </c>
      <c r="C72">
        <v>0</v>
      </c>
      <c r="D72" t="e">
        <f t="shared" si="0"/>
        <v>#NUM!</v>
      </c>
      <c r="F72" t="s">
        <v>85</v>
      </c>
      <c r="G72" t="s">
        <v>66</v>
      </c>
      <c r="H72">
        <v>0</v>
      </c>
      <c r="I72" t="e">
        <f t="shared" si="1"/>
        <v>#NUM!</v>
      </c>
      <c r="K72" t="s">
        <v>85</v>
      </c>
      <c r="L72" t="s">
        <v>66</v>
      </c>
      <c r="M72">
        <v>3.1900000000000003E-5</v>
      </c>
      <c r="N72">
        <f t="shared" si="2"/>
        <v>-4.496209316942819</v>
      </c>
      <c r="P72" t="s">
        <v>85</v>
      </c>
      <c r="Q72" t="s">
        <v>66</v>
      </c>
      <c r="R72">
        <v>0</v>
      </c>
      <c r="S72" s="4" t="e">
        <f t="shared" si="3"/>
        <v>#NUM!</v>
      </c>
      <c r="U72" t="s">
        <v>85</v>
      </c>
      <c r="V72" t="s">
        <v>166</v>
      </c>
      <c r="W72">
        <v>0</v>
      </c>
      <c r="X72" s="1" t="e">
        <f t="shared" si="4"/>
        <v>#NUM!</v>
      </c>
      <c r="Z72" t="s">
        <v>85</v>
      </c>
      <c r="AA72" t="s">
        <v>166</v>
      </c>
      <c r="AB72">
        <v>8.9661974356675307E-5</v>
      </c>
      <c r="AC72">
        <f t="shared" si="5"/>
        <v>-4.0473917022004438</v>
      </c>
    </row>
    <row r="73" spans="1:29" x14ac:dyDescent="0.2">
      <c r="A73" s="1" t="s">
        <v>86</v>
      </c>
      <c r="B73" t="s">
        <v>66</v>
      </c>
      <c r="C73">
        <v>3.1428751021434398E-5</v>
      </c>
      <c r="D73">
        <f t="shared" si="0"/>
        <v>-4.5026728775022065</v>
      </c>
      <c r="F73" t="s">
        <v>86</v>
      </c>
      <c r="G73" t="s">
        <v>66</v>
      </c>
      <c r="H73">
        <v>1.5714375510717199E-5</v>
      </c>
      <c r="I73">
        <f t="shared" si="1"/>
        <v>-4.8037028731661877</v>
      </c>
      <c r="K73" t="s">
        <v>86</v>
      </c>
      <c r="L73" t="s">
        <v>66</v>
      </c>
      <c r="M73">
        <v>5.3421399999999998E-4</v>
      </c>
      <c r="N73">
        <f t="shared" si="2"/>
        <v>-3.2722847347289554</v>
      </c>
      <c r="P73" t="s">
        <v>86</v>
      </c>
      <c r="Q73" t="s">
        <v>66</v>
      </c>
      <c r="R73">
        <v>3.0512900000000001E-5</v>
      </c>
      <c r="S73" s="4">
        <f t="shared" si="3"/>
        <v>-4.5155165142800691</v>
      </c>
      <c r="U73" t="s">
        <v>86</v>
      </c>
      <c r="V73" t="s">
        <v>166</v>
      </c>
      <c r="W73">
        <v>0</v>
      </c>
      <c r="X73" s="1" t="e">
        <f t="shared" si="4"/>
        <v>#NUM!</v>
      </c>
      <c r="Z73" t="s">
        <v>86</v>
      </c>
      <c r="AA73" t="s">
        <v>166</v>
      </c>
      <c r="AB73">
        <v>0</v>
      </c>
      <c r="AC73" t="e">
        <f t="shared" si="5"/>
        <v>#NUM!</v>
      </c>
    </row>
    <row r="74" spans="1:29" x14ac:dyDescent="0.2">
      <c r="A74" s="1" t="s">
        <v>87</v>
      </c>
      <c r="B74" t="s">
        <v>66</v>
      </c>
      <c r="C74">
        <v>0</v>
      </c>
      <c r="D74" t="e">
        <f t="shared" si="0"/>
        <v>#NUM!</v>
      </c>
      <c r="F74" t="s">
        <v>87</v>
      </c>
      <c r="G74" t="s">
        <v>66</v>
      </c>
      <c r="H74">
        <v>0</v>
      </c>
      <c r="I74" t="e">
        <f t="shared" si="1"/>
        <v>#NUM!</v>
      </c>
      <c r="K74" t="s">
        <v>87</v>
      </c>
      <c r="L74" t="s">
        <v>66</v>
      </c>
      <c r="M74">
        <v>1.8095693E-2</v>
      </c>
      <c r="N74">
        <f t="shared" si="2"/>
        <v>-1.7424247803196433</v>
      </c>
      <c r="P74" t="s">
        <v>87</v>
      </c>
      <c r="Q74" t="s">
        <v>66</v>
      </c>
      <c r="R74">
        <v>1.3368269E-2</v>
      </c>
      <c r="S74" s="4">
        <f t="shared" si="3"/>
        <v>-1.8739248240332596</v>
      </c>
      <c r="U74" t="s">
        <v>87</v>
      </c>
      <c r="V74" t="s">
        <v>166</v>
      </c>
      <c r="W74">
        <v>0</v>
      </c>
      <c r="X74" s="1" t="e">
        <f t="shared" si="4"/>
        <v>#NUM!</v>
      </c>
      <c r="Z74" t="s">
        <v>87</v>
      </c>
      <c r="AA74" t="s">
        <v>166</v>
      </c>
      <c r="AB74">
        <v>0</v>
      </c>
      <c r="AC74" t="e">
        <f t="shared" si="5"/>
        <v>#NUM!</v>
      </c>
    </row>
    <row r="75" spans="1:29" x14ac:dyDescent="0.2">
      <c r="A75" s="1" t="s">
        <v>88</v>
      </c>
      <c r="B75" t="s">
        <v>66</v>
      </c>
      <c r="C75">
        <v>8.80979649370099E-5</v>
      </c>
      <c r="D75">
        <f t="shared" si="0"/>
        <v>-4.0550341236746146</v>
      </c>
      <c r="F75" t="s">
        <v>88</v>
      </c>
      <c r="G75" t="s">
        <v>66</v>
      </c>
      <c r="H75">
        <v>1.2739239088221956E-3</v>
      </c>
      <c r="I75">
        <f t="shared" si="1"/>
        <v>-2.8948565115340568</v>
      </c>
      <c r="K75" t="s">
        <v>88</v>
      </c>
      <c r="L75" t="s">
        <v>66</v>
      </c>
      <c r="M75">
        <v>2.357994E-3</v>
      </c>
      <c r="N75">
        <f t="shared" si="2"/>
        <v>-2.6274573043173532</v>
      </c>
      <c r="P75" t="s">
        <v>88</v>
      </c>
      <c r="Q75" t="s">
        <v>66</v>
      </c>
      <c r="R75">
        <v>5.1908499999999997E-4</v>
      </c>
      <c r="S75" s="4">
        <f t="shared" si="3"/>
        <v>-3.2847615207481038</v>
      </c>
      <c r="U75" t="s">
        <v>88</v>
      </c>
      <c r="V75" t="s">
        <v>166</v>
      </c>
      <c r="W75">
        <v>0</v>
      </c>
      <c r="X75" s="1" t="e">
        <f t="shared" si="4"/>
        <v>#NUM!</v>
      </c>
      <c r="Z75" t="s">
        <v>88</v>
      </c>
      <c r="AA75" t="s">
        <v>166</v>
      </c>
      <c r="AB75">
        <v>3.8037710586275199E-6</v>
      </c>
      <c r="AC75">
        <f t="shared" si="5"/>
        <v>-5.4197856302642959</v>
      </c>
    </row>
    <row r="76" spans="1:29" x14ac:dyDescent="0.2">
      <c r="A76" s="1" t="s">
        <v>89</v>
      </c>
      <c r="B76" t="s">
        <v>66</v>
      </c>
      <c r="C76">
        <v>5.4083288263926398E-5</v>
      </c>
      <c r="D76">
        <f t="shared" si="0"/>
        <v>-4.2669369111591733</v>
      </c>
      <c r="F76" t="s">
        <v>89</v>
      </c>
      <c r="G76" t="s">
        <v>66</v>
      </c>
      <c r="H76">
        <v>0</v>
      </c>
      <c r="I76" t="e">
        <f t="shared" si="1"/>
        <v>#NUM!</v>
      </c>
      <c r="K76" t="s">
        <v>89</v>
      </c>
      <c r="L76" t="s">
        <v>66</v>
      </c>
      <c r="M76">
        <v>1.5173760000000002E-3</v>
      </c>
      <c r="N76">
        <f t="shared" si="2"/>
        <v>-2.8189067893572255</v>
      </c>
      <c r="P76" t="s">
        <v>89</v>
      </c>
      <c r="Q76" t="s">
        <v>66</v>
      </c>
      <c r="R76">
        <v>0</v>
      </c>
      <c r="S76" s="4" t="e">
        <f t="shared" si="3"/>
        <v>#NUM!</v>
      </c>
      <c r="U76" t="s">
        <v>89</v>
      </c>
      <c r="V76" t="s">
        <v>166</v>
      </c>
      <c r="W76">
        <v>0</v>
      </c>
      <c r="X76" s="1" t="e">
        <f t="shared" si="4"/>
        <v>#NUM!</v>
      </c>
      <c r="Z76" t="s">
        <v>89</v>
      </c>
      <c r="AA76" t="s">
        <v>166</v>
      </c>
      <c r="AB76">
        <v>1.521508423451E-5</v>
      </c>
      <c r="AC76">
        <f t="shared" si="5"/>
        <v>-4.8177256389363361</v>
      </c>
    </row>
    <row r="77" spans="1:29" x14ac:dyDescent="0.2">
      <c r="A77" s="1" t="s">
        <v>90</v>
      </c>
      <c r="B77" t="s">
        <v>66</v>
      </c>
      <c r="C77">
        <v>3.3516222872949407E-3</v>
      </c>
      <c r="D77">
        <f t="shared" si="0"/>
        <v>-2.4747449303121689</v>
      </c>
      <c r="F77" t="s">
        <v>90</v>
      </c>
      <c r="G77" t="s">
        <v>66</v>
      </c>
      <c r="H77">
        <v>3.193549949040664E-4</v>
      </c>
      <c r="I77">
        <f t="shared" si="1"/>
        <v>-3.4957262868261485</v>
      </c>
      <c r="K77" t="s">
        <v>90</v>
      </c>
      <c r="L77" t="s">
        <v>66</v>
      </c>
      <c r="M77">
        <v>4.7449999999999999E-4</v>
      </c>
      <c r="N77">
        <f t="shared" si="2"/>
        <v>-3.3237637832366884</v>
      </c>
      <c r="P77" t="s">
        <v>90</v>
      </c>
      <c r="Q77" t="s">
        <v>66</v>
      </c>
      <c r="R77">
        <v>2.7454045999999999E-2</v>
      </c>
      <c r="S77" s="4">
        <f t="shared" si="3"/>
        <v>-1.5613936429811641</v>
      </c>
      <c r="U77" t="s">
        <v>90</v>
      </c>
      <c r="V77" t="s">
        <v>166</v>
      </c>
      <c r="W77">
        <v>2.2659773246726529E-4</v>
      </c>
      <c r="X77" s="1">
        <f t="shared" si="4"/>
        <v>-3.6447444403767761</v>
      </c>
      <c r="Z77" t="s">
        <v>90</v>
      </c>
      <c r="AA77" t="s">
        <v>166</v>
      </c>
      <c r="AB77">
        <v>0</v>
      </c>
      <c r="AC77" t="e">
        <f t="shared" si="5"/>
        <v>#NUM!</v>
      </c>
    </row>
    <row r="78" spans="1:29" x14ac:dyDescent="0.2">
      <c r="A78" s="1" t="s">
        <v>91</v>
      </c>
      <c r="B78" t="s">
        <v>66</v>
      </c>
      <c r="C78">
        <v>3.1804222590757459E-4</v>
      </c>
      <c r="D78">
        <f t="shared" si="0"/>
        <v>-3.4975152156721228</v>
      </c>
      <c r="F78" t="s">
        <v>91</v>
      </c>
      <c r="G78" t="s">
        <v>66</v>
      </c>
      <c r="H78">
        <v>0</v>
      </c>
      <c r="I78" t="e">
        <f t="shared" si="1"/>
        <v>#NUM!</v>
      </c>
      <c r="K78" t="s">
        <v>91</v>
      </c>
      <c r="L78" t="s">
        <v>66</v>
      </c>
      <c r="M78">
        <v>3.7468719779999997</v>
      </c>
      <c r="N78">
        <f t="shared" si="2"/>
        <v>0.57366885450345884</v>
      </c>
      <c r="P78" t="s">
        <v>91</v>
      </c>
      <c r="Q78" t="s">
        <v>66</v>
      </c>
      <c r="R78">
        <v>2.2208290000000001E-3</v>
      </c>
      <c r="S78" s="4">
        <f t="shared" si="3"/>
        <v>-2.6534848800897275</v>
      </c>
      <c r="U78" t="s">
        <v>91</v>
      </c>
      <c r="V78" t="s">
        <v>166</v>
      </c>
      <c r="W78">
        <v>3.0430168469020101E-5</v>
      </c>
      <c r="X78" s="1">
        <f t="shared" si="4"/>
        <v>-4.5166956432723531</v>
      </c>
      <c r="Z78" t="s">
        <v>91</v>
      </c>
      <c r="AA78" t="s">
        <v>166</v>
      </c>
      <c r="AB78">
        <v>0</v>
      </c>
      <c r="AC78" t="e">
        <f t="shared" si="5"/>
        <v>#NUM!</v>
      </c>
    </row>
    <row r="79" spans="1:29" x14ac:dyDescent="0.2">
      <c r="A79" s="1" t="s">
        <v>92</v>
      </c>
      <c r="B79" t="s">
        <v>66</v>
      </c>
      <c r="C79">
        <v>0</v>
      </c>
      <c r="D79" t="e">
        <f t="shared" si="0"/>
        <v>#NUM!</v>
      </c>
      <c r="F79" t="s">
        <v>92</v>
      </c>
      <c r="G79" t="s">
        <v>66</v>
      </c>
      <c r="H79">
        <v>3.66018813367007E-5</v>
      </c>
      <c r="I79">
        <f t="shared" si="1"/>
        <v>-4.4364965912955059</v>
      </c>
      <c r="K79" t="s">
        <v>92</v>
      </c>
      <c r="L79" t="s">
        <v>66</v>
      </c>
      <c r="M79">
        <v>4.0299999999999997E-5</v>
      </c>
      <c r="N79">
        <f t="shared" si="2"/>
        <v>-4.3946949538588909</v>
      </c>
      <c r="P79" t="s">
        <v>92</v>
      </c>
      <c r="Q79" t="s">
        <v>67</v>
      </c>
      <c r="R79" s="4">
        <v>0</v>
      </c>
      <c r="S79" s="4" t="e">
        <f t="shared" si="3"/>
        <v>#NUM!</v>
      </c>
      <c r="U79" t="s">
        <v>92</v>
      </c>
      <c r="V79" t="s">
        <v>166</v>
      </c>
      <c r="W79">
        <v>0</v>
      </c>
      <c r="X79" s="1" t="e">
        <f t="shared" si="4"/>
        <v>#NUM!</v>
      </c>
      <c r="Z79" t="s">
        <v>92</v>
      </c>
      <c r="AA79" t="s">
        <v>166</v>
      </c>
      <c r="AB79">
        <v>0</v>
      </c>
      <c r="AC79" t="e">
        <f t="shared" si="5"/>
        <v>#NUM!</v>
      </c>
    </row>
    <row r="80" spans="1:29" x14ac:dyDescent="0.2">
      <c r="A80" s="1" t="s">
        <v>93</v>
      </c>
      <c r="B80" t="s">
        <v>66</v>
      </c>
      <c r="C80">
        <v>1.7233388962084732E-5</v>
      </c>
      <c r="D80">
        <f t="shared" si="0"/>
        <v>-4.7636293097367002</v>
      </c>
      <c r="F80" t="s">
        <v>93</v>
      </c>
      <c r="G80" t="s">
        <v>66</v>
      </c>
      <c r="H80">
        <v>2.7248698874628701E-5</v>
      </c>
      <c r="I80">
        <f t="shared" si="1"/>
        <v>-4.5646542304537565</v>
      </c>
      <c r="K80" t="s">
        <v>93</v>
      </c>
      <c r="L80" t="s">
        <v>67</v>
      </c>
      <c r="M80" s="7">
        <v>1.412981E-3</v>
      </c>
      <c r="N80">
        <f t="shared" si="2"/>
        <v>-2.8498636779608075</v>
      </c>
      <c r="P80" t="s">
        <v>93</v>
      </c>
      <c r="Q80" t="s">
        <v>67</v>
      </c>
      <c r="R80" s="4">
        <v>8.2700000000000004E-5</v>
      </c>
      <c r="S80" s="4">
        <f t="shared" si="3"/>
        <v>-4.0824944904474529</v>
      </c>
      <c r="U80" t="s">
        <v>93</v>
      </c>
      <c r="V80" t="s">
        <v>166</v>
      </c>
      <c r="W80">
        <v>0</v>
      </c>
      <c r="X80" s="1" t="e">
        <f t="shared" si="4"/>
        <v>#NUM!</v>
      </c>
      <c r="Z80" t="s">
        <v>93</v>
      </c>
      <c r="AA80" t="s">
        <v>166</v>
      </c>
      <c r="AB80">
        <v>0</v>
      </c>
      <c r="AC80" t="e">
        <f t="shared" si="5"/>
        <v>#NUM!</v>
      </c>
    </row>
    <row r="81" spans="1:29" x14ac:dyDescent="0.2">
      <c r="A81" s="1" t="s">
        <v>94</v>
      </c>
      <c r="B81" t="s">
        <v>66</v>
      </c>
      <c r="C81">
        <v>8.4205866122665837E-3</v>
      </c>
      <c r="D81">
        <f t="shared" si="0"/>
        <v>-2.0746576527288192</v>
      </c>
      <c r="F81" t="s">
        <v>94</v>
      </c>
      <c r="G81" t="s">
        <v>66</v>
      </c>
      <c r="H81">
        <v>8.8124303995574209E-5</v>
      </c>
      <c r="I81">
        <f t="shared" si="1"/>
        <v>-4.0549043000382774</v>
      </c>
      <c r="K81" t="s">
        <v>94</v>
      </c>
      <c r="L81" t="s">
        <v>67</v>
      </c>
      <c r="M81" s="7">
        <v>0</v>
      </c>
      <c r="N81" t="e">
        <f t="shared" si="2"/>
        <v>#NUM!</v>
      </c>
      <c r="P81" t="s">
        <v>94</v>
      </c>
      <c r="Q81" t="s">
        <v>67</v>
      </c>
      <c r="R81" s="4">
        <v>0</v>
      </c>
      <c r="S81" s="4" t="e">
        <f t="shared" si="3"/>
        <v>#NUM!</v>
      </c>
      <c r="U81" t="s">
        <v>94</v>
      </c>
      <c r="V81" t="s">
        <v>166</v>
      </c>
      <c r="W81">
        <v>0</v>
      </c>
      <c r="X81" s="1" t="e">
        <f t="shared" si="4"/>
        <v>#NUM!</v>
      </c>
      <c r="Z81" t="s">
        <v>94</v>
      </c>
      <c r="AA81" t="s">
        <v>166</v>
      </c>
      <c r="AB81">
        <v>0</v>
      </c>
      <c r="AC81" t="e">
        <f t="shared" si="5"/>
        <v>#NUM!</v>
      </c>
    </row>
    <row r="82" spans="1:29" x14ac:dyDescent="0.2">
      <c r="A82" s="1" t="s">
        <v>95</v>
      </c>
      <c r="B82" t="s">
        <v>66</v>
      </c>
      <c r="C82">
        <v>1.079374337861186E-4</v>
      </c>
      <c r="D82">
        <f t="shared" si="0"/>
        <v>-3.9668279115049767</v>
      </c>
      <c r="F82" t="s">
        <v>95</v>
      </c>
      <c r="G82" t="s">
        <v>66</v>
      </c>
      <c r="H82">
        <v>1.4525534826765479E-4</v>
      </c>
      <c r="I82">
        <f t="shared" si="1"/>
        <v>-3.8378678680228733</v>
      </c>
      <c r="K82" t="s">
        <v>95</v>
      </c>
      <c r="L82" t="s">
        <v>67</v>
      </c>
      <c r="M82" s="7">
        <v>2.3644688000000001E-2</v>
      </c>
      <c r="N82">
        <f t="shared" si="2"/>
        <v>-1.6262664122796537</v>
      </c>
      <c r="P82" t="s">
        <v>95</v>
      </c>
      <c r="Q82" t="s">
        <v>67</v>
      </c>
      <c r="R82" s="4">
        <v>2.9099999999999999E-5</v>
      </c>
      <c r="S82" s="4">
        <f t="shared" si="3"/>
        <v>-4.5361070110140931</v>
      </c>
      <c r="U82" t="s">
        <v>95</v>
      </c>
      <c r="V82" t="s">
        <v>166</v>
      </c>
      <c r="W82">
        <v>0</v>
      </c>
      <c r="X82" s="1" t="e">
        <f t="shared" si="4"/>
        <v>#NUM!</v>
      </c>
      <c r="Z82" t="s">
        <v>95</v>
      </c>
      <c r="AA82" t="s">
        <v>166</v>
      </c>
      <c r="AB82">
        <v>0</v>
      </c>
      <c r="AC82" t="e">
        <f t="shared" si="5"/>
        <v>#NUM!</v>
      </c>
    </row>
    <row r="83" spans="1:29" x14ac:dyDescent="0.2">
      <c r="A83" s="1" t="s">
        <v>96</v>
      </c>
      <c r="B83" t="s">
        <v>66</v>
      </c>
      <c r="C83">
        <v>3.0445941213717896E-4</v>
      </c>
      <c r="D83">
        <f t="shared" si="0"/>
        <v>-3.5164705955097513</v>
      </c>
      <c r="F83" t="s">
        <v>96</v>
      </c>
      <c r="G83" t="s">
        <v>66</v>
      </c>
      <c r="H83">
        <v>0</v>
      </c>
      <c r="I83" t="e">
        <f t="shared" si="1"/>
        <v>#NUM!</v>
      </c>
      <c r="K83" t="s">
        <v>96</v>
      </c>
      <c r="L83" t="s">
        <v>67</v>
      </c>
      <c r="M83" s="7">
        <v>3.2489059999999998E-3</v>
      </c>
      <c r="N83">
        <f t="shared" si="2"/>
        <v>-2.4882628538356468</v>
      </c>
      <c r="P83" t="s">
        <v>96</v>
      </c>
      <c r="Q83" t="s">
        <v>67</v>
      </c>
      <c r="R83" s="5">
        <v>6.1196000000000004E-4</v>
      </c>
      <c r="S83" s="4">
        <f t="shared" si="3"/>
        <v>-3.2132769640423571</v>
      </c>
      <c r="U83" t="s">
        <v>96</v>
      </c>
      <c r="V83" t="s">
        <v>166</v>
      </c>
      <c r="W83">
        <v>2.2822626351765101E-5</v>
      </c>
      <c r="X83" s="1">
        <f t="shared" si="4"/>
        <v>-4.641634379880653</v>
      </c>
      <c r="Z83" t="s">
        <v>96</v>
      </c>
      <c r="AA83" t="s">
        <v>166</v>
      </c>
      <c r="AB83">
        <v>0</v>
      </c>
      <c r="AC83" t="e">
        <f t="shared" si="5"/>
        <v>#NUM!</v>
      </c>
    </row>
    <row r="84" spans="1:29" x14ac:dyDescent="0.2">
      <c r="A84" s="1" t="s">
        <v>97</v>
      </c>
      <c r="B84" t="s">
        <v>66</v>
      </c>
      <c r="C84">
        <v>6.3812308990768307E-4</v>
      </c>
      <c r="D84">
        <f t="shared" si="0"/>
        <v>-3.1950955405397017</v>
      </c>
      <c r="F84" t="s">
        <v>97</v>
      </c>
      <c r="G84" t="s">
        <v>66</v>
      </c>
      <c r="H84">
        <v>2.7375622858499707E-3</v>
      </c>
      <c r="I84">
        <f t="shared" si="1"/>
        <v>-2.5626359908392367</v>
      </c>
      <c r="K84" t="s">
        <v>97</v>
      </c>
      <c r="L84" t="s">
        <v>67</v>
      </c>
      <c r="M84" s="8">
        <v>0</v>
      </c>
      <c r="N84" t="e">
        <f t="shared" si="2"/>
        <v>#NUM!</v>
      </c>
      <c r="P84" t="s">
        <v>97</v>
      </c>
      <c r="Q84" t="s">
        <v>67</v>
      </c>
      <c r="R84">
        <v>8.9300000000000002E-5</v>
      </c>
      <c r="S84" s="4">
        <f t="shared" si="3"/>
        <v>-4.0491485411114532</v>
      </c>
      <c r="U84" t="s">
        <v>97</v>
      </c>
      <c r="V84" t="s">
        <v>166</v>
      </c>
      <c r="W84">
        <v>3.8037710586275199E-6</v>
      </c>
      <c r="X84" s="1">
        <f t="shared" si="4"/>
        <v>-5.4197856302642959</v>
      </c>
      <c r="Z84" t="s">
        <v>97</v>
      </c>
      <c r="AA84" t="s">
        <v>166</v>
      </c>
      <c r="AB84">
        <v>0</v>
      </c>
      <c r="AC84" t="e">
        <f t="shared" si="5"/>
        <v>#NUM!</v>
      </c>
    </row>
    <row r="85" spans="1:29" x14ac:dyDescent="0.2">
      <c r="A85" s="1" t="s">
        <v>98</v>
      </c>
      <c r="B85" t="s">
        <v>66</v>
      </c>
      <c r="C85">
        <v>8.4364500277634159E-5</v>
      </c>
      <c r="D85">
        <f t="shared" si="0"/>
        <v>-4.073840261630342</v>
      </c>
      <c r="F85" t="s">
        <v>98</v>
      </c>
      <c r="G85" t="s">
        <v>66</v>
      </c>
      <c r="H85">
        <v>1.09805644010102E-4</v>
      </c>
      <c r="I85">
        <f t="shared" si="1"/>
        <v>-3.9593753365758437</v>
      </c>
      <c r="K85" t="s">
        <v>98</v>
      </c>
      <c r="L85" t="s">
        <v>67</v>
      </c>
      <c r="M85">
        <v>5.5151199999999999E-4</v>
      </c>
      <c r="N85">
        <f t="shared" si="2"/>
        <v>-3.2584450335826571</v>
      </c>
      <c r="P85" t="s">
        <v>98</v>
      </c>
      <c r="Q85" t="s">
        <v>67</v>
      </c>
      <c r="R85">
        <v>1.1180000000000001E-4</v>
      </c>
      <c r="S85" s="4">
        <f t="shared" si="3"/>
        <v>-3.9515581964495956</v>
      </c>
      <c r="U85" t="s">
        <v>98</v>
      </c>
      <c r="V85" t="s">
        <v>166</v>
      </c>
      <c r="W85">
        <v>0</v>
      </c>
      <c r="X85" s="1" t="e">
        <f t="shared" si="4"/>
        <v>#NUM!</v>
      </c>
      <c r="Z85" t="s">
        <v>98</v>
      </c>
      <c r="AA85" t="s">
        <v>166</v>
      </c>
      <c r="AB85">
        <v>0</v>
      </c>
      <c r="AC85" t="e">
        <f t="shared" si="5"/>
        <v>#NUM!</v>
      </c>
    </row>
    <row r="86" spans="1:29" x14ac:dyDescent="0.2">
      <c r="A86" s="1" t="s">
        <v>99</v>
      </c>
      <c r="B86" t="s">
        <v>66</v>
      </c>
      <c r="C86">
        <v>1.4486475207715183E-4</v>
      </c>
      <c r="D86">
        <f t="shared" si="0"/>
        <v>-3.8390372725038362</v>
      </c>
      <c r="F86" t="s">
        <v>99</v>
      </c>
      <c r="G86" t="s">
        <v>66</v>
      </c>
      <c r="H86">
        <v>0</v>
      </c>
      <c r="I86" t="e">
        <f t="shared" si="1"/>
        <v>#NUM!</v>
      </c>
      <c r="K86" t="s">
        <v>99</v>
      </c>
      <c r="L86" t="s">
        <v>67</v>
      </c>
      <c r="M86">
        <v>0</v>
      </c>
      <c r="N86" t="e">
        <f t="shared" si="2"/>
        <v>#NUM!</v>
      </c>
      <c r="P86" t="s">
        <v>99</v>
      </c>
      <c r="Q86" t="s">
        <v>67</v>
      </c>
      <c r="R86">
        <v>0</v>
      </c>
      <c r="S86" s="4" t="e">
        <f t="shared" si="3"/>
        <v>#NUM!</v>
      </c>
      <c r="U86" t="s">
        <v>99</v>
      </c>
      <c r="V86" t="s">
        <v>166</v>
      </c>
      <c r="W86">
        <v>0</v>
      </c>
      <c r="X86" s="1" t="e">
        <f t="shared" si="4"/>
        <v>#NUM!</v>
      </c>
      <c r="Z86" t="s">
        <v>99</v>
      </c>
      <c r="AA86" t="s">
        <v>166</v>
      </c>
      <c r="AB86">
        <v>0</v>
      </c>
      <c r="AC86" t="e">
        <f t="shared" si="5"/>
        <v>#NUM!</v>
      </c>
    </row>
    <row r="87" spans="1:29" x14ac:dyDescent="0.2">
      <c r="A87" s="1" t="s">
        <v>100</v>
      </c>
      <c r="B87" t="s">
        <v>66</v>
      </c>
      <c r="C87">
        <v>4.9443207345378889E-4</v>
      </c>
      <c r="D87">
        <f t="shared" si="0"/>
        <v>-3.3058933646340591</v>
      </c>
      <c r="F87" t="s">
        <v>100</v>
      </c>
      <c r="G87" t="s">
        <v>66</v>
      </c>
      <c r="H87">
        <v>7.32037626734014E-5</v>
      </c>
      <c r="I87">
        <f t="shared" si="1"/>
        <v>-4.1354665956315246</v>
      </c>
      <c r="K87" t="s">
        <v>100</v>
      </c>
      <c r="L87" t="s">
        <v>67</v>
      </c>
      <c r="M87">
        <v>9.2996000000000007E-4</v>
      </c>
      <c r="N87">
        <f t="shared" si="2"/>
        <v>-3.0315357311803375</v>
      </c>
      <c r="P87" t="s">
        <v>100</v>
      </c>
      <c r="Q87" t="s">
        <v>67</v>
      </c>
      <c r="R87">
        <v>2.9099999999999999E-5</v>
      </c>
      <c r="S87" s="4">
        <f t="shared" si="3"/>
        <v>-4.5361070110140931</v>
      </c>
      <c r="U87" t="s">
        <v>100</v>
      </c>
      <c r="V87" t="s">
        <v>166</v>
      </c>
      <c r="W87">
        <v>8.9661974356675307E-5</v>
      </c>
      <c r="X87" s="1">
        <f t="shared" si="4"/>
        <v>-4.0473917022004438</v>
      </c>
      <c r="Z87" t="s">
        <v>100</v>
      </c>
      <c r="AA87" t="s">
        <v>166</v>
      </c>
      <c r="AB87">
        <v>0</v>
      </c>
      <c r="AC87" t="e">
        <f t="shared" si="5"/>
        <v>#NUM!</v>
      </c>
    </row>
    <row r="88" spans="1:29" x14ac:dyDescent="0.2">
      <c r="A88" s="1" t="s">
        <v>101</v>
      </c>
      <c r="B88" t="s">
        <v>66</v>
      </c>
      <c r="C88">
        <v>2.7248698874628701E-5</v>
      </c>
      <c r="D88">
        <f t="shared" si="0"/>
        <v>-4.5646542304537565</v>
      </c>
      <c r="F88" t="s">
        <v>101</v>
      </c>
      <c r="G88" t="s">
        <v>66</v>
      </c>
      <c r="H88">
        <v>0</v>
      </c>
      <c r="I88" t="e">
        <f t="shared" si="1"/>
        <v>#NUM!</v>
      </c>
      <c r="K88" t="s">
        <v>101</v>
      </c>
      <c r="L88" t="s">
        <v>67</v>
      </c>
      <c r="M88">
        <v>0</v>
      </c>
      <c r="N88" t="e">
        <f t="shared" si="2"/>
        <v>#NUM!</v>
      </c>
      <c r="P88" t="s">
        <v>101</v>
      </c>
      <c r="Q88" t="s">
        <v>67</v>
      </c>
      <c r="R88">
        <v>2.5876600000000001E-4</v>
      </c>
      <c r="S88" s="4">
        <f t="shared" si="3"/>
        <v>-3.5870927874408038</v>
      </c>
      <c r="U88" t="s">
        <v>101</v>
      </c>
      <c r="V88" t="s">
        <v>166</v>
      </c>
      <c r="W88">
        <v>0</v>
      </c>
      <c r="X88" s="1" t="e">
        <f t="shared" si="4"/>
        <v>#NUM!</v>
      </c>
      <c r="Z88" t="s">
        <v>101</v>
      </c>
      <c r="AA88" t="s">
        <v>166</v>
      </c>
      <c r="AB88">
        <v>0</v>
      </c>
      <c r="AC88" t="e">
        <f t="shared" si="5"/>
        <v>#NUM!</v>
      </c>
    </row>
    <row r="89" spans="1:29" x14ac:dyDescent="0.2">
      <c r="A89" s="1" t="s">
        <v>102</v>
      </c>
      <c r="B89" t="s">
        <v>66</v>
      </c>
      <c r="C89">
        <v>1.015545606874169E-4</v>
      </c>
      <c r="D89">
        <f t="shared" si="0"/>
        <v>-3.9933005682030127</v>
      </c>
      <c r="F89" t="s">
        <v>102</v>
      </c>
      <c r="G89" t="s">
        <v>66</v>
      </c>
      <c r="H89">
        <v>1.7773543364309478E-2</v>
      </c>
      <c r="I89">
        <f t="shared" si="1"/>
        <v>-1.7502259818648429</v>
      </c>
      <c r="K89" t="s">
        <v>102</v>
      </c>
      <c r="L89" t="s">
        <v>67</v>
      </c>
      <c r="M89">
        <v>4.5583700000000006E-4</v>
      </c>
      <c r="N89">
        <f t="shared" si="2"/>
        <v>-3.341190426317421</v>
      </c>
      <c r="P89" t="s">
        <v>102</v>
      </c>
      <c r="Q89" t="s">
        <v>67</v>
      </c>
      <c r="R89">
        <v>0</v>
      </c>
      <c r="S89" s="4" t="e">
        <f t="shared" si="3"/>
        <v>#NUM!</v>
      </c>
      <c r="U89" t="s">
        <v>102</v>
      </c>
      <c r="V89" t="s">
        <v>166</v>
      </c>
      <c r="W89">
        <v>0</v>
      </c>
      <c r="X89" s="1" t="e">
        <f t="shared" si="4"/>
        <v>#NUM!</v>
      </c>
      <c r="Z89" t="s">
        <v>102</v>
      </c>
      <c r="AA89" t="s">
        <v>166</v>
      </c>
      <c r="AB89">
        <v>5.8479601961107172E-3</v>
      </c>
      <c r="AC89">
        <f t="shared" si="5"/>
        <v>-2.2329955920468278</v>
      </c>
    </row>
    <row r="90" spans="1:29" x14ac:dyDescent="0.2">
      <c r="A90" s="1" t="s">
        <v>103</v>
      </c>
      <c r="B90" t="s">
        <v>66</v>
      </c>
      <c r="C90">
        <v>1.2816000733498041E-4</v>
      </c>
      <c r="D90">
        <f t="shared" si="0"/>
        <v>-3.892247476403865</v>
      </c>
      <c r="F90" t="s">
        <v>103</v>
      </c>
      <c r="G90" t="s">
        <v>66</v>
      </c>
      <c r="H90">
        <v>1.0532180341120934E-4</v>
      </c>
      <c r="I90">
        <f t="shared" si="1"/>
        <v>-3.9774817131357438</v>
      </c>
      <c r="K90" t="s">
        <v>103</v>
      </c>
      <c r="L90" t="s">
        <v>67</v>
      </c>
      <c r="M90">
        <v>0</v>
      </c>
      <c r="N90" t="e">
        <f t="shared" si="2"/>
        <v>#NUM!</v>
      </c>
      <c r="P90" t="s">
        <v>103</v>
      </c>
      <c r="Q90" t="s">
        <v>67</v>
      </c>
      <c r="R90">
        <v>2.2361200000000001E-4</v>
      </c>
      <c r="S90" s="4">
        <f t="shared" si="3"/>
        <v>-3.6505048940148472</v>
      </c>
      <c r="U90" t="s">
        <v>103</v>
      </c>
      <c r="V90" t="s">
        <v>166</v>
      </c>
      <c r="W90">
        <v>0</v>
      </c>
      <c r="X90" s="1" t="e">
        <f t="shared" si="4"/>
        <v>#NUM!</v>
      </c>
      <c r="Z90" t="s">
        <v>103</v>
      </c>
      <c r="AA90" t="s">
        <v>166</v>
      </c>
      <c r="AB90">
        <v>0</v>
      </c>
      <c r="AC90" t="e">
        <f t="shared" si="5"/>
        <v>#NUM!</v>
      </c>
    </row>
    <row r="91" spans="1:29" x14ac:dyDescent="0.2">
      <c r="A91" s="1" t="s">
        <v>104</v>
      </c>
      <c r="B91" t="s">
        <v>66</v>
      </c>
      <c r="C91">
        <v>0.15765738996596904</v>
      </c>
      <c r="D91">
        <f t="shared" si="0"/>
        <v>-0.80228566750267916</v>
      </c>
      <c r="F91" t="s">
        <v>104</v>
      </c>
      <c r="G91" t="s">
        <v>66</v>
      </c>
      <c r="H91">
        <v>5.0824405661951831E-5</v>
      </c>
      <c r="I91">
        <f t="shared" si="1"/>
        <v>-4.293927691278097</v>
      </c>
      <c r="K91" t="s">
        <v>104</v>
      </c>
      <c r="L91" t="s">
        <v>67</v>
      </c>
      <c r="M91">
        <v>8.2204000000000001E-4</v>
      </c>
      <c r="N91">
        <f t="shared" si="2"/>
        <v>-3.0851070494227004</v>
      </c>
      <c r="P91" t="s">
        <v>104</v>
      </c>
      <c r="Q91" t="s">
        <v>67</v>
      </c>
      <c r="R91">
        <v>0</v>
      </c>
      <c r="S91" s="4" t="e">
        <f t="shared" si="3"/>
        <v>#NUM!</v>
      </c>
      <c r="U91" t="s">
        <v>104</v>
      </c>
      <c r="V91" t="s">
        <v>166</v>
      </c>
      <c r="W91">
        <v>3.8387394076737844E-2</v>
      </c>
      <c r="X91" s="1">
        <f t="shared" si="4"/>
        <v>-1.415811368906458</v>
      </c>
      <c r="Z91" t="s">
        <v>104</v>
      </c>
      <c r="AA91" t="s">
        <v>166</v>
      </c>
      <c r="AB91">
        <v>0</v>
      </c>
      <c r="AC91" t="e">
        <f t="shared" si="5"/>
        <v>#NUM!</v>
      </c>
    </row>
    <row r="92" spans="1:29" x14ac:dyDescent="0.2">
      <c r="A92" s="1" t="s">
        <v>105</v>
      </c>
      <c r="B92" t="s">
        <v>66</v>
      </c>
      <c r="C92">
        <v>7.1553353406268007E-3</v>
      </c>
      <c r="D92">
        <f t="shared" si="0"/>
        <v>-2.1453700078621312</v>
      </c>
      <c r="F92" t="s">
        <v>105</v>
      </c>
      <c r="G92" t="s">
        <v>66</v>
      </c>
      <c r="H92">
        <v>1.1851724784502691E-2</v>
      </c>
      <c r="I92">
        <f t="shared" si="1"/>
        <v>-1.9262184420687649</v>
      </c>
      <c r="K92" t="s">
        <v>105</v>
      </c>
      <c r="L92" t="s">
        <v>67</v>
      </c>
      <c r="M92">
        <v>1.7000000000000001E-4</v>
      </c>
      <c r="N92">
        <f t="shared" si="2"/>
        <v>-3.7695510786217259</v>
      </c>
      <c r="P92" t="s">
        <v>105</v>
      </c>
      <c r="Q92" t="s">
        <v>67</v>
      </c>
      <c r="R92">
        <v>1.184E-4</v>
      </c>
      <c r="S92" s="4">
        <f t="shared" si="3"/>
        <v>-3.9266482976130992</v>
      </c>
      <c r="U92" t="s">
        <v>105</v>
      </c>
      <c r="V92" t="s">
        <v>166</v>
      </c>
      <c r="W92">
        <v>1.1937008459569559E-4</v>
      </c>
      <c r="X92" s="1">
        <f t="shared" si="4"/>
        <v>-3.9231044983561931</v>
      </c>
      <c r="Z92" t="s">
        <v>105</v>
      </c>
      <c r="AA92" t="s">
        <v>166</v>
      </c>
      <c r="AB92">
        <v>6.6626892608870033E-3</v>
      </c>
      <c r="AC92">
        <f t="shared" si="5"/>
        <v>-2.1763504411861687</v>
      </c>
    </row>
    <row r="93" spans="1:29" x14ac:dyDescent="0.2">
      <c r="A93" s="1" t="s">
        <v>106</v>
      </c>
      <c r="B93" t="s">
        <v>66</v>
      </c>
      <c r="C93">
        <v>3.6431685352355072E-5</v>
      </c>
      <c r="D93">
        <f t="shared" si="0"/>
        <v>-4.4385207375613334</v>
      </c>
      <c r="F93" t="s">
        <v>106</v>
      </c>
      <c r="G93" t="s">
        <v>66</v>
      </c>
      <c r="H93">
        <v>3.3491781704527547E-3</v>
      </c>
      <c r="I93">
        <f t="shared" si="1"/>
        <v>-2.4750617481345931</v>
      </c>
      <c r="K93" t="s">
        <v>106</v>
      </c>
      <c r="L93" t="s">
        <v>67</v>
      </c>
      <c r="M93">
        <v>0</v>
      </c>
      <c r="N93" t="e">
        <f t="shared" si="2"/>
        <v>#NUM!</v>
      </c>
      <c r="P93" t="s">
        <v>106</v>
      </c>
      <c r="Q93" t="s">
        <v>67</v>
      </c>
      <c r="R93">
        <v>8.2700000000000004E-5</v>
      </c>
      <c r="S93" s="4">
        <f t="shared" si="3"/>
        <v>-4.0824944904474529</v>
      </c>
      <c r="U93" t="s">
        <v>106</v>
      </c>
      <c r="V93" t="s">
        <v>166</v>
      </c>
      <c r="W93">
        <v>0</v>
      </c>
      <c r="X93" s="1" t="e">
        <f t="shared" si="4"/>
        <v>#NUM!</v>
      </c>
      <c r="Z93" t="s">
        <v>106</v>
      </c>
      <c r="AA93" t="s">
        <v>166</v>
      </c>
      <c r="AB93">
        <v>5.5861923248357395E-4</v>
      </c>
      <c r="AC93">
        <f t="shared" si="5"/>
        <v>-3.2528841162223672</v>
      </c>
    </row>
    <row r="94" spans="1:29" x14ac:dyDescent="0.2">
      <c r="A94" s="1" t="s">
        <v>107</v>
      </c>
      <c r="B94" t="s">
        <v>66</v>
      </c>
      <c r="C94">
        <v>0</v>
      </c>
      <c r="D94" t="e">
        <f t="shared" si="0"/>
        <v>#NUM!</v>
      </c>
      <c r="F94" t="s">
        <v>107</v>
      </c>
      <c r="G94" t="s">
        <v>67</v>
      </c>
      <c r="H94" s="1">
        <v>0</v>
      </c>
      <c r="I94" t="e">
        <f t="shared" si="1"/>
        <v>#NUM!</v>
      </c>
      <c r="K94" t="s">
        <v>107</v>
      </c>
      <c r="L94" t="s">
        <v>67</v>
      </c>
      <c r="M94">
        <v>1.29383E-4</v>
      </c>
      <c r="N94">
        <f t="shared" si="2"/>
        <v>-3.8881227831047851</v>
      </c>
      <c r="P94" t="s">
        <v>107</v>
      </c>
      <c r="Q94" t="s">
        <v>67</v>
      </c>
      <c r="R94">
        <v>2.4778300000000001E-4</v>
      </c>
      <c r="S94" s="4">
        <f t="shared" si="3"/>
        <v>-3.6059284931958504</v>
      </c>
      <c r="U94" t="s">
        <v>107</v>
      </c>
      <c r="V94" t="s">
        <v>166</v>
      </c>
      <c r="W94">
        <v>0</v>
      </c>
      <c r="X94" s="1" t="e">
        <f t="shared" si="4"/>
        <v>#NUM!</v>
      </c>
      <c r="Z94" t="s">
        <v>107</v>
      </c>
      <c r="AA94" t="s">
        <v>167</v>
      </c>
      <c r="AB94" s="1">
        <v>0</v>
      </c>
      <c r="AC94" t="e">
        <f t="shared" si="5"/>
        <v>#NUM!</v>
      </c>
    </row>
    <row r="95" spans="1:29" x14ac:dyDescent="0.2">
      <c r="A95" s="1" t="s">
        <v>108</v>
      </c>
      <c r="B95" t="s">
        <v>66</v>
      </c>
      <c r="C95">
        <v>1.2930844534458249E-2</v>
      </c>
      <c r="D95">
        <f t="shared" si="0"/>
        <v>-1.8883731097153256</v>
      </c>
      <c r="F95" t="s">
        <v>108</v>
      </c>
      <c r="G95" t="s">
        <v>67</v>
      </c>
      <c r="H95" s="1">
        <v>9.4539404023597002E-6</v>
      </c>
      <c r="I95">
        <f t="shared" si="1"/>
        <v>-5.0243871398168896</v>
      </c>
      <c r="K95" t="s">
        <v>108</v>
      </c>
      <c r="L95" t="s">
        <v>67</v>
      </c>
      <c r="M95">
        <v>5.7244702000000001E-2</v>
      </c>
      <c r="N95">
        <f t="shared" si="2"/>
        <v>-1.2422647011039816</v>
      </c>
      <c r="P95" t="s">
        <v>108</v>
      </c>
      <c r="Q95" t="s">
        <v>67</v>
      </c>
      <c r="R95">
        <v>5.4918499999999999E-4</v>
      </c>
      <c r="S95" s="4">
        <f t="shared" si="3"/>
        <v>-3.2602813332455383</v>
      </c>
      <c r="U95" t="s">
        <v>108</v>
      </c>
      <c r="V95" t="s">
        <v>166</v>
      </c>
      <c r="W95">
        <v>3.8037710586275199E-6</v>
      </c>
      <c r="X95" s="1">
        <f t="shared" si="4"/>
        <v>-5.4197856302642959</v>
      </c>
      <c r="Z95" t="s">
        <v>108</v>
      </c>
      <c r="AA95" t="s">
        <v>167</v>
      </c>
      <c r="AB95" s="1">
        <v>0</v>
      </c>
      <c r="AC95" t="e">
        <f t="shared" si="5"/>
        <v>#NUM!</v>
      </c>
    </row>
    <row r="96" spans="1:29" x14ac:dyDescent="0.2">
      <c r="A96" s="1" t="s">
        <v>109</v>
      </c>
      <c r="B96" t="s">
        <v>66</v>
      </c>
      <c r="C96">
        <v>4.0431634595415314E-3</v>
      </c>
      <c r="D96">
        <f t="shared" si="0"/>
        <v>-2.3932787003824085</v>
      </c>
      <c r="F96" t="s">
        <v>109</v>
      </c>
      <c r="G96" t="s">
        <v>67</v>
      </c>
      <c r="H96" s="1">
        <v>1.6824464203165649E-5</v>
      </c>
      <c r="I96">
        <f t="shared" si="1"/>
        <v>-4.77405875755354</v>
      </c>
      <c r="K96" t="s">
        <v>109</v>
      </c>
      <c r="L96" t="s">
        <v>67</v>
      </c>
      <c r="M96">
        <v>3.5257271999999999E-2</v>
      </c>
      <c r="N96">
        <f t="shared" si="2"/>
        <v>-1.4527512938852545</v>
      </c>
      <c r="P96" t="s">
        <v>109</v>
      </c>
      <c r="Q96" t="s">
        <v>67</v>
      </c>
      <c r="R96">
        <v>0</v>
      </c>
      <c r="S96" s="4" t="e">
        <f t="shared" si="3"/>
        <v>#NUM!</v>
      </c>
      <c r="U96" t="s">
        <v>109</v>
      </c>
      <c r="V96" t="s">
        <v>166</v>
      </c>
      <c r="W96">
        <v>1.15566313537068E-4</v>
      </c>
      <c r="X96" s="1">
        <f t="shared" si="4"/>
        <v>-3.9371687401108897</v>
      </c>
      <c r="Z96" t="s">
        <v>109</v>
      </c>
      <c r="AA96" t="s">
        <v>167</v>
      </c>
      <c r="AB96" s="2">
        <v>0</v>
      </c>
      <c r="AC96" t="e">
        <f t="shared" si="5"/>
        <v>#NUM!</v>
      </c>
    </row>
    <row r="97" spans="1:29" x14ac:dyDescent="0.2">
      <c r="A97" s="1" t="s">
        <v>110</v>
      </c>
      <c r="B97" t="s">
        <v>66</v>
      </c>
      <c r="C97">
        <v>4.1208274029026239E-4</v>
      </c>
      <c r="D97">
        <f t="shared" si="0"/>
        <v>-3.3850155751227629</v>
      </c>
      <c r="F97" t="s">
        <v>110</v>
      </c>
      <c r="G97" t="s">
        <v>67</v>
      </c>
      <c r="H97" s="1">
        <v>2.157856417918125E-5</v>
      </c>
      <c r="I97">
        <f t="shared" si="1"/>
        <v>-4.665977456307604</v>
      </c>
      <c r="K97" t="s">
        <v>110</v>
      </c>
      <c r="L97" t="s">
        <v>67</v>
      </c>
      <c r="M97">
        <v>0</v>
      </c>
      <c r="N97" t="e">
        <f t="shared" si="2"/>
        <v>#NUM!</v>
      </c>
      <c r="P97" t="s">
        <v>110</v>
      </c>
      <c r="Q97" t="s">
        <v>67</v>
      </c>
      <c r="R97">
        <v>9.0567999999999996E-4</v>
      </c>
      <c r="S97" s="4">
        <f t="shared" si="3"/>
        <v>-3.0430252226133643</v>
      </c>
      <c r="U97" t="s">
        <v>110</v>
      </c>
      <c r="V97" t="s">
        <v>166</v>
      </c>
      <c r="W97">
        <v>2.4706976953864607E-4</v>
      </c>
      <c r="X97" s="1">
        <f t="shared" si="4"/>
        <v>-3.607180389869955</v>
      </c>
      <c r="Z97" t="s">
        <v>110</v>
      </c>
      <c r="AA97" t="s">
        <v>167</v>
      </c>
      <c r="AB97" s="1">
        <v>0</v>
      </c>
      <c r="AC97" t="e">
        <f t="shared" si="5"/>
        <v>#NUM!</v>
      </c>
    </row>
    <row r="98" spans="1:29" x14ac:dyDescent="0.2">
      <c r="A98" s="1" t="s">
        <v>111</v>
      </c>
      <c r="B98" t="s">
        <v>66</v>
      </c>
      <c r="C98">
        <v>8.9550718079964655E-4</v>
      </c>
      <c r="D98">
        <f t="shared" si="0"/>
        <v>-3.0479309273256603</v>
      </c>
      <c r="F98" t="s">
        <v>111</v>
      </c>
      <c r="G98" t="s">
        <v>67</v>
      </c>
      <c r="H98" s="1">
        <v>0</v>
      </c>
      <c r="I98" t="e">
        <f t="shared" si="1"/>
        <v>#NUM!</v>
      </c>
      <c r="K98" t="s">
        <v>111</v>
      </c>
      <c r="L98" t="s">
        <v>67</v>
      </c>
      <c r="M98">
        <v>8.8229500000000006E-4</v>
      </c>
      <c r="N98">
        <f t="shared" si="2"/>
        <v>-3.0543861819299751</v>
      </c>
      <c r="P98" t="s">
        <v>111</v>
      </c>
      <c r="Q98" t="s">
        <v>67</v>
      </c>
      <c r="R98">
        <v>3.7041720000000004E-3</v>
      </c>
      <c r="S98" s="4">
        <f t="shared" si="3"/>
        <v>-2.4313088554359519</v>
      </c>
      <c r="U98" t="s">
        <v>111</v>
      </c>
      <c r="V98" t="s">
        <v>166</v>
      </c>
      <c r="W98">
        <v>1.612115662405983E-4</v>
      </c>
      <c r="X98" s="1">
        <f t="shared" si="4"/>
        <v>-3.7926038026409223</v>
      </c>
      <c r="Z98" t="s">
        <v>111</v>
      </c>
      <c r="AA98" t="s">
        <v>167</v>
      </c>
      <c r="AB98" s="1">
        <v>0</v>
      </c>
      <c r="AC98" t="e">
        <f t="shared" si="5"/>
        <v>#NUM!</v>
      </c>
    </row>
    <row r="99" spans="1:29" x14ac:dyDescent="0.2">
      <c r="A99" s="1" t="s">
        <v>112</v>
      </c>
      <c r="B99" t="s">
        <v>66</v>
      </c>
      <c r="C99">
        <v>0</v>
      </c>
      <c r="D99" t="e">
        <f t="shared" si="0"/>
        <v>#NUM!</v>
      </c>
      <c r="F99" t="s">
        <v>112</v>
      </c>
      <c r="G99" t="s">
        <v>67</v>
      </c>
      <c r="H99" s="1">
        <v>4.0790460650586179E-5</v>
      </c>
      <c r="I99">
        <f t="shared" si="1"/>
        <v>-4.3894413901259544</v>
      </c>
      <c r="K99" t="s">
        <v>112</v>
      </c>
      <c r="L99" t="s">
        <v>67</v>
      </c>
      <c r="M99">
        <v>1.7262549999999999E-3</v>
      </c>
      <c r="N99">
        <f t="shared" si="2"/>
        <v>-2.7628950505020802</v>
      </c>
      <c r="P99" t="s">
        <v>112</v>
      </c>
      <c r="Q99" t="s">
        <v>67</v>
      </c>
      <c r="R99">
        <v>1.1180000000000001E-4</v>
      </c>
      <c r="S99" s="4">
        <f t="shared" si="3"/>
        <v>-3.9515581964495956</v>
      </c>
      <c r="U99" t="s">
        <v>112</v>
      </c>
      <c r="V99" t="s">
        <v>166</v>
      </c>
      <c r="W99">
        <v>0</v>
      </c>
      <c r="X99" s="1" t="e">
        <f t="shared" si="4"/>
        <v>#NUM!</v>
      </c>
      <c r="Z99" t="s">
        <v>112</v>
      </c>
      <c r="AA99" t="s">
        <v>167</v>
      </c>
      <c r="AB99" s="1">
        <v>0</v>
      </c>
      <c r="AC99" t="e">
        <f t="shared" si="5"/>
        <v>#NUM!</v>
      </c>
    </row>
    <row r="100" spans="1:29" x14ac:dyDescent="0.2">
      <c r="A100" s="1" t="s">
        <v>113</v>
      </c>
      <c r="B100" t="s">
        <v>66</v>
      </c>
      <c r="C100">
        <v>5.2099435468676978</v>
      </c>
      <c r="D100">
        <f t="shared" si="0"/>
        <v>0.71683301746139105</v>
      </c>
      <c r="F100" t="s">
        <v>113</v>
      </c>
      <c r="G100" t="s">
        <v>67</v>
      </c>
      <c r="H100" s="2">
        <v>1.212462377682155E-5</v>
      </c>
      <c r="I100">
        <f t="shared" si="1"/>
        <v>-4.9163317285347983</v>
      </c>
      <c r="K100" t="s">
        <v>113</v>
      </c>
      <c r="L100" t="s">
        <v>67</v>
      </c>
      <c r="M100">
        <v>2.5381709999999997E-3</v>
      </c>
      <c r="N100">
        <f t="shared" si="2"/>
        <v>-2.5954791222512807</v>
      </c>
      <c r="P100" t="s">
        <v>113</v>
      </c>
      <c r="Q100" t="s">
        <v>67</v>
      </c>
      <c r="R100">
        <v>0</v>
      </c>
      <c r="S100" s="4" t="e">
        <f t="shared" si="3"/>
        <v>#NUM!</v>
      </c>
      <c r="U100" t="s">
        <v>113</v>
      </c>
      <c r="V100" t="s">
        <v>166</v>
      </c>
      <c r="W100">
        <v>1.601248473048529</v>
      </c>
      <c r="X100" s="1">
        <f t="shared" si="4"/>
        <v>0.20445872860947079</v>
      </c>
      <c r="Z100" t="s">
        <v>113</v>
      </c>
      <c r="AA100" t="s">
        <v>167</v>
      </c>
      <c r="AB100" s="1">
        <v>1.3619246719463899E-5</v>
      </c>
      <c r="AC100">
        <f t="shared" si="5"/>
        <v>-4.8658469125867576</v>
      </c>
    </row>
    <row r="101" spans="1:29" x14ac:dyDescent="0.2">
      <c r="A101" s="1" t="s">
        <v>114</v>
      </c>
      <c r="B101" t="s">
        <v>66</v>
      </c>
      <c r="C101">
        <v>5.2316256847417899E-5</v>
      </c>
      <c r="D101">
        <f t="shared" si="0"/>
        <v>-4.2813633367148611</v>
      </c>
      <c r="F101" t="s">
        <v>114</v>
      </c>
      <c r="G101" t="s">
        <v>67</v>
      </c>
      <c r="H101" s="6">
        <v>0</v>
      </c>
      <c r="I101" t="e">
        <f t="shared" si="1"/>
        <v>#NUM!</v>
      </c>
      <c r="K101" t="s">
        <v>114</v>
      </c>
      <c r="L101" t="s">
        <v>67</v>
      </c>
      <c r="M101">
        <v>1.7523840000000001E-3</v>
      </c>
      <c r="N101">
        <f t="shared" si="2"/>
        <v>-2.7563707207663071</v>
      </c>
      <c r="P101" t="s">
        <v>114</v>
      </c>
      <c r="Q101" t="s">
        <v>67</v>
      </c>
      <c r="R101">
        <v>4.3993900000000003E-4</v>
      </c>
      <c r="S101" s="4">
        <f t="shared" si="3"/>
        <v>-3.3566075366954955</v>
      </c>
      <c r="U101" t="s">
        <v>114</v>
      </c>
      <c r="V101" t="s">
        <v>166</v>
      </c>
      <c r="W101">
        <v>3.8037710586275199E-6</v>
      </c>
      <c r="X101" s="1">
        <f t="shared" si="4"/>
        <v>-5.4197856302642959</v>
      </c>
      <c r="Z101" t="s">
        <v>114</v>
      </c>
      <c r="AA101" t="s">
        <v>167</v>
      </c>
      <c r="AB101" s="1">
        <v>0</v>
      </c>
      <c r="AC101" t="e">
        <f t="shared" si="5"/>
        <v>#NUM!</v>
      </c>
    </row>
    <row r="102" spans="1:29" x14ac:dyDescent="0.2">
      <c r="A102" s="1" t="s">
        <v>115</v>
      </c>
      <c r="B102" t="s">
        <v>67</v>
      </c>
      <c r="C102" s="6">
        <v>1.5505592050870348E-3</v>
      </c>
      <c r="D102">
        <f t="shared" si="0"/>
        <v>-2.809511646420074</v>
      </c>
      <c r="F102" t="s">
        <v>115</v>
      </c>
      <c r="G102" t="s">
        <v>67</v>
      </c>
      <c r="H102" s="6">
        <v>2.1588946459412698E-5</v>
      </c>
      <c r="I102">
        <f t="shared" si="1"/>
        <v>-4.6657685507193811</v>
      </c>
      <c r="K102" t="s">
        <v>115</v>
      </c>
      <c r="L102" t="s">
        <v>67</v>
      </c>
      <c r="M102">
        <v>5.8199999999999998E-5</v>
      </c>
      <c r="N102">
        <f t="shared" si="2"/>
        <v>-4.2350770153501118</v>
      </c>
      <c r="P102" t="s">
        <v>115</v>
      </c>
      <c r="Q102" t="s">
        <v>67</v>
      </c>
      <c r="R102">
        <v>6.8804500000000008E-4</v>
      </c>
      <c r="S102" s="4">
        <f t="shared" si="3"/>
        <v>-3.1623831568043417</v>
      </c>
      <c r="U102" t="s">
        <v>115</v>
      </c>
      <c r="V102" t="s">
        <v>167</v>
      </c>
      <c r="W102" s="1">
        <v>0</v>
      </c>
      <c r="X102" s="1" t="e">
        <f t="shared" si="4"/>
        <v>#NUM!</v>
      </c>
      <c r="Z102" t="s">
        <v>115</v>
      </c>
      <c r="AA102" t="s">
        <v>167</v>
      </c>
      <c r="AB102" s="1">
        <v>6.80962335973197E-6</v>
      </c>
      <c r="AC102">
        <f t="shared" si="5"/>
        <v>-5.166876908250738</v>
      </c>
    </row>
    <row r="103" spans="1:29" x14ac:dyDescent="0.2">
      <c r="A103" s="1" t="s">
        <v>116</v>
      </c>
      <c r="B103" t="s">
        <v>67</v>
      </c>
      <c r="C103" s="6">
        <v>2.6706833744618499E-6</v>
      </c>
      <c r="D103">
        <f t="shared" si="0"/>
        <v>-5.5733775971433479</v>
      </c>
      <c r="F103" t="s">
        <v>116</v>
      </c>
      <c r="G103" t="s">
        <v>67</v>
      </c>
      <c r="H103" s="6">
        <v>4.5049273774204399E-5</v>
      </c>
      <c r="I103">
        <f t="shared" si="1"/>
        <v>-4.3463122057592321</v>
      </c>
      <c r="K103" t="s">
        <v>116</v>
      </c>
      <c r="L103" t="s">
        <v>67</v>
      </c>
      <c r="M103">
        <v>1.3225480959999998</v>
      </c>
      <c r="N103">
        <f t="shared" si="2"/>
        <v>0.12141147461844594</v>
      </c>
      <c r="U103" t="s">
        <v>116</v>
      </c>
      <c r="V103" t="s">
        <v>167</v>
      </c>
      <c r="W103" s="1">
        <v>0</v>
      </c>
      <c r="X103" s="1" t="e">
        <f t="shared" si="4"/>
        <v>#NUM!</v>
      </c>
      <c r="Z103" t="s">
        <v>116</v>
      </c>
      <c r="AA103" t="s">
        <v>167</v>
      </c>
      <c r="AB103" s="1">
        <v>0</v>
      </c>
      <c r="AC103" t="e">
        <f t="shared" si="5"/>
        <v>#NUM!</v>
      </c>
    </row>
    <row r="104" spans="1:29" x14ac:dyDescent="0.2">
      <c r="A104" s="1" t="s">
        <v>117</v>
      </c>
      <c r="B104" t="s">
        <v>67</v>
      </c>
      <c r="C104" s="6">
        <v>0</v>
      </c>
      <c r="D104" t="e">
        <f t="shared" si="0"/>
        <v>#NUM!</v>
      </c>
      <c r="F104" t="s">
        <v>117</v>
      </c>
      <c r="G104" t="s">
        <v>67</v>
      </c>
      <c r="H104" s="6">
        <v>1.241825716327564E-5</v>
      </c>
      <c r="I104">
        <f t="shared" si="1"/>
        <v>-4.9059393508167277</v>
      </c>
      <c r="K104" t="s">
        <v>117</v>
      </c>
      <c r="L104" t="s">
        <v>67</v>
      </c>
      <c r="M104">
        <v>1.29383E-4</v>
      </c>
      <c r="N104">
        <f t="shared" si="2"/>
        <v>-3.8881227831047851</v>
      </c>
      <c r="U104" t="s">
        <v>117</v>
      </c>
      <c r="V104" t="s">
        <v>167</v>
      </c>
      <c r="W104" s="2">
        <v>0</v>
      </c>
      <c r="X104" s="1" t="e">
        <f t="shared" si="4"/>
        <v>#NUM!</v>
      </c>
      <c r="Z104" t="s">
        <v>117</v>
      </c>
      <c r="AA104" t="s">
        <v>167</v>
      </c>
      <c r="AB104" s="1">
        <v>0</v>
      </c>
      <c r="AC104" t="e">
        <f t="shared" si="5"/>
        <v>#NUM!</v>
      </c>
    </row>
    <row r="105" spans="1:29" x14ac:dyDescent="0.2">
      <c r="A105" s="1" t="s">
        <v>118</v>
      </c>
      <c r="B105" t="s">
        <v>67</v>
      </c>
      <c r="C105" s="6">
        <v>7.4135568857198585E-3</v>
      </c>
      <c r="D105">
        <f t="shared" si="0"/>
        <v>-2.1299733756625128</v>
      </c>
      <c r="F105" t="s">
        <v>118</v>
      </c>
      <c r="G105" t="s">
        <v>67</v>
      </c>
      <c r="H105" s="6">
        <v>1.2664057735560844E-4</v>
      </c>
      <c r="I105">
        <f t="shared" si="1"/>
        <v>-3.8974271181884732</v>
      </c>
      <c r="U105" t="s">
        <v>118</v>
      </c>
      <c r="V105" t="s">
        <v>167</v>
      </c>
      <c r="W105">
        <v>1.8749193539947719E-3</v>
      </c>
      <c r="X105" s="1">
        <f t="shared" si="4"/>
        <v>-2.7270174078660192</v>
      </c>
      <c r="Z105" t="s">
        <v>118</v>
      </c>
      <c r="AA105" t="s">
        <v>167</v>
      </c>
      <c r="AB105" s="1">
        <v>0</v>
      </c>
      <c r="AC105" t="e">
        <f t="shared" si="5"/>
        <v>#NUM!</v>
      </c>
    </row>
    <row r="106" spans="1:29" x14ac:dyDescent="0.2">
      <c r="A106" s="1" t="s">
        <v>119</v>
      </c>
      <c r="B106" t="s">
        <v>67</v>
      </c>
      <c r="C106" s="6">
        <v>1.5759947447122321E-4</v>
      </c>
      <c r="D106">
        <f t="shared" si="0"/>
        <v>-3.8024452350357296</v>
      </c>
      <c r="F106" t="s">
        <v>119</v>
      </c>
      <c r="G106" t="s">
        <v>67</v>
      </c>
      <c r="H106">
        <v>0</v>
      </c>
      <c r="I106" t="e">
        <f t="shared" si="1"/>
        <v>#NUM!</v>
      </c>
      <c r="U106" t="s">
        <v>119</v>
      </c>
      <c r="V106" t="s">
        <v>167</v>
      </c>
      <c r="W106">
        <v>4.0135541488322797E-4</v>
      </c>
      <c r="X106" s="1">
        <f t="shared" si="4"/>
        <v>-3.3964708733673072</v>
      </c>
      <c r="Z106" t="s">
        <v>119</v>
      </c>
      <c r="AA106" t="s">
        <v>167</v>
      </c>
      <c r="AB106" s="1">
        <v>0</v>
      </c>
      <c r="AC106" t="e">
        <f t="shared" si="5"/>
        <v>#NUM!</v>
      </c>
    </row>
    <row r="107" spans="1:29" x14ac:dyDescent="0.2">
      <c r="A107" s="1" t="s">
        <v>120</v>
      </c>
      <c r="B107" t="s">
        <v>67</v>
      </c>
      <c r="C107" s="6">
        <v>5.530251669564705E-5</v>
      </c>
      <c r="D107">
        <f t="shared" si="0"/>
        <v>-4.2572551044609064</v>
      </c>
      <c r="F107" t="s">
        <v>120</v>
      </c>
      <c r="G107" t="s">
        <v>67</v>
      </c>
      <c r="H107">
        <v>2.4622853145193024E-4</v>
      </c>
      <c r="I107">
        <f t="shared" si="1"/>
        <v>-3.6086616251081685</v>
      </c>
      <c r="U107" t="s">
        <v>120</v>
      </c>
      <c r="V107" t="s">
        <v>167</v>
      </c>
      <c r="W107">
        <v>0</v>
      </c>
      <c r="X107" s="1" t="e">
        <f t="shared" si="4"/>
        <v>#NUM!</v>
      </c>
      <c r="Z107" t="s">
        <v>120</v>
      </c>
      <c r="AA107" t="s">
        <v>167</v>
      </c>
      <c r="AB107" s="1">
        <v>0</v>
      </c>
      <c r="AC107" t="e">
        <f t="shared" si="5"/>
        <v>#NUM!</v>
      </c>
    </row>
    <row r="108" spans="1:29" x14ac:dyDescent="0.2">
      <c r="A108" s="1" t="s">
        <v>121</v>
      </c>
      <c r="B108" t="s">
        <v>67</v>
      </c>
      <c r="C108" s="6">
        <v>7.5518488752836354E-3</v>
      </c>
      <c r="D108">
        <f t="shared" si="0"/>
        <v>-2.1219467095583853</v>
      </c>
      <c r="F108" t="s">
        <v>121</v>
      </c>
      <c r="G108" t="s">
        <v>67</v>
      </c>
      <c r="H108">
        <v>7.0768904143519296E-6</v>
      </c>
      <c r="I108">
        <f t="shared" si="1"/>
        <v>-5.1501575293927262</v>
      </c>
      <c r="U108" t="s">
        <v>121</v>
      </c>
      <c r="V108" t="s">
        <v>167</v>
      </c>
      <c r="W108">
        <v>2.0382180122384541E-4</v>
      </c>
      <c r="X108" s="1">
        <f t="shared" si="4"/>
        <v>-3.6907493647612424</v>
      </c>
      <c r="Z108" t="s">
        <v>121</v>
      </c>
      <c r="AA108" t="s">
        <v>167</v>
      </c>
      <c r="AB108" s="1">
        <v>0</v>
      </c>
      <c r="AC108" t="e">
        <f t="shared" si="5"/>
        <v>#NUM!</v>
      </c>
    </row>
    <row r="109" spans="1:29" x14ac:dyDescent="0.2">
      <c r="A109" s="1" t="s">
        <v>122</v>
      </c>
      <c r="B109" t="s">
        <v>67</v>
      </c>
      <c r="C109">
        <v>0</v>
      </c>
      <c r="D109" t="e">
        <f t="shared" si="0"/>
        <v>#NUM!</v>
      </c>
      <c r="F109" t="s">
        <v>122</v>
      </c>
      <c r="G109" t="s">
        <v>67</v>
      </c>
      <c r="H109">
        <v>7.0768904143519296E-6</v>
      </c>
      <c r="I109">
        <f t="shared" si="1"/>
        <v>-5.1501575293927262</v>
      </c>
      <c r="U109" t="s">
        <v>122</v>
      </c>
      <c r="V109" t="s">
        <v>167</v>
      </c>
      <c r="W109">
        <v>0</v>
      </c>
      <c r="X109" s="1" t="e">
        <f t="shared" si="4"/>
        <v>#NUM!</v>
      </c>
      <c r="Z109" t="s">
        <v>122</v>
      </c>
      <c r="AA109" t="s">
        <v>167</v>
      </c>
      <c r="AB109" s="1">
        <v>0</v>
      </c>
      <c r="AC109" t="e">
        <f t="shared" si="5"/>
        <v>#NUM!</v>
      </c>
    </row>
    <row r="110" spans="1:29" x14ac:dyDescent="0.2">
      <c r="A110" s="1" t="s">
        <v>123</v>
      </c>
      <c r="B110" t="s">
        <v>67</v>
      </c>
      <c r="C110" s="6">
        <v>2.4259629833874548E-5</v>
      </c>
      <c r="D110">
        <f t="shared" si="0"/>
        <v>-4.615115830111332</v>
      </c>
      <c r="F110" t="s">
        <v>123</v>
      </c>
      <c r="G110" t="s">
        <v>67</v>
      </c>
      <c r="H110">
        <v>0</v>
      </c>
      <c r="I110" t="e">
        <f t="shared" si="1"/>
        <v>#NUM!</v>
      </c>
      <c r="U110" t="s">
        <v>123</v>
      </c>
      <c r="V110" t="s">
        <v>167</v>
      </c>
      <c r="W110">
        <v>0</v>
      </c>
      <c r="X110" s="1" t="e">
        <f t="shared" si="4"/>
        <v>#NUM!</v>
      </c>
      <c r="Z110" t="s">
        <v>123</v>
      </c>
      <c r="AA110" t="s">
        <v>167</v>
      </c>
      <c r="AB110" s="1">
        <v>0</v>
      </c>
      <c r="AC110" t="e">
        <f t="shared" si="5"/>
        <v>#NUM!</v>
      </c>
    </row>
    <row r="111" spans="1:29" x14ac:dyDescent="0.2">
      <c r="A111" s="1" t="s">
        <v>124</v>
      </c>
      <c r="B111" t="s">
        <v>67</v>
      </c>
      <c r="C111" s="6">
        <v>2.6930313208336408E-5</v>
      </c>
      <c r="D111">
        <f t="shared" si="0"/>
        <v>-4.5697585955724787</v>
      </c>
      <c r="F111" t="s">
        <v>124</v>
      </c>
      <c r="G111" t="s">
        <v>67</v>
      </c>
      <c r="H111">
        <v>0</v>
      </c>
      <c r="I111" t="e">
        <f t="shared" si="1"/>
        <v>#NUM!</v>
      </c>
      <c r="U111" t="s">
        <v>124</v>
      </c>
      <c r="V111" t="s">
        <v>167</v>
      </c>
      <c r="W111">
        <v>0</v>
      </c>
      <c r="X111" s="1" t="e">
        <f t="shared" si="4"/>
        <v>#NUM!</v>
      </c>
      <c r="Z111" t="s">
        <v>124</v>
      </c>
      <c r="AA111" t="s">
        <v>167</v>
      </c>
      <c r="AB111" s="1">
        <v>0</v>
      </c>
      <c r="AC111" t="e">
        <f t="shared" si="5"/>
        <v>#NUM!</v>
      </c>
    </row>
    <row r="112" spans="1:29" x14ac:dyDescent="0.2">
      <c r="A112" s="1" t="s">
        <v>125</v>
      </c>
      <c r="B112" t="s">
        <v>67</v>
      </c>
      <c r="C112" s="6">
        <v>7.0768904143519296E-6</v>
      </c>
      <c r="D112">
        <f t="shared" si="0"/>
        <v>-5.1501575293927262</v>
      </c>
      <c r="F112" t="s">
        <v>125</v>
      </c>
      <c r="G112" t="s">
        <v>67</v>
      </c>
      <c r="H112">
        <v>0</v>
      </c>
      <c r="I112" t="e">
        <f t="shared" si="1"/>
        <v>#NUM!</v>
      </c>
      <c r="U112" t="s">
        <v>125</v>
      </c>
      <c r="V112" t="s">
        <v>167</v>
      </c>
      <c r="W112">
        <v>0</v>
      </c>
      <c r="X112" s="1" t="e">
        <f t="shared" si="4"/>
        <v>#NUM!</v>
      </c>
      <c r="Z112" t="s">
        <v>125</v>
      </c>
      <c r="AA112" t="s">
        <v>167</v>
      </c>
      <c r="AB112" s="1">
        <v>0</v>
      </c>
      <c r="AC112" t="e">
        <f t="shared" si="5"/>
        <v>#NUM!</v>
      </c>
    </row>
    <row r="113" spans="1:29" x14ac:dyDescent="0.2">
      <c r="A113" s="1" t="s">
        <v>126</v>
      </c>
      <c r="B113" t="s">
        <v>67</v>
      </c>
      <c r="C113" s="6">
        <v>0</v>
      </c>
      <c r="D113" t="e">
        <f t="shared" si="0"/>
        <v>#NUM!</v>
      </c>
      <c r="F113" t="s">
        <v>126</v>
      </c>
      <c r="G113" t="s">
        <v>67</v>
      </c>
      <c r="H113">
        <v>2.1588946459412698E-5</v>
      </c>
      <c r="I113">
        <f t="shared" si="1"/>
        <v>-4.6657685507193811</v>
      </c>
      <c r="U113" t="s">
        <v>126</v>
      </c>
      <c r="V113" t="s">
        <v>167</v>
      </c>
      <c r="W113">
        <v>0</v>
      </c>
      <c r="X113" s="1" t="e">
        <f t="shared" si="4"/>
        <v>#NUM!</v>
      </c>
      <c r="Z113" t="s">
        <v>126</v>
      </c>
      <c r="AA113" t="s">
        <v>167</v>
      </c>
      <c r="AB113" s="1">
        <v>0</v>
      </c>
      <c r="AC113" t="e">
        <f t="shared" si="5"/>
        <v>#NUM!</v>
      </c>
    </row>
    <row r="114" spans="1:29" x14ac:dyDescent="0.2">
      <c r="A114" s="1" t="s">
        <v>127</v>
      </c>
      <c r="B114" t="s">
        <v>67</v>
      </c>
      <c r="C114">
        <v>0</v>
      </c>
      <c r="D114" t="e">
        <f t="shared" si="0"/>
        <v>#NUM!</v>
      </c>
      <c r="F114" t="s">
        <v>127</v>
      </c>
      <c r="G114" t="s">
        <v>67</v>
      </c>
      <c r="H114">
        <v>4.0958621879537963E-4</v>
      </c>
      <c r="I114">
        <f t="shared" si="1"/>
        <v>-3.387654664341329</v>
      </c>
      <c r="U114" t="s">
        <v>127</v>
      </c>
      <c r="V114" t="s">
        <v>167</v>
      </c>
      <c r="W114">
        <v>0</v>
      </c>
      <c r="X114" s="1" t="e">
        <f t="shared" si="4"/>
        <v>#NUM!</v>
      </c>
      <c r="Z114" t="s">
        <v>127</v>
      </c>
      <c r="AA114" t="s">
        <v>167</v>
      </c>
      <c r="AB114" s="1">
        <v>3.45695525939296E-5</v>
      </c>
      <c r="AC114">
        <f t="shared" si="5"/>
        <v>-4.4613062411473505</v>
      </c>
    </row>
    <row r="115" spans="1:29" x14ac:dyDescent="0.2">
      <c r="A115" s="1" t="s">
        <v>128</v>
      </c>
      <c r="B115" t="s">
        <v>67</v>
      </c>
      <c r="C115">
        <v>0</v>
      </c>
      <c r="D115" t="e">
        <f t="shared" si="0"/>
        <v>#NUM!</v>
      </c>
      <c r="F115" t="s">
        <v>128</v>
      </c>
      <c r="G115" t="s">
        <v>67</v>
      </c>
      <c r="H115">
        <v>0</v>
      </c>
      <c r="I115" t="e">
        <f t="shared" si="1"/>
        <v>#NUM!</v>
      </c>
      <c r="U115" t="s">
        <v>128</v>
      </c>
      <c r="V115" t="s">
        <v>167</v>
      </c>
      <c r="W115">
        <v>0</v>
      </c>
      <c r="X115" s="1" t="e">
        <f t="shared" si="4"/>
        <v>#NUM!</v>
      </c>
      <c r="Z115" t="s">
        <v>128</v>
      </c>
      <c r="AA115" t="s">
        <v>167</v>
      </c>
      <c r="AB115" s="1">
        <v>0</v>
      </c>
      <c r="AC115" t="e">
        <f t="shared" si="5"/>
        <v>#NUM!</v>
      </c>
    </row>
    <row r="116" spans="1:29" x14ac:dyDescent="0.2">
      <c r="A116" s="1" t="s">
        <v>129</v>
      </c>
      <c r="B116" t="s">
        <v>67</v>
      </c>
      <c r="C116">
        <v>0</v>
      </c>
      <c r="D116" t="e">
        <f t="shared" si="0"/>
        <v>#NUM!</v>
      </c>
      <c r="F116" t="s">
        <v>129</v>
      </c>
      <c r="G116" t="s">
        <v>67</v>
      </c>
      <c r="H116">
        <v>4.4689937120535731E-5</v>
      </c>
      <c r="I116">
        <f t="shared" si="1"/>
        <v>-4.3497902563985704</v>
      </c>
      <c r="U116" t="s">
        <v>129</v>
      </c>
      <c r="V116" t="s">
        <v>167</v>
      </c>
      <c r="W116">
        <v>0</v>
      </c>
      <c r="X116" s="1" t="e">
        <f t="shared" si="4"/>
        <v>#NUM!</v>
      </c>
      <c r="Z116" t="s">
        <v>129</v>
      </c>
      <c r="AA116" t="s">
        <v>167</v>
      </c>
      <c r="AB116" s="1">
        <v>0</v>
      </c>
      <c r="AC116" t="e">
        <f t="shared" si="5"/>
        <v>#NUM!</v>
      </c>
    </row>
    <row r="117" spans="1:29" x14ac:dyDescent="0.2">
      <c r="A117" s="1" t="s">
        <v>130</v>
      </c>
      <c r="B117" t="s">
        <v>67</v>
      </c>
      <c r="C117">
        <v>1.212462377682155E-5</v>
      </c>
      <c r="D117">
        <f t="shared" si="0"/>
        <v>-4.9163317285347983</v>
      </c>
      <c r="F117" t="s">
        <v>130</v>
      </c>
      <c r="G117" t="s">
        <v>67</v>
      </c>
      <c r="H117">
        <v>0</v>
      </c>
      <c r="I117" t="e">
        <f t="shared" si="1"/>
        <v>#NUM!</v>
      </c>
      <c r="U117" t="s">
        <v>130</v>
      </c>
      <c r="V117" t="s">
        <v>167</v>
      </c>
      <c r="W117">
        <v>0</v>
      </c>
      <c r="X117" s="1" t="e">
        <f t="shared" si="4"/>
        <v>#NUM!</v>
      </c>
      <c r="Z117" t="s">
        <v>130</v>
      </c>
      <c r="AA117" t="s">
        <v>167</v>
      </c>
      <c r="AB117" s="1">
        <v>0</v>
      </c>
      <c r="AC117" t="e">
        <f t="shared" si="5"/>
        <v>#NUM!</v>
      </c>
    </row>
    <row r="118" spans="1:29" x14ac:dyDescent="0.2">
      <c r="A118" s="1" t="s">
        <v>131</v>
      </c>
      <c r="B118" t="s">
        <v>67</v>
      </c>
      <c r="C118">
        <v>0</v>
      </c>
      <c r="D118" t="e">
        <f t="shared" si="0"/>
        <v>#NUM!</v>
      </c>
      <c r="F118" t="s">
        <v>131</v>
      </c>
      <c r="G118" t="s">
        <v>67</v>
      </c>
      <c r="H118">
        <v>0</v>
      </c>
      <c r="I118" t="e">
        <f t="shared" si="1"/>
        <v>#NUM!</v>
      </c>
      <c r="U118" t="s">
        <v>131</v>
      </c>
      <c r="V118" t="s">
        <v>167</v>
      </c>
      <c r="W118">
        <v>0</v>
      </c>
      <c r="X118" s="1" t="e">
        <f t="shared" si="4"/>
        <v>#NUM!</v>
      </c>
      <c r="Z118" t="s">
        <v>131</v>
      </c>
      <c r="AA118" t="s">
        <v>167</v>
      </c>
      <c r="AB118" s="1">
        <v>0</v>
      </c>
      <c r="AC118" t="e">
        <f t="shared" si="5"/>
        <v>#NUM!</v>
      </c>
    </row>
    <row r="119" spans="1:29" x14ac:dyDescent="0.2">
      <c r="A119" s="1" t="s">
        <v>132</v>
      </c>
      <c r="B119" t="s">
        <v>67</v>
      </c>
      <c r="C119">
        <v>2.6706833744618499E-6</v>
      </c>
      <c r="D119">
        <f t="shared" si="0"/>
        <v>-5.5733775971433479</v>
      </c>
      <c r="F119" t="s">
        <v>132</v>
      </c>
      <c r="G119" t="s">
        <v>67</v>
      </c>
      <c r="H119">
        <v>0</v>
      </c>
      <c r="I119" t="e">
        <f t="shared" si="1"/>
        <v>#NUM!</v>
      </c>
      <c r="U119" t="s">
        <v>132</v>
      </c>
      <c r="V119" t="s">
        <v>167</v>
      </c>
      <c r="W119">
        <v>0</v>
      </c>
      <c r="X119" s="1" t="e">
        <f t="shared" si="4"/>
        <v>#NUM!</v>
      </c>
      <c r="Z119" t="s">
        <v>132</v>
      </c>
      <c r="AA119" t="s">
        <v>167</v>
      </c>
      <c r="AB119" s="1">
        <v>0</v>
      </c>
      <c r="AC119" t="e">
        <f t="shared" si="5"/>
        <v>#NUM!</v>
      </c>
    </row>
    <row r="120" spans="1:29" x14ac:dyDescent="0.2">
      <c r="A120" s="1" t="s">
        <v>133</v>
      </c>
      <c r="B120" t="s">
        <v>67</v>
      </c>
      <c r="C120">
        <v>1.4006386912432001E-5</v>
      </c>
      <c r="D120">
        <f t="shared" ref="D120:D148" si="6">LOG10(C120)</f>
        <v>-4.8536738808715567</v>
      </c>
      <c r="F120" t="s">
        <v>133</v>
      </c>
      <c r="G120" t="s">
        <v>67</v>
      </c>
      <c r="H120">
        <v>5.0179759223043018E-5</v>
      </c>
      <c r="I120">
        <f t="shared" ref="I120:I132" si="7">LOG10(H120)</f>
        <v>-4.299471426886587</v>
      </c>
      <c r="U120" t="s">
        <v>133</v>
      </c>
      <c r="V120" t="s">
        <v>167</v>
      </c>
      <c r="W120">
        <v>0</v>
      </c>
      <c r="X120" s="1" t="e">
        <f t="shared" ref="X120:X148" si="8">LOG10(W120)</f>
        <v>#NUM!</v>
      </c>
      <c r="Z120" t="s">
        <v>133</v>
      </c>
      <c r="AA120" t="s">
        <v>167</v>
      </c>
      <c r="AB120" s="1">
        <v>0</v>
      </c>
      <c r="AC120" t="e">
        <f t="shared" ref="AC120:AC132" si="9">LOG10(AB120)</f>
        <v>#NUM!</v>
      </c>
    </row>
    <row r="121" spans="1:29" x14ac:dyDescent="0.2">
      <c r="A121" s="1" t="s">
        <v>134</v>
      </c>
      <c r="B121" t="s">
        <v>67</v>
      </c>
      <c r="C121">
        <v>0</v>
      </c>
      <c r="D121" t="e">
        <f t="shared" si="6"/>
        <v>#NUM!</v>
      </c>
      <c r="F121" t="s">
        <v>134</v>
      </c>
      <c r="G121" t="s">
        <v>67</v>
      </c>
      <c r="H121">
        <v>3.3692722371967597E-5</v>
      </c>
      <c r="I121">
        <f t="shared" si="7"/>
        <v>-4.4724638966069898</v>
      </c>
      <c r="U121" t="s">
        <v>134</v>
      </c>
      <c r="V121" t="s">
        <v>167</v>
      </c>
      <c r="W121">
        <v>0</v>
      </c>
      <c r="X121" s="1" t="e">
        <f t="shared" si="8"/>
        <v>#NUM!</v>
      </c>
      <c r="Z121" t="s">
        <v>134</v>
      </c>
      <c r="AA121" t="s">
        <v>167</v>
      </c>
      <c r="AB121" s="1">
        <v>0</v>
      </c>
      <c r="AC121" t="e">
        <f t="shared" si="9"/>
        <v>#NUM!</v>
      </c>
    </row>
    <row r="122" spans="1:29" x14ac:dyDescent="0.2">
      <c r="A122" s="1" t="s">
        <v>135</v>
      </c>
      <c r="B122" t="s">
        <v>67</v>
      </c>
      <c r="C122">
        <v>2.1588946459412698E-5</v>
      </c>
      <c r="D122">
        <f t="shared" si="6"/>
        <v>-4.6657685507193811</v>
      </c>
      <c r="F122" t="s">
        <v>135</v>
      </c>
      <c r="G122" t="s">
        <v>67</v>
      </c>
      <c r="H122">
        <v>9.4539404023597002E-6</v>
      </c>
      <c r="I122">
        <f t="shared" si="7"/>
        <v>-5.0243871398168896</v>
      </c>
      <c r="U122" t="s">
        <v>135</v>
      </c>
      <c r="V122" t="s">
        <v>167</v>
      </c>
      <c r="W122">
        <v>0</v>
      </c>
      <c r="X122" s="1" t="e">
        <f t="shared" si="8"/>
        <v>#NUM!</v>
      </c>
      <c r="Z122" t="s">
        <v>135</v>
      </c>
      <c r="AA122" t="s">
        <v>167</v>
      </c>
      <c r="AB122" s="1">
        <v>0</v>
      </c>
      <c r="AC122" t="e">
        <f t="shared" si="9"/>
        <v>#NUM!</v>
      </c>
    </row>
    <row r="123" spans="1:29" x14ac:dyDescent="0.2">
      <c r="A123" s="1" t="s">
        <v>136</v>
      </c>
      <c r="B123" t="s">
        <v>67</v>
      </c>
      <c r="C123">
        <v>0</v>
      </c>
      <c r="D123" t="e">
        <f t="shared" si="6"/>
        <v>#NUM!</v>
      </c>
      <c r="F123" t="s">
        <v>136</v>
      </c>
      <c r="G123" t="s">
        <v>67</v>
      </c>
      <c r="H123">
        <v>4.8375892042532514E-4</v>
      </c>
      <c r="I123">
        <f t="shared" si="7"/>
        <v>-3.3153710135889991</v>
      </c>
      <c r="U123" t="s">
        <v>136</v>
      </c>
      <c r="V123" t="s">
        <v>167</v>
      </c>
      <c r="W123">
        <v>0</v>
      </c>
      <c r="X123" s="1" t="e">
        <f t="shared" si="8"/>
        <v>#NUM!</v>
      </c>
      <c r="Z123" t="s">
        <v>136</v>
      </c>
      <c r="AA123" t="s">
        <v>167</v>
      </c>
      <c r="AB123" s="1">
        <v>0</v>
      </c>
      <c r="AC123" t="e">
        <f t="shared" si="9"/>
        <v>#NUM!</v>
      </c>
    </row>
    <row r="124" spans="1:29" x14ac:dyDescent="0.2">
      <c r="A124" s="1" t="s">
        <v>137</v>
      </c>
      <c r="B124" t="s">
        <v>67</v>
      </c>
      <c r="C124">
        <v>8.0120501233855706E-6</v>
      </c>
      <c r="D124">
        <f t="shared" si="6"/>
        <v>-5.0962563424236844</v>
      </c>
      <c r="F124" t="s">
        <v>137</v>
      </c>
      <c r="G124" t="s">
        <v>67</v>
      </c>
      <c r="H124">
        <v>0</v>
      </c>
      <c r="I124" t="e">
        <f t="shared" si="7"/>
        <v>#NUM!</v>
      </c>
      <c r="U124" t="s">
        <v>137</v>
      </c>
      <c r="V124" t="s">
        <v>167</v>
      </c>
      <c r="W124">
        <v>0</v>
      </c>
      <c r="X124" s="1" t="e">
        <f t="shared" si="8"/>
        <v>#NUM!</v>
      </c>
      <c r="Z124" t="s">
        <v>137</v>
      </c>
      <c r="AA124" t="s">
        <v>167</v>
      </c>
      <c r="AB124" s="1">
        <v>0</v>
      </c>
      <c r="AC124" t="e">
        <f t="shared" si="9"/>
        <v>#NUM!</v>
      </c>
    </row>
    <row r="125" spans="1:29" x14ac:dyDescent="0.2">
      <c r="A125" s="1" t="s">
        <v>138</v>
      </c>
      <c r="B125" t="s">
        <v>67</v>
      </c>
      <c r="C125">
        <v>2.469724199752528E-4</v>
      </c>
      <c r="D125">
        <f t="shared" si="6"/>
        <v>-3.6073515427781153</v>
      </c>
      <c r="F125" t="s">
        <v>138</v>
      </c>
      <c r="G125" t="s">
        <v>67</v>
      </c>
      <c r="H125">
        <v>0</v>
      </c>
      <c r="I125" t="e">
        <f t="shared" si="7"/>
        <v>#NUM!</v>
      </c>
      <c r="U125" t="s">
        <v>138</v>
      </c>
      <c r="V125" t="s">
        <v>167</v>
      </c>
      <c r="W125">
        <v>6.1286610237587698E-5</v>
      </c>
      <c r="X125" s="1">
        <f t="shared" si="8"/>
        <v>-4.2126343988114128</v>
      </c>
      <c r="Z125" t="s">
        <v>138</v>
      </c>
      <c r="AA125" t="s">
        <v>167</v>
      </c>
      <c r="AB125" s="1">
        <v>2.09503058744657E-5</v>
      </c>
      <c r="AC125">
        <f t="shared" si="9"/>
        <v>-4.6788096319519639</v>
      </c>
    </row>
    <row r="126" spans="1:29" x14ac:dyDescent="0.2">
      <c r="A126" s="1" t="s">
        <v>139</v>
      </c>
      <c r="B126" t="s">
        <v>67</v>
      </c>
      <c r="C126">
        <v>0</v>
      </c>
      <c r="D126" t="e">
        <f t="shared" si="6"/>
        <v>#NUM!</v>
      </c>
      <c r="F126" t="s">
        <v>139</v>
      </c>
      <c r="G126" t="s">
        <v>67</v>
      </c>
      <c r="H126">
        <v>0</v>
      </c>
      <c r="I126" t="e">
        <f t="shared" si="7"/>
        <v>#NUM!</v>
      </c>
      <c r="U126" t="s">
        <v>139</v>
      </c>
      <c r="V126" t="s">
        <v>167</v>
      </c>
      <c r="W126">
        <v>0</v>
      </c>
      <c r="X126" s="1" t="e">
        <f t="shared" si="8"/>
        <v>#NUM!</v>
      </c>
      <c r="Z126" t="s">
        <v>139</v>
      </c>
      <c r="AA126" t="s">
        <v>167</v>
      </c>
      <c r="AB126" s="1">
        <v>0</v>
      </c>
      <c r="AC126" t="e">
        <f t="shared" si="9"/>
        <v>#NUM!</v>
      </c>
    </row>
    <row r="127" spans="1:29" x14ac:dyDescent="0.2">
      <c r="A127" s="1" t="s">
        <v>140</v>
      </c>
      <c r="B127" t="s">
        <v>67</v>
      </c>
      <c r="C127">
        <v>0</v>
      </c>
      <c r="D127" t="e">
        <f t="shared" si="6"/>
        <v>#NUM!</v>
      </c>
      <c r="F127" t="s">
        <v>140</v>
      </c>
      <c r="G127" t="s">
        <v>67</v>
      </c>
      <c r="H127">
        <v>0</v>
      </c>
      <c r="I127" t="e">
        <f t="shared" si="7"/>
        <v>#NUM!</v>
      </c>
      <c r="U127" t="s">
        <v>140</v>
      </c>
      <c r="V127" t="s">
        <v>167</v>
      </c>
      <c r="W127">
        <v>0</v>
      </c>
      <c r="X127" s="1" t="e">
        <f t="shared" si="8"/>
        <v>#NUM!</v>
      </c>
      <c r="Z127" t="s">
        <v>140</v>
      </c>
      <c r="AA127" t="s">
        <v>167</v>
      </c>
      <c r="AB127" s="1">
        <v>0</v>
      </c>
      <c r="AC127" t="e">
        <f t="shared" si="9"/>
        <v>#NUM!</v>
      </c>
    </row>
    <row r="128" spans="1:29" x14ac:dyDescent="0.2">
      <c r="A128" s="1" t="s">
        <v>141</v>
      </c>
      <c r="B128" t="s">
        <v>67</v>
      </c>
      <c r="C128">
        <v>1.9779734430649112E-3</v>
      </c>
      <c r="D128">
        <f t="shared" si="6"/>
        <v>-2.7037795436831225</v>
      </c>
      <c r="F128" t="s">
        <v>141</v>
      </c>
      <c r="G128" t="s">
        <v>67</v>
      </c>
      <c r="H128">
        <v>7.256032708016863E-3</v>
      </c>
      <c r="I128">
        <f t="shared" si="7"/>
        <v>-2.1393007682744192</v>
      </c>
      <c r="U128" t="s">
        <v>141</v>
      </c>
      <c r="V128" t="s">
        <v>167</v>
      </c>
      <c r="W128">
        <v>0</v>
      </c>
      <c r="X128" s="1" t="e">
        <f t="shared" si="8"/>
        <v>#NUM!</v>
      </c>
      <c r="Z128" t="s">
        <v>141</v>
      </c>
      <c r="AA128" t="s">
        <v>167</v>
      </c>
      <c r="AB128" s="1">
        <v>2.3110462679899113E-3</v>
      </c>
      <c r="AC128">
        <f t="shared" si="9"/>
        <v>-2.6361913596997906</v>
      </c>
    </row>
    <row r="129" spans="1:29" x14ac:dyDescent="0.2">
      <c r="A129" s="1" t="s">
        <v>142</v>
      </c>
      <c r="B129" t="s">
        <v>67</v>
      </c>
      <c r="C129">
        <v>5.3413667489237101E-6</v>
      </c>
      <c r="D129">
        <f t="shared" si="6"/>
        <v>-5.2723476014793658</v>
      </c>
      <c r="F129" t="s">
        <v>142</v>
      </c>
      <c r="G129" t="s">
        <v>67</v>
      </c>
      <c r="H129">
        <v>1.6677070286893852E-5</v>
      </c>
      <c r="I129">
        <f t="shared" si="7"/>
        <v>-4.7778802408678596</v>
      </c>
      <c r="U129" t="s">
        <v>142</v>
      </c>
      <c r="V129" t="s">
        <v>167</v>
      </c>
      <c r="W129">
        <v>0</v>
      </c>
      <c r="X129" s="1" t="e">
        <f t="shared" si="8"/>
        <v>#NUM!</v>
      </c>
      <c r="Z129" t="s">
        <v>142</v>
      </c>
      <c r="AA129" t="s">
        <v>167</v>
      </c>
      <c r="AB129" s="1">
        <v>0</v>
      </c>
      <c r="AC129" t="e">
        <f t="shared" si="9"/>
        <v>#NUM!</v>
      </c>
    </row>
    <row r="130" spans="1:29" x14ac:dyDescent="0.2">
      <c r="A130" s="1" t="s">
        <v>143</v>
      </c>
      <c r="B130" t="s">
        <v>67</v>
      </c>
      <c r="C130">
        <v>0</v>
      </c>
      <c r="D130" t="e">
        <f t="shared" si="6"/>
        <v>#NUM!</v>
      </c>
      <c r="F130" t="s">
        <v>143</v>
      </c>
      <c r="G130" t="s">
        <v>67</v>
      </c>
      <c r="H130">
        <v>0</v>
      </c>
      <c r="I130" t="e">
        <f t="shared" si="7"/>
        <v>#NUM!</v>
      </c>
      <c r="U130" t="s">
        <v>143</v>
      </c>
      <c r="V130" t="s">
        <v>167</v>
      </c>
      <c r="W130">
        <v>2.0428870079195902E-5</v>
      </c>
      <c r="X130" s="1">
        <f t="shared" si="8"/>
        <v>-4.6897556535310754</v>
      </c>
      <c r="Z130" t="s">
        <v>143</v>
      </c>
      <c r="AA130" t="s">
        <v>167</v>
      </c>
      <c r="AB130" s="1">
        <v>0</v>
      </c>
      <c r="AC130" t="e">
        <f t="shared" si="9"/>
        <v>#NUM!</v>
      </c>
    </row>
    <row r="131" spans="1:29" x14ac:dyDescent="0.2">
      <c r="A131" s="1" t="s">
        <v>144</v>
      </c>
      <c r="B131" t="s">
        <v>67</v>
      </c>
      <c r="C131">
        <v>0</v>
      </c>
      <c r="D131" t="e">
        <f t="shared" si="6"/>
        <v>#NUM!</v>
      </c>
      <c r="F131" t="s">
        <v>144</v>
      </c>
      <c r="G131" t="s">
        <v>67</v>
      </c>
      <c r="H131">
        <v>8.5656268118592901E-4</v>
      </c>
      <c r="I131">
        <f t="shared" si="7"/>
        <v>-3.0672408509154931</v>
      </c>
      <c r="U131" t="s">
        <v>144</v>
      </c>
      <c r="V131" t="s">
        <v>167</v>
      </c>
      <c r="W131">
        <v>0</v>
      </c>
      <c r="X131" s="1" t="e">
        <f t="shared" si="8"/>
        <v>#NUM!</v>
      </c>
      <c r="Z131" t="s">
        <v>144</v>
      </c>
      <c r="AA131" t="s">
        <v>167</v>
      </c>
      <c r="AB131" s="1">
        <v>3.7301951362660499E-4</v>
      </c>
      <c r="AC131">
        <f t="shared" si="9"/>
        <v>-3.4282684485165489</v>
      </c>
    </row>
    <row r="132" spans="1:29" x14ac:dyDescent="0.2">
      <c r="A132" s="1" t="s">
        <v>145</v>
      </c>
      <c r="B132" t="s">
        <v>67</v>
      </c>
      <c r="C132">
        <v>0</v>
      </c>
      <c r="D132" t="e">
        <f t="shared" si="6"/>
        <v>#NUM!</v>
      </c>
      <c r="F132" t="s">
        <v>145</v>
      </c>
      <c r="G132" t="s">
        <v>67</v>
      </c>
      <c r="H132">
        <v>1.5530956095311712E-3</v>
      </c>
      <c r="I132">
        <f t="shared" si="7"/>
        <v>-2.8088018080102066</v>
      </c>
      <c r="U132" t="s">
        <v>145</v>
      </c>
      <c r="V132" t="s">
        <v>167</v>
      </c>
      <c r="W132">
        <v>2.09503058744657E-5</v>
      </c>
      <c r="X132" s="1">
        <f t="shared" si="8"/>
        <v>-4.6788096319519639</v>
      </c>
      <c r="Z132" t="s">
        <v>145</v>
      </c>
      <c r="AA132" t="s">
        <v>167</v>
      </c>
      <c r="AB132" s="1">
        <v>2.320486300261567E-4</v>
      </c>
      <c r="AC132">
        <f t="shared" si="9"/>
        <v>-3.6344209912347671</v>
      </c>
    </row>
    <row r="133" spans="1:29" x14ac:dyDescent="0.2">
      <c r="A133" s="1" t="s">
        <v>146</v>
      </c>
      <c r="B133" t="s">
        <v>67</v>
      </c>
      <c r="C133">
        <v>0</v>
      </c>
      <c r="D133" t="e">
        <f t="shared" si="6"/>
        <v>#NUM!</v>
      </c>
      <c r="U133" t="s">
        <v>146</v>
      </c>
      <c r="V133" t="s">
        <v>167</v>
      </c>
      <c r="W133">
        <v>0</v>
      </c>
      <c r="X133" s="1" t="e">
        <f t="shared" si="8"/>
        <v>#NUM!</v>
      </c>
    </row>
    <row r="134" spans="1:29" x14ac:dyDescent="0.2">
      <c r="A134" s="1" t="s">
        <v>147</v>
      </c>
      <c r="B134" t="s">
        <v>67</v>
      </c>
      <c r="C134">
        <v>1.920151419117348E-5</v>
      </c>
      <c r="D134">
        <f t="shared" si="6"/>
        <v>-4.7166645223932298</v>
      </c>
      <c r="U134" t="s">
        <v>147</v>
      </c>
      <c r="V134" t="s">
        <v>167</v>
      </c>
      <c r="W134">
        <v>0</v>
      </c>
      <c r="X134" s="1" t="e">
        <f t="shared" si="8"/>
        <v>#NUM!</v>
      </c>
    </row>
    <row r="135" spans="1:29" x14ac:dyDescent="0.2">
      <c r="A135" s="1" t="s">
        <v>148</v>
      </c>
      <c r="B135" t="s">
        <v>67</v>
      </c>
      <c r="C135">
        <v>0</v>
      </c>
      <c r="D135" t="e">
        <f t="shared" si="6"/>
        <v>#NUM!</v>
      </c>
      <c r="U135" t="s">
        <v>148</v>
      </c>
      <c r="V135" t="s">
        <v>167</v>
      </c>
      <c r="W135">
        <v>0</v>
      </c>
      <c r="X135" s="1" t="e">
        <f t="shared" si="8"/>
        <v>#NUM!</v>
      </c>
    </row>
    <row r="136" spans="1:29" x14ac:dyDescent="0.2">
      <c r="A136" s="1" t="s">
        <v>149</v>
      </c>
      <c r="B136" t="s">
        <v>67</v>
      </c>
      <c r="C136">
        <v>0</v>
      </c>
      <c r="D136" t="e">
        <f t="shared" si="6"/>
        <v>#NUM!</v>
      </c>
      <c r="U136" t="s">
        <v>149</v>
      </c>
      <c r="V136" t="s">
        <v>167</v>
      </c>
      <c r="W136">
        <v>2.09503058744657E-5</v>
      </c>
      <c r="X136" s="1">
        <f t="shared" si="8"/>
        <v>-4.6788096319519639</v>
      </c>
    </row>
    <row r="137" spans="1:29" x14ac:dyDescent="0.2">
      <c r="A137" s="1" t="s">
        <v>150</v>
      </c>
      <c r="B137" t="s">
        <v>67</v>
      </c>
      <c r="C137">
        <v>3.6677886997150196E-5</v>
      </c>
      <c r="D137">
        <f t="shared" si="6"/>
        <v>-4.4355956918654469</v>
      </c>
      <c r="U137" t="s">
        <v>150</v>
      </c>
      <c r="V137" t="s">
        <v>167</v>
      </c>
      <c r="W137">
        <v>0</v>
      </c>
      <c r="X137" s="1" t="e">
        <f t="shared" si="8"/>
        <v>#NUM!</v>
      </c>
    </row>
    <row r="138" spans="1:29" x14ac:dyDescent="0.2">
      <c r="A138" s="1" t="s">
        <v>151</v>
      </c>
      <c r="B138" t="s">
        <v>67</v>
      </c>
      <c r="C138">
        <v>3.822515873784612E-2</v>
      </c>
      <c r="D138">
        <f t="shared" si="6"/>
        <v>-1.4176507024145959</v>
      </c>
      <c r="U138" t="s">
        <v>151</v>
      </c>
      <c r="V138" t="s">
        <v>167</v>
      </c>
      <c r="W138">
        <v>1.3908265546645829E-2</v>
      </c>
      <c r="X138" s="1">
        <f t="shared" si="8"/>
        <v>-1.8567270260458668</v>
      </c>
    </row>
    <row r="139" spans="1:29" x14ac:dyDescent="0.2">
      <c r="A139" s="1" t="s">
        <v>152</v>
      </c>
      <c r="B139" t="s">
        <v>67</v>
      </c>
      <c r="C139">
        <v>2.0899437550458643E-3</v>
      </c>
      <c r="D139">
        <f t="shared" si="6"/>
        <v>-2.6798654015453591</v>
      </c>
      <c r="U139" t="s">
        <v>152</v>
      </c>
      <c r="V139" t="s">
        <v>167</v>
      </c>
      <c r="W139">
        <v>1.450878337354507E-4</v>
      </c>
      <c r="X139" s="1">
        <f t="shared" si="8"/>
        <v>-3.8383690035725029</v>
      </c>
    </row>
    <row r="140" spans="1:29" x14ac:dyDescent="0.2">
      <c r="A140" s="1" t="s">
        <v>153</v>
      </c>
      <c r="B140" t="s">
        <v>67</v>
      </c>
      <c r="C140">
        <v>0</v>
      </c>
      <c r="D140" t="e">
        <f t="shared" si="6"/>
        <v>#NUM!</v>
      </c>
      <c r="U140" t="s">
        <v>153</v>
      </c>
      <c r="V140" t="s">
        <v>167</v>
      </c>
      <c r="W140">
        <v>4.1900611748931502E-5</v>
      </c>
      <c r="X140" s="1">
        <f t="shared" si="8"/>
        <v>-4.3777796362879817</v>
      </c>
    </row>
    <row r="141" spans="1:29" x14ac:dyDescent="0.2">
      <c r="A141" s="1" t="s">
        <v>154</v>
      </c>
      <c r="B141" t="s">
        <v>67</v>
      </c>
      <c r="C141">
        <v>9.4539404023597002E-6</v>
      </c>
      <c r="D141">
        <f t="shared" si="6"/>
        <v>-5.0243871398168896</v>
      </c>
      <c r="U141" t="s">
        <v>154</v>
      </c>
      <c r="V141" t="s">
        <v>167</v>
      </c>
      <c r="W141">
        <v>0</v>
      </c>
      <c r="X141" s="1" t="e">
        <f t="shared" si="8"/>
        <v>#NUM!</v>
      </c>
    </row>
    <row r="142" spans="1:29" x14ac:dyDescent="0.2">
      <c r="A142" s="1" t="s">
        <v>155</v>
      </c>
      <c r="B142" t="s">
        <v>67</v>
      </c>
      <c r="C142">
        <v>2.5914885104584089E-3</v>
      </c>
      <c r="D142">
        <f t="shared" si="6"/>
        <v>-2.5864507122944764</v>
      </c>
      <c r="U142" t="s">
        <v>155</v>
      </c>
      <c r="V142" t="s">
        <v>167</v>
      </c>
      <c r="W142">
        <v>6.9660540983129259E-5</v>
      </c>
      <c r="X142" s="1">
        <f t="shared" si="8"/>
        <v>-4.1570131571376798</v>
      </c>
    </row>
    <row r="143" spans="1:29" x14ac:dyDescent="0.2">
      <c r="A143" s="1" t="s">
        <v>156</v>
      </c>
      <c r="B143" t="s">
        <v>67</v>
      </c>
      <c r="C143">
        <v>1.5949161988706523E-4</v>
      </c>
      <c r="D143">
        <f t="shared" si="6"/>
        <v>-3.7972621309918564</v>
      </c>
      <c r="U143" t="s">
        <v>156</v>
      </c>
      <c r="V143" t="s">
        <v>167</v>
      </c>
      <c r="W143">
        <v>1.168064687059832E-4</v>
      </c>
      <c r="X143" s="1">
        <f t="shared" si="8"/>
        <v>-3.9325331054640098</v>
      </c>
    </row>
    <row r="144" spans="1:29" x14ac:dyDescent="0.2">
      <c r="A144" s="1" t="s">
        <v>157</v>
      </c>
      <c r="B144" t="s">
        <v>67</v>
      </c>
      <c r="C144">
        <v>1.241825716327564E-5</v>
      </c>
      <c r="D144">
        <f t="shared" si="6"/>
        <v>-4.9059393508167277</v>
      </c>
      <c r="U144" t="s">
        <v>157</v>
      </c>
      <c r="V144" t="s">
        <v>167</v>
      </c>
      <c r="W144">
        <v>1.5870708045491471E-4</v>
      </c>
      <c r="X144" s="1">
        <f t="shared" si="8"/>
        <v>-3.7994036974801566</v>
      </c>
    </row>
    <row r="145" spans="1:24" x14ac:dyDescent="0.2">
      <c r="A145" s="1" t="s">
        <v>158</v>
      </c>
      <c r="B145" t="s">
        <v>67</v>
      </c>
      <c r="C145">
        <v>3.306649565459008E-4</v>
      </c>
      <c r="D145">
        <f t="shared" si="6"/>
        <v>-3.4806118286277798</v>
      </c>
      <c r="U145" t="s">
        <v>158</v>
      </c>
      <c r="V145" t="s">
        <v>167</v>
      </c>
      <c r="W145">
        <v>4.3691330284054098E-4</v>
      </c>
      <c r="X145" s="1">
        <f t="shared" si="8"/>
        <v>-3.3596047319846698</v>
      </c>
    </row>
    <row r="146" spans="1:24" x14ac:dyDescent="0.2">
      <c r="A146" s="1" t="s">
        <v>159</v>
      </c>
      <c r="B146" t="s">
        <v>67</v>
      </c>
      <c r="C146">
        <v>0</v>
      </c>
      <c r="D146" t="e">
        <f t="shared" si="6"/>
        <v>#NUM!</v>
      </c>
      <c r="U146" t="s">
        <v>159</v>
      </c>
      <c r="V146" t="s">
        <v>167</v>
      </c>
      <c r="W146">
        <v>0</v>
      </c>
      <c r="X146" s="1" t="e">
        <f t="shared" si="8"/>
        <v>#NUM!</v>
      </c>
    </row>
    <row r="147" spans="1:24" x14ac:dyDescent="0.2">
      <c r="A147" s="1" t="s">
        <v>160</v>
      </c>
      <c r="B147" t="s">
        <v>67</v>
      </c>
      <c r="C147">
        <v>2.1788774488789833</v>
      </c>
      <c r="D147">
        <f t="shared" si="6"/>
        <v>0.33823280400836941</v>
      </c>
      <c r="U147" t="s">
        <v>160</v>
      </c>
      <c r="V147" t="s">
        <v>167</v>
      </c>
      <c r="W147">
        <v>0.87973127648731997</v>
      </c>
      <c r="X147" s="1">
        <f t="shared" si="8"/>
        <v>-5.5649967578613971E-2</v>
      </c>
    </row>
    <row r="148" spans="1:24" x14ac:dyDescent="0.2">
      <c r="A148" s="1" t="s">
        <v>161</v>
      </c>
      <c r="B148" t="s">
        <v>67</v>
      </c>
      <c r="C148">
        <v>1.07944732297063E-4</v>
      </c>
      <c r="D148">
        <f t="shared" si="6"/>
        <v>-3.9667985463833646</v>
      </c>
      <c r="U148" t="s">
        <v>161</v>
      </c>
      <c r="V148" t="s">
        <v>167</v>
      </c>
      <c r="W148">
        <v>0</v>
      </c>
      <c r="X148" s="1" t="e">
        <f t="shared" si="8"/>
        <v>#NUM!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valor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Cornejo</dc:creator>
  <cp:lastModifiedBy>LUIGUI MICHEL GALLARDO BECERRA</cp:lastModifiedBy>
  <dcterms:created xsi:type="dcterms:W3CDTF">2024-09-03T15:21:42Z</dcterms:created>
  <dcterms:modified xsi:type="dcterms:W3CDTF">2024-09-04T19:54:38Z</dcterms:modified>
</cp:coreProperties>
</file>