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BIOTICOS_HEPATOPANCREAS" sheetId="1" state="visible" r:id="rId2"/>
    <sheet name="PROBIOTICOS INTESTINOS" sheetId="2" state="visible" r:id="rId3"/>
    <sheet name="PROB_INT_SANOS_VS_ENFERMOS" sheetId="3" state="visible" r:id="rId4"/>
    <sheet name="PROBIOTICOS_W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<sst xmlns="http://schemas.openxmlformats.org/spreadsheetml/2006/main" count="535" uniqueCount="116">
  <si>
    <t xml:space="preserve">Group</t>
  </si>
  <si>
    <t xml:space="preserve">Genetic 1</t>
  </si>
  <si>
    <t xml:space="preserve">Genetic 2</t>
  </si>
  <si>
    <t xml:space="preserve">genus</t>
  </si>
  <si>
    <t xml:space="preserve">sample</t>
  </si>
  <si>
    <t xml:space="preserve">group</t>
  </si>
  <si>
    <t xml:space="preserve">average</t>
  </si>
  <si>
    <t xml:space="preserve">#OTU ID</t>
  </si>
  <si>
    <t xml:space="preserve">HL1</t>
  </si>
  <si>
    <t xml:space="preserve">HL2</t>
  </si>
  <si>
    <t xml:space="preserve">HL4</t>
  </si>
  <si>
    <t xml:space="preserve">HL5</t>
  </si>
  <si>
    <t xml:space="preserve">HL7</t>
  </si>
  <si>
    <t xml:space="preserve">HA1</t>
  </si>
  <si>
    <t xml:space="preserve">HA2</t>
  </si>
  <si>
    <t xml:space="preserve">HA5</t>
  </si>
  <si>
    <t xml:space="preserve">HA7</t>
  </si>
  <si>
    <t xml:space="preserve">HA8</t>
  </si>
  <si>
    <t xml:space="preserve">D_5__Aeromonas</t>
  </si>
  <si>
    <t xml:space="preserve">D_5__Afifella</t>
  </si>
  <si>
    <t xml:space="preserve">D_5__Bacillus</t>
  </si>
  <si>
    <t xml:space="preserve">D_5__Bdellovibrio</t>
  </si>
  <si>
    <t xml:space="preserve">D_5__Bowmanella</t>
  </si>
  <si>
    <t xml:space="preserve">D_5__Clostridium</t>
  </si>
  <si>
    <t xml:space="preserve">D_5__Ectothiorhodospira</t>
  </si>
  <si>
    <t xml:space="preserve">D_5__Enterobacter</t>
  </si>
  <si>
    <t xml:space="preserve">D_5__Enterococcus</t>
  </si>
  <si>
    <t xml:space="preserve">D_5__Exiguobacterium</t>
  </si>
  <si>
    <t xml:space="preserve">D_5__Glutamicibacter</t>
  </si>
  <si>
    <t xml:space="preserve">D_5__Lactobacillus</t>
  </si>
  <si>
    <t xml:space="preserve">D_5__Lactococcus</t>
  </si>
  <si>
    <t xml:space="preserve">D_5__Marinomonas</t>
  </si>
  <si>
    <t xml:space="preserve">D_5__Phaeobacter</t>
  </si>
  <si>
    <t xml:space="preserve">D_5__Pseudoalteromonas</t>
  </si>
  <si>
    <t xml:space="preserve">D_5__Pseudomonas</t>
  </si>
  <si>
    <t xml:space="preserve">D_5__Rhodobacter</t>
  </si>
  <si>
    <t xml:space="preserve">D_5__Rhodopseudomonas</t>
  </si>
  <si>
    <t xml:space="preserve">D_5__Shewanella</t>
  </si>
  <si>
    <t xml:space="preserve">D_5__Staphylococcus</t>
  </si>
  <si>
    <t xml:space="preserve">D_5__Streptococcus</t>
  </si>
  <si>
    <t xml:space="preserve">D_5__Streptomyces</t>
  </si>
  <si>
    <t xml:space="preserve">D_5__Vibrio</t>
  </si>
  <si>
    <t xml:space="preserve">D_5__Weissella</t>
  </si>
  <si>
    <t xml:space="preserve">SUMATORIA</t>
  </si>
  <si>
    <t xml:space="preserve">PROMEDIO SUMATORIAS</t>
  </si>
  <si>
    <t xml:space="preserve">GEN-2</t>
  </si>
  <si>
    <t xml:space="preserve">specie</t>
  </si>
  <si>
    <t xml:space="preserve">D_6__Bacillus_amyloliquefaciens</t>
  </si>
  <si>
    <t xml:space="preserve">D_6__Bacillus_aryabhattai</t>
  </si>
  <si>
    <t xml:space="preserve">D_6__Bacillus_cereus</t>
  </si>
  <si>
    <t xml:space="preserve">D_6__Bacillus_endophyticus</t>
  </si>
  <si>
    <t xml:space="preserve">D_6__Bacillus_firmus</t>
  </si>
  <si>
    <t xml:space="preserve">D_6__Bacillus_foraminis</t>
  </si>
  <si>
    <t xml:space="preserve">D_6__Bacillus_licheniformis</t>
  </si>
  <si>
    <t xml:space="preserve">D_6__Bacillus_megaterium</t>
  </si>
  <si>
    <t xml:space="preserve">D_6__Bacillus_pumilus</t>
  </si>
  <si>
    <t xml:space="preserve">D_6__Bacillus_subtilis</t>
  </si>
  <si>
    <t xml:space="preserve">D_6__Bacillus_thuringiensis</t>
  </si>
  <si>
    <t xml:space="preserve">genus_specie</t>
  </si>
  <si>
    <t xml:space="preserve">D_6__Bacillus_vireti</t>
  </si>
  <si>
    <t xml:space="preserve">D_6__Enterobacter_hormaechei</t>
  </si>
  <si>
    <t xml:space="preserve">D_6__Pseudoalteromonas_flavipulchra</t>
  </si>
  <si>
    <t xml:space="preserve">D_6__Pseudoalteromonas_ruthenica</t>
  </si>
  <si>
    <t xml:space="preserve">D_6__Rhodopseudomonas_palustris</t>
  </si>
  <si>
    <t xml:space="preserve">D_6__Shewanella_algae</t>
  </si>
  <si>
    <t xml:space="preserve">D_6__Staphylococcus_haemolyticus</t>
  </si>
  <si>
    <t xml:space="preserve">D_6__Streptococcus_salivarius</t>
  </si>
  <si>
    <t xml:space="preserve">D_6__Vibrio_alginolyticus</t>
  </si>
  <si>
    <t xml:space="preserve">D_6__Vibrio_fluvialis</t>
  </si>
  <si>
    <t xml:space="preserve">D_6__Vibrio_gazogenes</t>
  </si>
  <si>
    <t xml:space="preserve">D_6__Vibrio_hepatarius</t>
  </si>
  <si>
    <t xml:space="preserve">D_6__Vibrio_mediterranei</t>
  </si>
  <si>
    <t xml:space="preserve">Grupo</t>
  </si>
  <si>
    <t xml:space="preserve">IL1</t>
  </si>
  <si>
    <t xml:space="preserve">IL2</t>
  </si>
  <si>
    <t xml:space="preserve">IL3</t>
  </si>
  <si>
    <t xml:space="preserve">IL4</t>
  </si>
  <si>
    <t xml:space="preserve">IL6</t>
  </si>
  <si>
    <t xml:space="preserve">IL8</t>
  </si>
  <si>
    <t xml:space="preserve">IA2</t>
  </si>
  <si>
    <t xml:space="preserve">IA3</t>
  </si>
  <si>
    <t xml:space="preserve">IA4</t>
  </si>
  <si>
    <t xml:space="preserve">IA5</t>
  </si>
  <si>
    <t xml:space="preserve">IA7</t>
  </si>
  <si>
    <t xml:space="preserve">IA8</t>
  </si>
  <si>
    <t xml:space="preserve">IA9</t>
  </si>
  <si>
    <t xml:space="preserve">i-sano</t>
  </si>
  <si>
    <t xml:space="preserve">i-enfermo</t>
  </si>
  <si>
    <t xml:space="preserve">7A</t>
  </si>
  <si>
    <t xml:space="preserve">68-BI</t>
  </si>
  <si>
    <t xml:space="preserve">139-I</t>
  </si>
  <si>
    <t xml:space="preserve">2-BI</t>
  </si>
  <si>
    <t xml:space="preserve">27-BI</t>
  </si>
  <si>
    <t xml:space="preserve">49-BI</t>
  </si>
  <si>
    <t xml:space="preserve">Sano</t>
  </si>
  <si>
    <t xml:space="preserve">Enfermo</t>
  </si>
  <si>
    <t xml:space="preserve">#OTU_ID</t>
  </si>
  <si>
    <t xml:space="preserve">1IS</t>
  </si>
  <si>
    <t xml:space="preserve">IS</t>
  </si>
  <si>
    <t xml:space="preserve">Aeromonas</t>
  </si>
  <si>
    <t xml:space="preserve">Bdellovibrio</t>
  </si>
  <si>
    <t xml:space="preserve">Clostridium</t>
  </si>
  <si>
    <t xml:space="preserve">Enterobacter</t>
  </si>
  <si>
    <t xml:space="preserve">Glutamicibacter</t>
  </si>
  <si>
    <t xml:space="preserve">BacteriaLactobacillus</t>
  </si>
  <si>
    <t xml:space="preserve">Marinomonas</t>
  </si>
  <si>
    <t xml:space="preserve">Phaeobacter</t>
  </si>
  <si>
    <t xml:space="preserve">Pseudoalteromonas</t>
  </si>
  <si>
    <t xml:space="preserve">Rhodobacter</t>
  </si>
  <si>
    <t xml:space="preserve">Shewanella</t>
  </si>
  <si>
    <t xml:space="preserve">Staphylococcus</t>
  </si>
  <si>
    <t xml:space="preserve">Streptomyces</t>
  </si>
  <si>
    <t xml:space="preserve">Vibrio</t>
  </si>
  <si>
    <t xml:space="preserve">Lactobacillus_fermentum</t>
  </si>
  <si>
    <t xml:space="preserve">Phaeobacter_gallaeciensis</t>
  </si>
  <si>
    <t xml:space="preserve">Rhodobacter_sphaeroides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</si>
</sst>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8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A26" activeCellId="0" sqref="A26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42.29"/>
    <col collapsed="false" customWidth="true" hidden="false" outlineLevel="0" max="11" min="2" style="0" width="13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1</v>
      </c>
      <c r="E1" s="0" t="s">
        <v>1</v>
      </c>
      <c r="F1" s="0" t="s">
        <v>1</v>
      </c>
      <c r="G1" s="0" t="s">
        <v>2</v>
      </c>
      <c r="H1" s="0" t="s">
        <v>2</v>
      </c>
      <c r="I1" s="0" t="s">
        <v>2</v>
      </c>
      <c r="J1" s="0" t="s">
        <v>2</v>
      </c>
      <c r="K1" s="0" t="s">
        <v>2</v>
      </c>
      <c r="M1" s="0" t="s">
        <v>3</v>
      </c>
      <c r="N1" s="0" t="s">
        <v>4</v>
      </c>
      <c r="O1" s="0" t="s">
        <v>5</v>
      </c>
      <c r="P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  <c r="I2" s="0" t="s">
        <v>15</v>
      </c>
      <c r="J2" s="0" t="s">
        <v>16</v>
      </c>
      <c r="K2" s="0" t="s">
        <v>17</v>
      </c>
      <c r="N2" s="0" t="s">
        <v>8</v>
      </c>
      <c r="O2" s="0" t="s">
        <v>1</v>
      </c>
      <c r="P2" s="0" t="n">
        <v>0.294921941</v>
      </c>
    </row>
    <row r="3" customFormat="false" ht="12.8" hidden="false" customHeight="false" outlineLevel="0" collapsed="false">
      <c r="A3" s="0" t="s">
        <v>18</v>
      </c>
      <c r="B3" s="1" t="n">
        <v>2.59E-005</v>
      </c>
      <c r="C3" s="1" t="n">
        <v>0.000806452</v>
      </c>
      <c r="D3" s="1" t="n">
        <v>0.000127508</v>
      </c>
      <c r="E3" s="1" t="n">
        <v>0.001333514</v>
      </c>
      <c r="F3" s="1" t="n">
        <v>0.001288919</v>
      </c>
      <c r="G3" s="1" t="n">
        <v>0.000646914</v>
      </c>
      <c r="H3" s="1" t="n">
        <v>0.000625167</v>
      </c>
      <c r="I3" s="1" t="n">
        <v>8.27E-005</v>
      </c>
      <c r="J3" s="1" t="n">
        <v>2.91E-005</v>
      </c>
      <c r="K3" s="1" t="n">
        <v>2.91E-005</v>
      </c>
      <c r="N3" s="0" t="s">
        <v>9</v>
      </c>
      <c r="O3" s="0" t="s">
        <v>1</v>
      </c>
      <c r="P3" s="0" t="n">
        <v>0.249633432</v>
      </c>
    </row>
    <row r="4" customFormat="false" ht="12.8" hidden="false" customHeight="false" outlineLevel="0" collapsed="false">
      <c r="A4" s="0" t="s">
        <v>19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N4" s="0" t="s">
        <v>10</v>
      </c>
      <c r="O4" s="0" t="s">
        <v>1</v>
      </c>
      <c r="P4" s="0" t="n">
        <v>0.61400113</v>
      </c>
    </row>
    <row r="5" customFormat="false" ht="12.8" hidden="false" customHeight="false" outlineLevel="0" collapsed="false">
      <c r="A5" s="0" t="s">
        <v>20</v>
      </c>
      <c r="B5" s="1" t="n">
        <v>0.004748437</v>
      </c>
      <c r="C5" s="1" t="n">
        <v>0.005791789</v>
      </c>
      <c r="D5" s="1" t="n">
        <v>0.003458663</v>
      </c>
      <c r="E5" s="1" t="n">
        <v>0.003299882</v>
      </c>
      <c r="F5" s="1" t="n">
        <v>0.009586337</v>
      </c>
      <c r="G5" s="1" t="n">
        <v>0.008151119</v>
      </c>
      <c r="H5" s="1" t="n">
        <v>0.003393766</v>
      </c>
      <c r="I5" s="1" t="n">
        <v>0.00430072</v>
      </c>
      <c r="J5" s="1" t="n">
        <v>0.005355376</v>
      </c>
      <c r="K5" s="1" t="n">
        <v>0.002443707</v>
      </c>
      <c r="N5" s="0" t="s">
        <v>11</v>
      </c>
      <c r="O5" s="0" t="s">
        <v>1</v>
      </c>
      <c r="P5" s="0" t="n">
        <v>0.257871503</v>
      </c>
    </row>
    <row r="6" customFormat="false" ht="12.8" hidden="false" customHeight="false" outlineLevel="0" collapsed="false">
      <c r="A6" s="0" t="s">
        <v>21</v>
      </c>
      <c r="B6" s="1" t="n">
        <v>0.000103791</v>
      </c>
      <c r="C6" s="1" t="n">
        <v>7.33E-005</v>
      </c>
      <c r="D6" s="1" t="n">
        <v>1.59E-005</v>
      </c>
      <c r="E6" s="1" t="n">
        <v>9.04E-005</v>
      </c>
      <c r="F6" s="1" t="n">
        <v>0.000281951</v>
      </c>
      <c r="G6" s="1" t="n">
        <v>0.00271704</v>
      </c>
      <c r="H6" s="1" t="n">
        <v>0.000357239</v>
      </c>
      <c r="I6" s="1" t="n">
        <v>0</v>
      </c>
      <c r="J6" s="1" t="n">
        <v>0.000145527</v>
      </c>
      <c r="K6" s="1" t="n">
        <v>2.91E-005</v>
      </c>
      <c r="N6" s="0" t="s">
        <v>12</v>
      </c>
      <c r="O6" s="0" t="s">
        <v>1</v>
      </c>
      <c r="P6" s="0" t="n">
        <v>0.30499496</v>
      </c>
    </row>
    <row r="7" customFormat="false" ht="12.8" hidden="false" customHeight="false" outlineLevel="0" collapsed="false">
      <c r="A7" s="0" t="s">
        <v>22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N7" s="0" t="s">
        <v>13</v>
      </c>
      <c r="O7" s="0" t="s">
        <v>2</v>
      </c>
      <c r="P7" s="0" t="n">
        <v>0.078147238</v>
      </c>
    </row>
    <row r="8" customFormat="false" ht="12.8" hidden="false" customHeight="false" outlineLevel="0" collapsed="false">
      <c r="A8" s="0" t="s">
        <v>23</v>
      </c>
      <c r="B8" s="1" t="n">
        <v>0</v>
      </c>
      <c r="C8" s="1" t="n">
        <v>0.000513196</v>
      </c>
      <c r="D8" s="1" t="n">
        <v>0.000159385</v>
      </c>
      <c r="E8" s="1" t="n">
        <v>9.04E-005</v>
      </c>
      <c r="F8" s="1" t="n">
        <v>0.000161</v>
      </c>
      <c r="G8" s="1" t="n">
        <v>0</v>
      </c>
      <c r="H8" s="1" t="n">
        <v>0.000357</v>
      </c>
      <c r="I8" s="1" t="n">
        <v>0.000165412</v>
      </c>
      <c r="J8" s="1" t="n">
        <v>0</v>
      </c>
      <c r="K8" s="1" t="n">
        <v>2.91E-005</v>
      </c>
      <c r="N8" s="0" t="s">
        <v>14</v>
      </c>
      <c r="O8" s="0" t="s">
        <v>2</v>
      </c>
      <c r="P8" s="0" t="n">
        <v>0.529336638</v>
      </c>
    </row>
    <row r="9" customFormat="false" ht="12.8" hidden="false" customHeight="false" outlineLevel="0" collapsed="false">
      <c r="A9" s="0" t="s">
        <v>24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N9" s="0" t="s">
        <v>15</v>
      </c>
      <c r="O9" s="0" t="s">
        <v>2</v>
      </c>
      <c r="P9" s="0" t="n">
        <v>0.19783308</v>
      </c>
    </row>
    <row r="10" customFormat="false" ht="12.8" hidden="false" customHeight="false" outlineLevel="0" collapsed="false">
      <c r="A10" s="0" t="s">
        <v>25</v>
      </c>
      <c r="B10" s="1" t="n">
        <v>0.000181634</v>
      </c>
      <c r="C10" s="1" t="n">
        <v>0.000513196</v>
      </c>
      <c r="D10" s="1" t="n">
        <v>0.000940374</v>
      </c>
      <c r="E10" s="1" t="n">
        <v>0.000158214</v>
      </c>
      <c r="F10" s="1" t="n">
        <v>0.000684738</v>
      </c>
      <c r="G10" s="1" t="n">
        <v>0</v>
      </c>
      <c r="H10" s="1" t="n">
        <v>0.000357239</v>
      </c>
      <c r="I10" s="1" t="n">
        <v>0.000165412</v>
      </c>
      <c r="J10" s="1" t="n">
        <v>8.73E-005</v>
      </c>
      <c r="K10" s="1" t="n">
        <v>0.000320009</v>
      </c>
      <c r="N10" s="0" t="s">
        <v>16</v>
      </c>
      <c r="O10" s="0" t="s">
        <v>2</v>
      </c>
      <c r="P10" s="0" t="n">
        <v>0.2915769</v>
      </c>
    </row>
    <row r="11" customFormat="false" ht="12.8" hidden="false" customHeight="false" outlineLevel="0" collapsed="false">
      <c r="A11" s="0" t="s">
        <v>26</v>
      </c>
      <c r="B11" s="1" t="n">
        <v>0</v>
      </c>
      <c r="C11" s="1" t="n">
        <v>0</v>
      </c>
      <c r="D11" s="1" t="n">
        <v>1.59E-005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N11" s="0" t="s">
        <v>17</v>
      </c>
      <c r="O11" s="0" t="s">
        <v>2</v>
      </c>
      <c r="P11" s="0" t="n">
        <v>0.356601905</v>
      </c>
    </row>
    <row r="12" customFormat="false" ht="12.75" hidden="false" customHeight="false" outlineLevel="0" collapsed="false">
      <c r="A12" s="0" t="s">
        <v>27</v>
      </c>
      <c r="B12" s="1" t="n">
        <v>5.19E-005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0.000178619</v>
      </c>
      <c r="I12" s="1" t="n">
        <v>0.000248118</v>
      </c>
      <c r="J12" s="1" t="n">
        <v>0</v>
      </c>
      <c r="K12" s="1" t="n">
        <v>2.91E-005</v>
      </c>
    </row>
    <row r="13" customFormat="false" ht="12.75" hidden="false" customHeight="false" outlineLevel="0" collapsed="false">
      <c r="A13" s="0" t="s">
        <v>28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 customFormat="false" ht="12.75" hidden="false" customHeight="false" outlineLevel="0" collapsed="false">
      <c r="A14" s="0" t="s">
        <v>29</v>
      </c>
      <c r="B14" s="1" t="n">
        <v>0.000285425</v>
      </c>
      <c r="C14" s="1" t="n">
        <v>0</v>
      </c>
      <c r="D14" s="1" t="n">
        <v>0</v>
      </c>
      <c r="E14" s="1" t="n">
        <v>2.26E-005</v>
      </c>
      <c r="F14" s="1" t="n">
        <v>0</v>
      </c>
      <c r="G14" s="1" t="n">
        <v>0.000129383</v>
      </c>
      <c r="H14" s="1" t="n">
        <v>0.000357239</v>
      </c>
      <c r="I14" s="1" t="n">
        <v>0.000248118</v>
      </c>
      <c r="J14" s="1" t="n">
        <v>2.91E-005</v>
      </c>
      <c r="K14" s="1" t="n">
        <v>5.82E-005</v>
      </c>
    </row>
    <row r="15" customFormat="false" ht="12.75" hidden="false" customHeight="false" outlineLevel="0" collapsed="false">
      <c r="A15" s="0" t="s">
        <v>30</v>
      </c>
      <c r="B15" s="1" t="n">
        <v>0</v>
      </c>
      <c r="C15" s="1" t="n">
        <v>0</v>
      </c>
      <c r="D15" s="1" t="n">
        <v>1.59E-005</v>
      </c>
      <c r="E15" s="1" t="n">
        <v>2.26E-005</v>
      </c>
      <c r="F15" s="1" t="n">
        <v>0</v>
      </c>
      <c r="G15" s="1" t="n">
        <v>0</v>
      </c>
      <c r="H15" s="1" t="n">
        <v>0</v>
      </c>
      <c r="I15" s="1" t="n">
        <v>8.27E-005</v>
      </c>
      <c r="J15" s="1" t="n">
        <v>0</v>
      </c>
      <c r="K15" s="1" t="n">
        <v>8.73E-005</v>
      </c>
    </row>
    <row r="16" customFormat="false" ht="12.75" hidden="false" customHeight="false" outlineLevel="0" collapsed="false">
      <c r="A16" s="0" t="s">
        <v>31</v>
      </c>
      <c r="B16" s="1" t="n">
        <v>0</v>
      </c>
      <c r="C16" s="1" t="n">
        <v>0</v>
      </c>
      <c r="D16" s="1" t="n">
        <v>3.19E-005</v>
      </c>
      <c r="E16" s="1" t="n">
        <v>2.26E-005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 customFormat="false" ht="12.75" hidden="false" customHeight="false" outlineLevel="0" collapsed="false">
      <c r="A17" s="0" t="s">
        <v>32</v>
      </c>
      <c r="B17" s="1" t="n">
        <v>0</v>
      </c>
      <c r="C17" s="1" t="n">
        <v>3.67E-005</v>
      </c>
      <c r="D17" s="1" t="n">
        <v>0</v>
      </c>
      <c r="E17" s="1" t="n">
        <v>0</v>
      </c>
      <c r="F17" s="1" t="n">
        <v>0</v>
      </c>
      <c r="G17" s="1" t="n">
        <v>0.000129383</v>
      </c>
      <c r="H17" s="1" t="n">
        <v>0</v>
      </c>
      <c r="I17" s="1" t="n">
        <v>0</v>
      </c>
      <c r="J17" s="1" t="n">
        <v>0</v>
      </c>
      <c r="K17" s="1" t="n">
        <v>0</v>
      </c>
    </row>
    <row r="18" customFormat="false" ht="12.75" hidden="false" customHeight="false" outlineLevel="0" collapsed="false">
      <c r="A18" s="0" t="s">
        <v>33</v>
      </c>
      <c r="B18" s="1" t="n">
        <v>0.00103791</v>
      </c>
      <c r="C18" s="1" t="n">
        <v>0.036840176</v>
      </c>
      <c r="D18" s="1" t="n">
        <v>0.002167642</v>
      </c>
      <c r="E18" s="1" t="n">
        <v>0.002147184</v>
      </c>
      <c r="F18" s="1" t="n">
        <v>0.00947</v>
      </c>
      <c r="G18" s="1" t="n">
        <v>0.004787165</v>
      </c>
      <c r="H18" s="1" t="n">
        <v>0.005</v>
      </c>
      <c r="I18" s="1" t="n">
        <v>0.045157555</v>
      </c>
      <c r="J18" s="1" t="n">
        <v>0.000844054</v>
      </c>
      <c r="K18" s="1" t="n">
        <v>0.00145</v>
      </c>
    </row>
    <row r="19" customFormat="false" ht="12.75" hidden="false" customHeight="false" outlineLevel="0" collapsed="false">
      <c r="A19" s="0" t="s">
        <v>34</v>
      </c>
      <c r="B19" s="1" t="n">
        <v>0.004281377</v>
      </c>
      <c r="C19" s="1" t="n">
        <v>0.001136364</v>
      </c>
      <c r="D19" s="1" t="n">
        <v>0.000589726</v>
      </c>
      <c r="E19" s="1" t="n">
        <v>0.000406835</v>
      </c>
      <c r="F19" s="1" t="n">
        <v>0.004027873</v>
      </c>
      <c r="G19" s="1" t="n">
        <v>0.023159529</v>
      </c>
      <c r="H19" s="1" t="n">
        <v>0.004554791</v>
      </c>
      <c r="I19" s="1" t="n">
        <v>0.005127781</v>
      </c>
      <c r="J19" s="1" t="n">
        <v>0.001193317</v>
      </c>
      <c r="K19" s="1" t="n">
        <v>0.001221854</v>
      </c>
    </row>
    <row r="20" customFormat="false" ht="12.75" hidden="false" customHeight="false" outlineLevel="0" collapsed="false">
      <c r="A20" s="0" t="s">
        <v>35</v>
      </c>
      <c r="B20" s="1" t="n">
        <v>0</v>
      </c>
      <c r="C20" s="1" t="n">
        <v>0</v>
      </c>
      <c r="D20" s="1" t="n">
        <v>3.19E-005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 customFormat="false" ht="12.75" hidden="false" customHeight="false" outlineLevel="0" collapsed="false">
      <c r="A21" s="0" t="s">
        <v>36</v>
      </c>
      <c r="B21" s="1" t="n">
        <v>0.00023353</v>
      </c>
      <c r="C21" s="1" t="n">
        <v>0.000183284</v>
      </c>
      <c r="D21" s="1" t="n">
        <v>3.19E-005</v>
      </c>
      <c r="E21" s="1" t="n">
        <v>4.52E-005</v>
      </c>
      <c r="F21" s="1" t="n">
        <v>4.03E-005</v>
      </c>
      <c r="G21" s="1" t="n">
        <v>0.000388149</v>
      </c>
      <c r="H21" s="1" t="n">
        <v>0.000178619</v>
      </c>
      <c r="I21" s="1" t="n">
        <v>8.27E-005</v>
      </c>
      <c r="J21" s="1" t="n">
        <v>0.000145527</v>
      </c>
      <c r="K21" s="1" t="n">
        <v>8.73E-005</v>
      </c>
    </row>
    <row r="22" customFormat="false" ht="12.75" hidden="false" customHeight="false" outlineLevel="0" collapsed="false">
      <c r="A22" s="0" t="s">
        <v>37</v>
      </c>
      <c r="B22" s="1" t="n">
        <v>5.19E-005</v>
      </c>
      <c r="C22" s="1" t="n">
        <v>0.001392962</v>
      </c>
      <c r="D22" s="1" t="n">
        <v>0.000191262</v>
      </c>
      <c r="E22" s="1" t="n">
        <v>0.002983455</v>
      </c>
      <c r="F22" s="1" t="n">
        <v>0.003786201</v>
      </c>
      <c r="G22" s="1" t="n">
        <v>0.000776297</v>
      </c>
      <c r="H22" s="1" t="n">
        <v>0.000357239</v>
      </c>
      <c r="I22" s="1" t="n">
        <v>0.000330825</v>
      </c>
      <c r="J22" s="1" t="n">
        <v>0.000145527</v>
      </c>
      <c r="K22" s="1" t="n">
        <v>0.000116</v>
      </c>
    </row>
    <row r="23" customFormat="false" ht="12.75" hidden="false" customHeight="false" outlineLevel="0" collapsed="false">
      <c r="A23" s="0" t="s">
        <v>38</v>
      </c>
      <c r="B23" s="1" t="n">
        <v>0</v>
      </c>
      <c r="C23" s="1" t="n">
        <v>0.000256598</v>
      </c>
      <c r="D23" s="1" t="n">
        <v>7.97E-005</v>
      </c>
      <c r="E23" s="1" t="n">
        <v>0.000226019</v>
      </c>
      <c r="F23" s="1" t="n">
        <v>0.000684738</v>
      </c>
      <c r="G23" s="1" t="n">
        <v>0.001293828</v>
      </c>
      <c r="H23" s="1" t="n">
        <v>0.000982406</v>
      </c>
      <c r="I23" s="1" t="n">
        <v>0</v>
      </c>
      <c r="J23" s="1" t="n">
        <v>0.000203737</v>
      </c>
      <c r="K23" s="1" t="n">
        <v>5.82E-005</v>
      </c>
    </row>
    <row r="24" customFormat="false" ht="12.75" hidden="false" customHeight="false" outlineLevel="0" collapsed="false">
      <c r="A24" s="0" t="s">
        <v>39</v>
      </c>
      <c r="B24" s="1" t="n">
        <v>0.000259477</v>
      </c>
      <c r="C24" s="1" t="n">
        <v>7.33E-005</v>
      </c>
      <c r="D24" s="1" t="n">
        <v>0.00011157</v>
      </c>
      <c r="E24" s="1" t="n">
        <v>0</v>
      </c>
      <c r="F24" s="1" t="n">
        <v>0.000120836</v>
      </c>
      <c r="G24" s="1" t="n">
        <v>0.001164446</v>
      </c>
      <c r="H24" s="1" t="n">
        <v>0.000267929</v>
      </c>
      <c r="I24" s="1" t="n">
        <v>0</v>
      </c>
      <c r="J24" s="1" t="n">
        <v>0</v>
      </c>
      <c r="K24" s="1" t="n">
        <v>0.00032</v>
      </c>
    </row>
    <row r="25" customFormat="false" ht="12.75" hidden="false" customHeight="false" outlineLevel="0" collapsed="false">
      <c r="A25" s="0" t="s">
        <v>40</v>
      </c>
      <c r="B25" s="1" t="n">
        <v>2.59E-005</v>
      </c>
      <c r="C25" s="1" t="n">
        <v>7.33E-005</v>
      </c>
      <c r="D25" s="1" t="n">
        <v>3.19E-005</v>
      </c>
      <c r="E25" s="1" t="n">
        <v>2.26E-005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5.82E-005</v>
      </c>
    </row>
    <row r="26" customFormat="false" ht="12.75" hidden="false" customHeight="false" outlineLevel="0" collapsed="false">
      <c r="A26" s="0" t="s">
        <v>41</v>
      </c>
      <c r="B26" s="1" t="n">
        <v>0.28363476</v>
      </c>
      <c r="C26" s="1" t="n">
        <v>0.201942815</v>
      </c>
      <c r="D26" s="1" t="n">
        <v>0.606</v>
      </c>
      <c r="E26" s="1" t="n">
        <v>0.247</v>
      </c>
      <c r="F26" s="1" t="n">
        <v>0.274821767</v>
      </c>
      <c r="G26" s="1" t="n">
        <v>0.034674602</v>
      </c>
      <c r="H26" s="1" t="n">
        <v>0.512369385</v>
      </c>
      <c r="I26" s="1" t="n">
        <v>0.141841039</v>
      </c>
      <c r="J26" s="1" t="n">
        <v>0.283398335</v>
      </c>
      <c r="K26" s="1" t="n">
        <v>0.350264735</v>
      </c>
    </row>
    <row r="27" customFormat="false" ht="12.75" hidden="false" customHeight="false" outlineLevel="0" collapsed="false">
      <c r="A27" s="0" t="s">
        <v>42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4.03E-005</v>
      </c>
      <c r="G27" s="1" t="n">
        <v>0.000129383</v>
      </c>
      <c r="H27" s="1" t="n">
        <v>0</v>
      </c>
      <c r="I27" s="1" t="n">
        <v>0</v>
      </c>
      <c r="J27" s="1" t="n">
        <v>0</v>
      </c>
      <c r="K27" s="1" t="n">
        <v>0</v>
      </c>
    </row>
    <row r="28" s="2" customFormat="true" ht="12.75" hidden="false" customHeight="false" outlineLevel="0" collapsed="false">
      <c r="A28" s="2" t="s">
        <v>43</v>
      </c>
      <c r="B28" s="3" t="n">
        <f aca="false">SUM(B3:B27)</f>
        <v>0.294921941</v>
      </c>
      <c r="C28" s="3" t="n">
        <f aca="false">SUM(C3:C27)</f>
        <v>0.249633432</v>
      </c>
      <c r="D28" s="3" t="n">
        <f aca="false">SUM(D3:D27)</f>
        <v>0.61400113</v>
      </c>
      <c r="E28" s="3" t="n">
        <f aca="false">SUM(E3:E27)</f>
        <v>0.257871503</v>
      </c>
      <c r="F28" s="3" t="n">
        <f aca="false">SUM(F3:F27)</f>
        <v>0.30499496</v>
      </c>
      <c r="G28" s="3" t="n">
        <f aca="false">SUM(G3:G27)</f>
        <v>0.078147238</v>
      </c>
      <c r="H28" s="3" t="n">
        <f aca="false">SUM(H3:H27)</f>
        <v>0.529336638</v>
      </c>
      <c r="I28" s="3" t="n">
        <f aca="false">SUM(I3:I27)</f>
        <v>0.19783308</v>
      </c>
      <c r="J28" s="3" t="n">
        <f aca="false">SUM(J3:J27)</f>
        <v>0.2915769</v>
      </c>
      <c r="K28" s="3" t="n">
        <f aca="false">SUM(K3:K27)</f>
        <v>0.356601905</v>
      </c>
    </row>
    <row r="29" s="2" customFormat="true" ht="12.75" hidden="false" customHeight="false" outlineLevel="0" collapsed="false">
      <c r="A29" s="2" t="s">
        <v>44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="2" customFormat="true" ht="12.75" hidden="false" customHeight="false" outlineLevel="0" collapsed="false">
      <c r="B30" s="3" t="s">
        <v>1</v>
      </c>
      <c r="C30" s="3" t="s">
        <v>45</v>
      </c>
      <c r="D30" s="3"/>
      <c r="E30" s="3"/>
      <c r="F30" s="3"/>
      <c r="G30" s="3"/>
      <c r="H30" s="3"/>
      <c r="I30" s="3"/>
      <c r="J30" s="3"/>
      <c r="K30" s="3"/>
    </row>
    <row r="31" s="2" customFormat="true" ht="12.75" hidden="false" customHeight="false" outlineLevel="0" collapsed="false">
      <c r="B31" s="3" t="n">
        <f aca="false">AVERAGE(B28:F28)</f>
        <v>0.3442845932</v>
      </c>
      <c r="C31" s="3" t="n">
        <f aca="false">AVERAGE(G28:K28)</f>
        <v>0.2906991522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1</v>
      </c>
      <c r="D34" s="0" t="s">
        <v>1</v>
      </c>
      <c r="E34" s="0" t="s">
        <v>1</v>
      </c>
      <c r="F34" s="0" t="s">
        <v>1</v>
      </c>
      <c r="G34" s="0" t="s">
        <v>2</v>
      </c>
      <c r="H34" s="0" t="s">
        <v>2</v>
      </c>
      <c r="I34" s="0" t="s">
        <v>2</v>
      </c>
      <c r="J34" s="0" t="s">
        <v>2</v>
      </c>
      <c r="K34" s="0" t="s">
        <v>2</v>
      </c>
      <c r="M34" s="0" t="s">
        <v>46</v>
      </c>
      <c r="N34" s="0" t="s">
        <v>4</v>
      </c>
      <c r="O34" s="0" t="s">
        <v>5</v>
      </c>
      <c r="P34" s="0" t="s">
        <v>6</v>
      </c>
    </row>
    <row r="35" customFormat="false" ht="12.8" hidden="false" customHeight="false" outlineLevel="0" collapsed="false">
      <c r="A35" s="0" t="s">
        <v>7</v>
      </c>
      <c r="B35" s="0" t="s">
        <v>8</v>
      </c>
      <c r="C35" s="0" t="s">
        <v>9</v>
      </c>
      <c r="D35" s="0" t="s">
        <v>10</v>
      </c>
      <c r="E35" s="0" t="s">
        <v>11</v>
      </c>
      <c r="F35" s="0" t="s">
        <v>12</v>
      </c>
      <c r="G35" s="0" t="s">
        <v>13</v>
      </c>
      <c r="H35" s="0" t="s">
        <v>14</v>
      </c>
      <c r="I35" s="0" t="s">
        <v>15</v>
      </c>
      <c r="J35" s="0" t="s">
        <v>16</v>
      </c>
      <c r="K35" s="0" t="s">
        <v>17</v>
      </c>
      <c r="N35" s="0" t="s">
        <v>8</v>
      </c>
      <c r="O35" s="0" t="s">
        <v>1</v>
      </c>
      <c r="P35" s="0" t="n">
        <v>0.001089571</v>
      </c>
    </row>
    <row r="36" customFormat="false" ht="12.8" hidden="false" customHeight="false" outlineLevel="0" collapsed="false">
      <c r="A36" s="0" t="s">
        <v>47</v>
      </c>
      <c r="B36" s="4" t="n">
        <v>2.59E-005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N36" s="0" t="s">
        <v>9</v>
      </c>
      <c r="O36" s="0" t="s">
        <v>1</v>
      </c>
      <c r="P36" s="0" t="n">
        <v>0.002163018</v>
      </c>
    </row>
    <row r="37" customFormat="false" ht="12.8" hidden="false" customHeight="false" outlineLevel="0" collapsed="false">
      <c r="A37" s="0" t="s">
        <v>48</v>
      </c>
      <c r="B37" s="4" t="n">
        <v>2.59E-005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4" t="n">
        <v>8.27E-005</v>
      </c>
      <c r="J37" s="0" t="n">
        <v>0</v>
      </c>
      <c r="K37" s="0" t="n">
        <v>0</v>
      </c>
      <c r="N37" s="0" t="s">
        <v>10</v>
      </c>
      <c r="O37" s="0" t="s">
        <v>1</v>
      </c>
      <c r="P37" s="0" t="n">
        <v>0.029792097</v>
      </c>
    </row>
    <row r="38" customFormat="false" ht="12.8" hidden="false" customHeight="false" outlineLevel="0" collapsed="false">
      <c r="A38" s="0" t="s">
        <v>49</v>
      </c>
      <c r="B38" s="0" t="n">
        <v>0</v>
      </c>
      <c r="C38" s="4" t="n">
        <v>3.67E-005</v>
      </c>
      <c r="D38" s="4" t="n">
        <v>1.59E-005</v>
      </c>
      <c r="E38" s="4" t="n">
        <v>2.26E-005</v>
      </c>
      <c r="F38" s="0" t="n">
        <v>0.001409756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N38" s="0" t="s">
        <v>11</v>
      </c>
      <c r="O38" s="0" t="s">
        <v>1</v>
      </c>
      <c r="P38" s="0" t="n">
        <v>0.00101707</v>
      </c>
    </row>
    <row r="39" customFormat="false" ht="12.8" hidden="false" customHeight="false" outlineLevel="0" collapsed="false">
      <c r="A39" s="0" t="s">
        <v>50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4" t="n">
        <v>2.91E-005</v>
      </c>
      <c r="K39" s="0" t="n">
        <v>0</v>
      </c>
      <c r="N39" s="0" t="s">
        <v>12</v>
      </c>
      <c r="O39" s="0" t="s">
        <v>1</v>
      </c>
      <c r="P39" s="0" t="n">
        <v>0.004190892</v>
      </c>
    </row>
    <row r="40" customFormat="false" ht="12.8" hidden="false" customHeight="false" outlineLevel="0" collapsed="false">
      <c r="A40" s="0" t="s">
        <v>51</v>
      </c>
      <c r="B40" s="0" t="n">
        <v>0</v>
      </c>
      <c r="C40" s="0" t="n">
        <v>0</v>
      </c>
      <c r="D40" s="4" t="n">
        <v>6.38E-005</v>
      </c>
      <c r="E40" s="4" t="n">
        <v>6.78E-005</v>
      </c>
      <c r="F40" s="4" t="n">
        <v>4.03E-005</v>
      </c>
      <c r="G40" s="0" t="n">
        <v>0</v>
      </c>
      <c r="H40" s="0" t="n">
        <v>0.000446548</v>
      </c>
      <c r="I40" s="0" t="n">
        <v>0.000165412</v>
      </c>
      <c r="J40" s="0" t="n">
        <v>0</v>
      </c>
      <c r="K40" s="0" t="n">
        <v>0</v>
      </c>
      <c r="N40" s="0" t="s">
        <v>13</v>
      </c>
      <c r="O40" s="0" t="s">
        <v>2</v>
      </c>
      <c r="P40" s="0" t="n">
        <v>0.002070127</v>
      </c>
    </row>
    <row r="41" customFormat="false" ht="12.8" hidden="false" customHeight="false" outlineLevel="0" collapsed="false">
      <c r="A41" s="0" t="s">
        <v>52</v>
      </c>
      <c r="B41" s="0" t="n">
        <v>0</v>
      </c>
      <c r="C41" s="0" t="n">
        <v>0</v>
      </c>
      <c r="D41" s="4" t="n">
        <v>0</v>
      </c>
      <c r="E41" s="4" t="n">
        <v>0</v>
      </c>
      <c r="F41" s="4" t="n">
        <v>0</v>
      </c>
      <c r="G41" s="0" t="n">
        <v>0</v>
      </c>
      <c r="H41" s="4" t="n">
        <v>8.93E-005</v>
      </c>
      <c r="I41" s="0" t="n">
        <v>0</v>
      </c>
      <c r="J41" s="0" t="n">
        <v>0</v>
      </c>
      <c r="K41" s="0" t="n">
        <v>0</v>
      </c>
      <c r="N41" s="0" t="s">
        <v>14</v>
      </c>
      <c r="O41" s="0" t="s">
        <v>2</v>
      </c>
      <c r="P41" s="0" t="n">
        <v>0.002679632</v>
      </c>
    </row>
    <row r="42" customFormat="false" ht="12.8" hidden="false" customHeight="false" outlineLevel="0" collapsed="false">
      <c r="A42" s="0" t="s">
        <v>53</v>
      </c>
      <c r="B42" s="0" t="n">
        <v>0</v>
      </c>
      <c r="C42" s="4" t="n">
        <v>3.67E-005</v>
      </c>
      <c r="D42" s="4" t="n">
        <v>1.59E-005</v>
      </c>
      <c r="E42" s="0" t="n">
        <v>0</v>
      </c>
      <c r="F42" s="4" t="n">
        <v>8.06E-005</v>
      </c>
      <c r="G42" s="0" t="n">
        <v>0</v>
      </c>
      <c r="H42" s="4" t="n">
        <v>0</v>
      </c>
      <c r="I42" s="4" t="n">
        <v>8.27E-005</v>
      </c>
      <c r="J42" s="0" t="n">
        <v>0</v>
      </c>
      <c r="K42" s="4" t="n">
        <v>2.91E-005</v>
      </c>
      <c r="N42" s="0" t="s">
        <v>15</v>
      </c>
      <c r="O42" s="0" t="s">
        <v>2</v>
      </c>
      <c r="P42" s="0" t="n">
        <v>0.001323436</v>
      </c>
    </row>
    <row r="43" customFormat="false" ht="12.8" hidden="false" customHeight="false" outlineLevel="0" collapsed="false">
      <c r="A43" s="0" t="s">
        <v>54</v>
      </c>
      <c r="B43" s="4" t="n">
        <v>2.59E-005</v>
      </c>
      <c r="C43" s="4" t="n">
        <v>0</v>
      </c>
      <c r="D43" s="4" t="n">
        <v>0</v>
      </c>
      <c r="E43" s="0" t="n">
        <v>0</v>
      </c>
      <c r="F43" s="4" t="n">
        <v>0</v>
      </c>
      <c r="G43" s="0" t="n">
        <v>0</v>
      </c>
      <c r="H43" s="0" t="n">
        <v>0</v>
      </c>
      <c r="I43" s="4" t="n">
        <v>0</v>
      </c>
      <c r="J43" s="0" t="n">
        <v>0</v>
      </c>
      <c r="K43" s="4" t="n">
        <v>0</v>
      </c>
      <c r="N43" s="0" t="s">
        <v>16</v>
      </c>
      <c r="O43" s="0" t="s">
        <v>2</v>
      </c>
      <c r="P43" s="0" t="n">
        <v>0.000902233</v>
      </c>
    </row>
    <row r="44" customFormat="false" ht="12.8" hidden="false" customHeight="false" outlineLevel="0" collapsed="false">
      <c r="A44" s="0" t="s">
        <v>55</v>
      </c>
      <c r="B44" s="4" t="n">
        <v>0</v>
      </c>
      <c r="C44" s="4" t="n">
        <v>3.67E-005</v>
      </c>
      <c r="D44" s="4" t="n">
        <v>6.38E-005</v>
      </c>
      <c r="E44" s="4" t="n">
        <v>2.26E-005</v>
      </c>
      <c r="F44" s="4" t="n">
        <v>8.06E-005</v>
      </c>
      <c r="G44" s="0" t="n">
        <v>0</v>
      </c>
      <c r="H44" s="0" t="n">
        <v>0</v>
      </c>
      <c r="I44" s="0" t="n">
        <v>0</v>
      </c>
      <c r="J44" s="4" t="n">
        <v>2.91E-005</v>
      </c>
      <c r="K44" s="0" t="n">
        <v>0</v>
      </c>
      <c r="N44" s="0" t="s">
        <v>17</v>
      </c>
      <c r="O44" s="0" t="s">
        <v>2</v>
      </c>
      <c r="P44" s="0" t="n">
        <v>0.001311867</v>
      </c>
    </row>
    <row r="45" customFormat="false" ht="12.75" hidden="false" customHeight="false" outlineLevel="0" collapsed="false">
      <c r="A45" s="0" t="s">
        <v>56</v>
      </c>
      <c r="B45" s="4" t="n">
        <v>7.78E-005</v>
      </c>
      <c r="C45" s="4" t="n">
        <v>0.00022</v>
      </c>
      <c r="D45" s="4" t="n">
        <v>6.38E-005</v>
      </c>
      <c r="E45" s="4" t="n">
        <v>2.26E-005</v>
      </c>
      <c r="F45" s="4" t="n">
        <v>0.000121</v>
      </c>
      <c r="G45" s="0" t="n">
        <v>0.000258766</v>
      </c>
      <c r="H45" s="0" t="n">
        <v>0</v>
      </c>
      <c r="I45" s="0" t="n">
        <v>0</v>
      </c>
      <c r="J45" s="4" t="n">
        <v>0</v>
      </c>
      <c r="K45" s="0" t="n">
        <v>0</v>
      </c>
    </row>
    <row r="46" customFormat="false" ht="12.8" hidden="false" customHeight="false" outlineLevel="0" collapsed="false">
      <c r="A46" s="0" t="s">
        <v>57</v>
      </c>
      <c r="B46" s="4" t="n">
        <v>0</v>
      </c>
      <c r="C46" s="0" t="n">
        <v>0</v>
      </c>
      <c r="D46" s="4" t="n">
        <v>0</v>
      </c>
      <c r="E46" s="4" t="n">
        <v>0</v>
      </c>
      <c r="F46" s="4" t="n">
        <v>0.00121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M46" s="0" t="s">
        <v>58</v>
      </c>
      <c r="N46" s="0" t="s">
        <v>4</v>
      </c>
      <c r="O46" s="0" t="s">
        <v>5</v>
      </c>
      <c r="P46" s="0" t="s">
        <v>6</v>
      </c>
    </row>
    <row r="47" customFormat="false" ht="12.8" hidden="false" customHeight="false" outlineLevel="0" collapsed="false">
      <c r="A47" s="0" t="s">
        <v>59</v>
      </c>
      <c r="B47" s="4" t="n">
        <v>0</v>
      </c>
      <c r="C47" s="4" t="n">
        <v>7.33E-005</v>
      </c>
      <c r="D47" s="4" t="n">
        <v>4.78E-005</v>
      </c>
      <c r="E47" s="4" t="n">
        <v>2.26E-005</v>
      </c>
      <c r="F47" s="4" t="n">
        <v>4.03E-005</v>
      </c>
      <c r="G47" s="0" t="n">
        <v>0</v>
      </c>
      <c r="H47" s="0" t="n">
        <v>0</v>
      </c>
      <c r="I47" s="0" t="n">
        <v>0.000165412</v>
      </c>
      <c r="J47" s="0" t="n">
        <v>0</v>
      </c>
      <c r="K47" s="4" t="n">
        <v>5.82E-005</v>
      </c>
      <c r="N47" s="0" t="s">
        <v>8</v>
      </c>
      <c r="O47" s="0" t="s">
        <v>1</v>
      </c>
      <c r="P47" s="0" t="n">
        <f aca="false">SUM(P2,P35)</f>
        <v>0.296011512</v>
      </c>
    </row>
    <row r="48" customFormat="false" ht="12.8" hidden="false" customHeight="false" outlineLevel="0" collapsed="false">
      <c r="A48" s="0" t="s">
        <v>60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N48" s="0" t="s">
        <v>9</v>
      </c>
      <c r="O48" s="0" t="s">
        <v>1</v>
      </c>
      <c r="P48" s="0" t="n">
        <f aca="false">SUM(P3,P36)</f>
        <v>0.25179645</v>
      </c>
    </row>
    <row r="49" customFormat="false" ht="12.8" hidden="false" customHeight="false" outlineLevel="0" collapsed="false">
      <c r="A49" s="0" t="s">
        <v>61</v>
      </c>
      <c r="B49" s="0" t="n">
        <v>0</v>
      </c>
      <c r="C49" s="4" t="n">
        <v>3.67E-005</v>
      </c>
      <c r="D49" s="4" t="n">
        <v>4.78E-005</v>
      </c>
      <c r="E49" s="0" t="n">
        <v>0</v>
      </c>
      <c r="F49" s="4" t="n">
        <v>4.03E-005</v>
      </c>
      <c r="G49" s="0" t="n">
        <v>0</v>
      </c>
      <c r="H49" s="4" t="n">
        <v>8.93E-005</v>
      </c>
      <c r="I49" s="0" t="n">
        <v>0</v>
      </c>
      <c r="J49" s="4" t="n">
        <v>2.91E-005</v>
      </c>
      <c r="K49" s="0" t="n">
        <v>0</v>
      </c>
      <c r="N49" s="0" t="s">
        <v>10</v>
      </c>
      <c r="O49" s="0" t="s">
        <v>1</v>
      </c>
      <c r="P49" s="0" t="n">
        <f aca="false">SUM(P4,P37)</f>
        <v>0.643793227</v>
      </c>
    </row>
    <row r="50" customFormat="false" ht="12.8" hidden="false" customHeight="false" outlineLevel="0" collapsed="false">
      <c r="A50" s="0" t="s">
        <v>62</v>
      </c>
      <c r="B50" s="0" t="n">
        <v>0</v>
      </c>
      <c r="C50" s="4" t="n">
        <v>3.67E-005</v>
      </c>
      <c r="D50" s="4" t="n">
        <v>0</v>
      </c>
      <c r="E50" s="4" t="n">
        <v>0</v>
      </c>
      <c r="F50" s="4" t="n">
        <v>0</v>
      </c>
      <c r="G50" s="0" t="n">
        <v>0</v>
      </c>
      <c r="H50" s="0" t="n">
        <v>0</v>
      </c>
      <c r="I50" s="4" t="n">
        <v>8.27E-005</v>
      </c>
      <c r="J50" s="0" t="n">
        <v>0</v>
      </c>
      <c r="K50" s="4" t="n">
        <v>0</v>
      </c>
      <c r="N50" s="0" t="s">
        <v>11</v>
      </c>
      <c r="O50" s="0" t="s">
        <v>1</v>
      </c>
      <c r="P50" s="0" t="n">
        <f aca="false">SUM(P5,P38)</f>
        <v>0.258888573</v>
      </c>
    </row>
    <row r="51" customFormat="false" ht="12.8" hidden="false" customHeight="false" outlineLevel="0" collapsed="false">
      <c r="A51" s="0" t="s">
        <v>63</v>
      </c>
      <c r="B51" s="4" t="n">
        <v>2.59E-005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0.000129383</v>
      </c>
      <c r="H51" s="4" t="n">
        <v>8.93E-005</v>
      </c>
      <c r="I51" s="0" t="n">
        <v>0</v>
      </c>
      <c r="J51" s="0" t="n">
        <v>0</v>
      </c>
      <c r="K51" s="4" t="n">
        <v>2.91E-005</v>
      </c>
      <c r="N51" s="0" t="s">
        <v>12</v>
      </c>
      <c r="O51" s="0" t="s">
        <v>1</v>
      </c>
      <c r="P51" s="0" t="n">
        <f aca="false">SUM(P6,P39)</f>
        <v>0.309185852</v>
      </c>
    </row>
    <row r="52" customFormat="false" ht="12.8" hidden="false" customHeight="false" outlineLevel="0" collapsed="false">
      <c r="A52" s="0" t="s">
        <v>64</v>
      </c>
      <c r="B52" s="0" t="n">
        <v>0</v>
      </c>
      <c r="C52" s="4" t="n">
        <v>0.00011</v>
      </c>
      <c r="D52" s="4" t="n">
        <v>1.59E-005</v>
      </c>
      <c r="E52" s="0" t="n">
        <v>0.00011301</v>
      </c>
      <c r="F52" s="4" t="n">
        <v>8.06E-005</v>
      </c>
      <c r="G52" s="0" t="n">
        <v>0.000258766</v>
      </c>
      <c r="H52" s="4" t="n">
        <v>0.000179</v>
      </c>
      <c r="I52" s="4" t="n">
        <v>8.27E-005</v>
      </c>
      <c r="J52" s="4" t="n">
        <v>0</v>
      </c>
      <c r="K52" s="4" t="n">
        <v>2.91E-005</v>
      </c>
      <c r="N52" s="0" t="s">
        <v>13</v>
      </c>
      <c r="O52" s="0" t="s">
        <v>2</v>
      </c>
      <c r="P52" s="0" t="n">
        <f aca="false">SUM(P7,P40)</f>
        <v>0.080217365</v>
      </c>
    </row>
    <row r="53" customFormat="false" ht="12.8" hidden="false" customHeight="false" outlineLevel="0" collapsed="false">
      <c r="A53" s="0" t="s">
        <v>65</v>
      </c>
      <c r="B53" s="0" t="n">
        <v>0</v>
      </c>
      <c r="C53" s="4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4" t="n">
        <v>0</v>
      </c>
      <c r="J53" s="0" t="n">
        <v>0</v>
      </c>
      <c r="K53" s="0" t="n">
        <v>0</v>
      </c>
      <c r="N53" s="0" t="s">
        <v>14</v>
      </c>
      <c r="O53" s="0" t="s">
        <v>2</v>
      </c>
      <c r="P53" s="0" t="n">
        <f aca="false">SUM(P8,P41)</f>
        <v>0.53201627</v>
      </c>
    </row>
    <row r="54" customFormat="false" ht="12.8" hidden="false" customHeight="false" outlineLevel="0" collapsed="false">
      <c r="A54" s="0" t="s">
        <v>66</v>
      </c>
      <c r="B54" s="4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0.00090568</v>
      </c>
      <c r="H54" s="4" t="n">
        <v>0</v>
      </c>
      <c r="I54" s="0" t="n">
        <v>0</v>
      </c>
      <c r="J54" s="0" t="n">
        <v>0</v>
      </c>
      <c r="K54" s="4" t="n">
        <v>0</v>
      </c>
      <c r="N54" s="0" t="s">
        <v>15</v>
      </c>
      <c r="O54" s="0" t="s">
        <v>2</v>
      </c>
      <c r="P54" s="0" t="n">
        <f aca="false">SUM(P9,P42)</f>
        <v>0.199156516</v>
      </c>
    </row>
    <row r="55" customFormat="false" ht="12.8" hidden="false" customHeight="false" outlineLevel="0" collapsed="false">
      <c r="A55" s="0" t="s">
        <v>67</v>
      </c>
      <c r="B55" s="0" t="n">
        <v>0.00080438</v>
      </c>
      <c r="C55" s="0" t="n">
        <v>0.001209677</v>
      </c>
      <c r="D55" s="4" t="n">
        <v>0.00233</v>
      </c>
      <c r="E55" s="0" t="n">
        <v>0.000542446</v>
      </c>
      <c r="F55" s="4" t="n">
        <v>0.000886</v>
      </c>
      <c r="G55" s="0" t="n">
        <v>0.000258766</v>
      </c>
      <c r="H55" s="0" t="n">
        <v>0.001339645</v>
      </c>
      <c r="I55" s="4" t="n">
        <v>0.000331</v>
      </c>
      <c r="J55" s="0" t="n">
        <v>0.000727633</v>
      </c>
      <c r="K55" s="4" t="n">
        <v>0.00105</v>
      </c>
      <c r="N55" s="0" t="s">
        <v>16</v>
      </c>
      <c r="O55" s="0" t="s">
        <v>2</v>
      </c>
      <c r="P55" s="0" t="n">
        <f aca="false">SUM(P10,P43)</f>
        <v>0.292479133</v>
      </c>
    </row>
    <row r="56" customFormat="false" ht="12.8" hidden="false" customHeight="false" outlineLevel="0" collapsed="false">
      <c r="A56" s="0" t="s">
        <v>68</v>
      </c>
      <c r="B56" s="0" t="n">
        <v>0</v>
      </c>
      <c r="C56" s="4" t="n">
        <v>7.33E-005</v>
      </c>
      <c r="D56" s="0" t="n">
        <v>0.000159385</v>
      </c>
      <c r="E56" s="4" t="n">
        <v>4.52E-005</v>
      </c>
      <c r="F56" s="4" t="n">
        <v>8.06E-005</v>
      </c>
      <c r="G56" s="0" t="n">
        <v>0</v>
      </c>
      <c r="H56" s="0" t="n">
        <v>0</v>
      </c>
      <c r="I56" s="4" t="n">
        <v>8.27E-005</v>
      </c>
      <c r="J56" s="4" t="n">
        <v>2.91E-005</v>
      </c>
      <c r="K56" s="0" t="n">
        <v>0</v>
      </c>
      <c r="N56" s="0" t="s">
        <v>17</v>
      </c>
      <c r="O56" s="0" t="s">
        <v>2</v>
      </c>
      <c r="P56" s="0" t="n">
        <f aca="false">SUM(P11,P44)</f>
        <v>0.357913772</v>
      </c>
    </row>
    <row r="57" customFormat="false" ht="12.75" hidden="false" customHeight="false" outlineLevel="0" collapsed="false">
      <c r="A57" s="0" t="s">
        <v>69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</row>
    <row r="58" customFormat="false" ht="12.75" hidden="false" customHeight="false" outlineLevel="0" collapsed="false">
      <c r="A58" s="0" t="s">
        <v>70</v>
      </c>
      <c r="B58" s="0" t="n">
        <v>0</v>
      </c>
      <c r="C58" s="4" t="n">
        <v>7.33E-005</v>
      </c>
      <c r="D58" s="0" t="n">
        <v>0.026537671</v>
      </c>
      <c r="E58" s="0" t="n">
        <v>0</v>
      </c>
      <c r="F58" s="0" t="n">
        <v>0</v>
      </c>
      <c r="G58" s="0" t="n">
        <v>0</v>
      </c>
      <c r="H58" s="0" t="n">
        <v>0.000357239</v>
      </c>
      <c r="I58" s="4" t="n">
        <v>8.27E-005</v>
      </c>
      <c r="J58" s="0" t="n">
        <v>0</v>
      </c>
      <c r="K58" s="0" t="n">
        <v>0</v>
      </c>
    </row>
    <row r="59" customFormat="false" ht="12.75" hidden="false" customHeight="false" outlineLevel="0" collapsed="false">
      <c r="A59" s="0" t="s">
        <v>71</v>
      </c>
      <c r="B59" s="0" t="n">
        <v>0.000103791</v>
      </c>
      <c r="C59" s="0" t="n">
        <v>0.000219941</v>
      </c>
      <c r="D59" s="0" t="n">
        <v>0.000430341</v>
      </c>
      <c r="E59" s="0" t="n">
        <v>0.000158214</v>
      </c>
      <c r="F59" s="0" t="n">
        <v>0.000120836</v>
      </c>
      <c r="G59" s="0" t="n">
        <v>0.000258766</v>
      </c>
      <c r="H59" s="4" t="n">
        <v>8.93E-005</v>
      </c>
      <c r="I59" s="0" t="n">
        <v>0.000165412</v>
      </c>
      <c r="J59" s="4" t="n">
        <v>5.82E-005</v>
      </c>
      <c r="K59" s="0" t="n">
        <v>0.000116367</v>
      </c>
    </row>
    <row r="60" s="2" customFormat="true" ht="12.75" hidden="false" customHeight="false" outlineLevel="0" collapsed="false">
      <c r="A60" s="2" t="s">
        <v>43</v>
      </c>
      <c r="B60" s="3" t="n">
        <f aca="false">SUM(B36:B59)</f>
        <v>0.001089571</v>
      </c>
      <c r="C60" s="3" t="n">
        <f aca="false">SUM(C36:C59)</f>
        <v>0.002163018</v>
      </c>
      <c r="D60" s="3" t="n">
        <f aca="false">SUM(D36:D59)</f>
        <v>0.029792097</v>
      </c>
      <c r="E60" s="3" t="n">
        <f aca="false">SUM(E36:E59)</f>
        <v>0.00101707</v>
      </c>
      <c r="F60" s="3" t="n">
        <f aca="false">SUM(F36:F59)</f>
        <v>0.004190892</v>
      </c>
      <c r="G60" s="3" t="n">
        <f aca="false">SUM(G36:G59)</f>
        <v>0.002070127</v>
      </c>
      <c r="H60" s="3" t="n">
        <f aca="false">SUM(H36:H59)</f>
        <v>0.002679632</v>
      </c>
      <c r="I60" s="3" t="n">
        <f aca="false">SUM(I36:I59)</f>
        <v>0.001323436</v>
      </c>
      <c r="J60" s="3" t="n">
        <f aca="false">SUM(J36:J59)</f>
        <v>0.000902233</v>
      </c>
      <c r="K60" s="3" t="n">
        <f aca="false">SUM(K36:K59)</f>
        <v>0.001311867</v>
      </c>
    </row>
    <row r="61" s="2" customFormat="true" ht="12.75" hidden="false" customHeight="false" outlineLevel="0" collapsed="false">
      <c r="A61" s="2" t="s">
        <v>44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="2" customFormat="true" ht="12.75" hidden="false" customHeight="false" outlineLevel="0" collapsed="false">
      <c r="B62" s="3" t="s">
        <v>1</v>
      </c>
      <c r="C62" s="3" t="s">
        <v>45</v>
      </c>
      <c r="D62" s="3"/>
      <c r="E62" s="3"/>
      <c r="F62" s="3"/>
      <c r="G62" s="3"/>
      <c r="H62" s="3"/>
      <c r="I62" s="3"/>
      <c r="J62" s="3"/>
      <c r="K62" s="3"/>
    </row>
    <row r="63" s="2" customFormat="true" ht="12.75" hidden="false" customHeight="false" outlineLevel="0" collapsed="false">
      <c r="B63" s="3" t="n">
        <f aca="false">AVERAGE(B60:F60)</f>
        <v>0.0076505296</v>
      </c>
      <c r="C63" s="3" t="n">
        <f aca="false">AVERAGE(G60:K60)</f>
        <v>0.001657459</v>
      </c>
    </row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72</v>
      </c>
      <c r="B1" s="0" t="s">
        <v>1</v>
      </c>
      <c r="C1" s="0" t="s">
        <v>1</v>
      </c>
      <c r="D1" s="0" t="s">
        <v>1</v>
      </c>
      <c r="E1" s="0" t="s">
        <v>1</v>
      </c>
      <c r="F1" s="0" t="s">
        <v>1</v>
      </c>
      <c r="G1" s="0" t="s">
        <v>1</v>
      </c>
      <c r="H1" s="0" t="s">
        <v>2</v>
      </c>
      <c r="I1" s="0" t="s">
        <v>2</v>
      </c>
      <c r="J1" s="0" t="s">
        <v>2</v>
      </c>
      <c r="K1" s="0" t="s">
        <v>2</v>
      </c>
      <c r="L1" s="0" t="s">
        <v>2</v>
      </c>
      <c r="M1" s="0" t="s">
        <v>2</v>
      </c>
      <c r="N1" s="0" t="s">
        <v>2</v>
      </c>
      <c r="P1" s="0" t="s">
        <v>3</v>
      </c>
      <c r="Q1" s="0" t="s">
        <v>4</v>
      </c>
      <c r="R1" s="0" t="s">
        <v>5</v>
      </c>
      <c r="S1" s="0" t="s">
        <v>6</v>
      </c>
    </row>
    <row r="2" customFormat="false" ht="12.8" hidden="false" customHeight="false" outlineLevel="0" collapsed="false">
      <c r="A2" s="0" t="s">
        <v>7</v>
      </c>
      <c r="B2" s="0" t="s">
        <v>73</v>
      </c>
      <c r="C2" s="0" t="s">
        <v>74</v>
      </c>
      <c r="D2" s="0" t="s">
        <v>75</v>
      </c>
      <c r="E2" s="0" t="s">
        <v>76</v>
      </c>
      <c r="F2" s="0" t="s">
        <v>77</v>
      </c>
      <c r="G2" s="0" t="s">
        <v>78</v>
      </c>
      <c r="H2" s="0" t="s">
        <v>79</v>
      </c>
      <c r="I2" s="0" t="s">
        <v>80</v>
      </c>
      <c r="J2" s="0" t="s">
        <v>81</v>
      </c>
      <c r="K2" s="0" t="s">
        <v>82</v>
      </c>
      <c r="L2" s="0" t="s">
        <v>83</v>
      </c>
      <c r="M2" s="0" t="s">
        <v>84</v>
      </c>
      <c r="N2" s="0" t="s">
        <v>85</v>
      </c>
      <c r="Q2" s="0" t="s">
        <v>73</v>
      </c>
      <c r="R2" s="0" t="s">
        <v>1</v>
      </c>
      <c r="S2" s="0" t="n">
        <v>0.859598365</v>
      </c>
    </row>
    <row r="3" customFormat="false" ht="12.8" hidden="false" customHeight="false" outlineLevel="0" collapsed="false">
      <c r="A3" s="0" t="s">
        <v>18</v>
      </c>
      <c r="B3" s="0" t="n">
        <v>0.000399872</v>
      </c>
      <c r="C3" s="0" t="n">
        <v>0.001328904</v>
      </c>
      <c r="D3" s="0" t="n">
        <v>0.000448109</v>
      </c>
      <c r="E3" s="0" t="n">
        <v>0.000186892</v>
      </c>
      <c r="F3" s="0" t="n">
        <v>0.000426823</v>
      </c>
      <c r="G3" s="0" t="n">
        <v>0.00099841</v>
      </c>
      <c r="H3" s="0" t="n">
        <v>0.000269442</v>
      </c>
      <c r="I3" s="0" t="n">
        <v>0.00016104</v>
      </c>
      <c r="J3" s="0" t="n">
        <v>0.000439638</v>
      </c>
      <c r="K3" s="0" t="n">
        <v>0.000112182</v>
      </c>
      <c r="L3" s="0" t="n">
        <v>0.000272905</v>
      </c>
      <c r="M3" s="4" t="n">
        <v>3.37E-005</v>
      </c>
      <c r="N3" s="0" t="n">
        <v>0.000151729</v>
      </c>
      <c r="Q3" s="0" t="s">
        <v>74</v>
      </c>
      <c r="R3" s="0" t="s">
        <v>1</v>
      </c>
      <c r="S3" s="0" t="n">
        <v>0.401495018</v>
      </c>
    </row>
    <row r="4" customFormat="false" ht="12.8" hidden="false" customHeight="false" outlineLevel="0" collapsed="false">
      <c r="A4" s="0" t="s">
        <v>19</v>
      </c>
      <c r="B4" s="0" t="n">
        <v>0</v>
      </c>
      <c r="C4" s="0" t="n">
        <v>0</v>
      </c>
      <c r="D4" s="0" t="n">
        <v>0</v>
      </c>
      <c r="E4" s="0" t="n">
        <v>0</v>
      </c>
      <c r="F4" s="4" t="n">
        <v>1.58E-005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Q4" s="0" t="s">
        <v>75</v>
      </c>
      <c r="R4" s="0" t="s">
        <v>1</v>
      </c>
      <c r="S4" s="0" t="n">
        <v>0.248475175</v>
      </c>
    </row>
    <row r="5" customFormat="false" ht="12.8" hidden="false" customHeight="false" outlineLevel="0" collapsed="false">
      <c r="A5" s="0" t="s">
        <v>20</v>
      </c>
      <c r="B5" s="0" t="n">
        <v>0.000579814</v>
      </c>
      <c r="C5" s="0" t="n">
        <v>0.005813953</v>
      </c>
      <c r="D5" s="0" t="n">
        <v>0.011919699</v>
      </c>
      <c r="E5" s="0" t="n">
        <v>0.000258773</v>
      </c>
      <c r="F5" s="0" t="n">
        <v>0.0047741</v>
      </c>
      <c r="G5" s="0" t="n">
        <v>0.000850497</v>
      </c>
      <c r="H5" s="0" t="n">
        <v>0.000262352</v>
      </c>
      <c r="I5" s="0" t="n">
        <v>0.001572506</v>
      </c>
      <c r="J5" s="0" t="n">
        <v>0.001494768</v>
      </c>
      <c r="K5" s="0" t="n">
        <v>0.000196318</v>
      </c>
      <c r="L5" s="0" t="n">
        <v>0.0004923</v>
      </c>
      <c r="M5" s="0" t="n">
        <v>0.000236223</v>
      </c>
      <c r="N5" s="0" t="n">
        <v>0.002557711</v>
      </c>
      <c r="Q5" s="0" t="s">
        <v>76</v>
      </c>
      <c r="R5" s="0" t="s">
        <v>1</v>
      </c>
      <c r="S5" s="0" t="n">
        <v>0.030964317</v>
      </c>
    </row>
    <row r="6" customFormat="false" ht="12.8" hidden="false" customHeight="false" outlineLevel="0" collapsed="false">
      <c r="A6" s="0" t="s">
        <v>21</v>
      </c>
      <c r="B6" s="0" t="n">
        <v>0</v>
      </c>
      <c r="C6" s="0" t="n">
        <v>0</v>
      </c>
      <c r="D6" s="0" t="n">
        <v>0</v>
      </c>
      <c r="E6" s="0" t="n">
        <v>0</v>
      </c>
      <c r="F6" s="4" t="n">
        <v>3.16E-005</v>
      </c>
      <c r="G6" s="4" t="n">
        <v>3.7E-005</v>
      </c>
      <c r="H6" s="0" t="n">
        <v>0</v>
      </c>
      <c r="I6" s="4" t="n">
        <v>2.84E-005</v>
      </c>
      <c r="J6" s="0" t="n">
        <v>0</v>
      </c>
      <c r="K6" s="0" t="n">
        <v>0</v>
      </c>
      <c r="L6" s="4" t="n">
        <v>2.68E-006</v>
      </c>
      <c r="M6" s="0" t="n">
        <v>0</v>
      </c>
      <c r="N6" s="4" t="n">
        <v>2.17E-005</v>
      </c>
      <c r="Q6" s="0" t="s">
        <v>77</v>
      </c>
      <c r="R6" s="0" t="s">
        <v>1</v>
      </c>
      <c r="S6" s="0" t="n">
        <v>0.250105131</v>
      </c>
    </row>
    <row r="7" customFormat="false" ht="12.8" hidden="false" customHeight="false" outlineLevel="0" collapsed="false">
      <c r="A7" s="0" t="s">
        <v>22</v>
      </c>
      <c r="B7" s="4" t="n">
        <v>1E-005</v>
      </c>
      <c r="C7" s="0" t="n">
        <v>0</v>
      </c>
      <c r="D7" s="0" t="n">
        <v>0</v>
      </c>
      <c r="E7" s="0" t="n">
        <v>0</v>
      </c>
      <c r="F7" s="4" t="n">
        <v>1.58E-005</v>
      </c>
      <c r="G7" s="0" t="n">
        <v>0</v>
      </c>
      <c r="H7" s="0" t="n">
        <v>0</v>
      </c>
      <c r="I7" s="4" t="n">
        <v>9.47E-006</v>
      </c>
      <c r="J7" s="0" t="n">
        <v>0</v>
      </c>
      <c r="K7" s="0" t="n">
        <v>0</v>
      </c>
      <c r="L7" s="4" t="n">
        <v>2.68E-006</v>
      </c>
      <c r="M7" s="0" t="n">
        <v>0</v>
      </c>
      <c r="N7" s="4" t="n">
        <v>2.17E-005</v>
      </c>
      <c r="Q7" s="0" t="s">
        <v>78</v>
      </c>
      <c r="R7" s="0" t="s">
        <v>1</v>
      </c>
      <c r="S7" s="0" t="n">
        <v>0.451692779</v>
      </c>
    </row>
    <row r="8" customFormat="false" ht="12.8" hidden="false" customHeight="false" outlineLevel="0" collapsed="false">
      <c r="A8" s="0" t="s">
        <v>23</v>
      </c>
      <c r="B8" s="4" t="n">
        <v>2E-005</v>
      </c>
      <c r="C8" s="0" t="n">
        <v>0.000664452</v>
      </c>
      <c r="D8" s="4" t="n">
        <v>0.0857</v>
      </c>
      <c r="E8" s="4" t="n">
        <v>5.75E-005</v>
      </c>
      <c r="F8" s="4" t="n">
        <v>0.000316</v>
      </c>
      <c r="G8" s="0" t="n">
        <v>0.000147913</v>
      </c>
      <c r="H8" s="4" t="n">
        <v>3.55E-005</v>
      </c>
      <c r="I8" s="4" t="n">
        <v>0.000549</v>
      </c>
      <c r="J8" s="0" t="n">
        <v>0</v>
      </c>
      <c r="K8" s="4" t="n">
        <v>2.8E-005</v>
      </c>
      <c r="L8" s="4" t="n">
        <v>4.01E-005</v>
      </c>
      <c r="M8" s="0" t="n">
        <v>0</v>
      </c>
      <c r="N8" s="0" t="n">
        <v>0.007131245</v>
      </c>
      <c r="Q8" s="0" t="s">
        <v>79</v>
      </c>
      <c r="R8" s="0" t="s">
        <v>2</v>
      </c>
      <c r="S8" s="0" t="n">
        <v>0.706705953</v>
      </c>
    </row>
    <row r="9" customFormat="false" ht="12.8" hidden="false" customHeight="false" outlineLevel="0" collapsed="false">
      <c r="A9" s="0" t="s">
        <v>24</v>
      </c>
      <c r="B9" s="4" t="n">
        <v>1E-005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4" t="n">
        <v>0</v>
      </c>
      <c r="M9" s="0" t="n">
        <v>0</v>
      </c>
      <c r="N9" s="4" t="n">
        <v>0</v>
      </c>
      <c r="Q9" s="0" t="s">
        <v>80</v>
      </c>
      <c r="R9" s="0" t="s">
        <v>2</v>
      </c>
      <c r="S9" s="0" t="n">
        <v>0.855045061</v>
      </c>
    </row>
    <row r="10" customFormat="false" ht="12.8" hidden="false" customHeight="false" outlineLevel="0" collapsed="false">
      <c r="A10" s="0" t="s">
        <v>25</v>
      </c>
      <c r="B10" s="0" t="n">
        <v>0.000589811</v>
      </c>
      <c r="C10" s="0" t="n">
        <v>0.000830565</v>
      </c>
      <c r="D10" s="4" t="n">
        <v>0.000179</v>
      </c>
      <c r="E10" s="4" t="n">
        <v>5.75E-005</v>
      </c>
      <c r="F10" s="0" t="n">
        <v>0.000379399</v>
      </c>
      <c r="G10" s="0" t="n">
        <v>0.000961432</v>
      </c>
      <c r="H10" s="0" t="n">
        <v>0.000425435</v>
      </c>
      <c r="I10" s="0" t="n">
        <v>0.000483119</v>
      </c>
      <c r="J10" s="0" t="n">
        <v>0.000175855</v>
      </c>
      <c r="K10" s="0" t="n">
        <v>0.000224363</v>
      </c>
      <c r="L10" s="4" t="n">
        <v>0.000262</v>
      </c>
      <c r="M10" s="0" t="n">
        <v>0.000236223</v>
      </c>
      <c r="N10" s="0" t="n">
        <v>0.000108378</v>
      </c>
      <c r="Q10" s="0" t="s">
        <v>81</v>
      </c>
      <c r="R10" s="0" t="s">
        <v>2</v>
      </c>
      <c r="S10" s="0" t="n">
        <v>0.077991707</v>
      </c>
    </row>
    <row r="11" customFormat="false" ht="12.8" hidden="false" customHeight="false" outlineLevel="0" collapsed="false">
      <c r="A11" s="0" t="s">
        <v>26</v>
      </c>
      <c r="B11" s="0" t="n">
        <v>0</v>
      </c>
      <c r="C11" s="0" t="n">
        <v>0</v>
      </c>
      <c r="D11" s="0" t="n">
        <v>0</v>
      </c>
      <c r="E11" s="0" t="n">
        <v>0</v>
      </c>
      <c r="F11" s="4" t="n">
        <v>1.58E-005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4" t="n">
        <v>5.35E-006</v>
      </c>
      <c r="M11" s="0" t="n">
        <v>0</v>
      </c>
      <c r="N11" s="0" t="n">
        <v>0</v>
      </c>
      <c r="Q11" s="0" t="s">
        <v>82</v>
      </c>
      <c r="R11" s="0" t="s">
        <v>2</v>
      </c>
      <c r="S11" s="0" t="n">
        <v>0.119699003</v>
      </c>
    </row>
    <row r="12" customFormat="false" ht="12.8" hidden="false" customHeight="false" outlineLevel="0" collapsed="false">
      <c r="A12" s="0" t="s">
        <v>27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0.000258847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Q12" s="0" t="s">
        <v>83</v>
      </c>
      <c r="R12" s="0" t="s">
        <v>2</v>
      </c>
      <c r="S12" s="0" t="n">
        <v>0.144187958</v>
      </c>
    </row>
    <row r="13" customFormat="false" ht="12.8" hidden="false" customHeight="false" outlineLevel="0" collapsed="false">
      <c r="A13" s="0" t="s">
        <v>28</v>
      </c>
      <c r="B13" s="4" t="n">
        <v>1E-005</v>
      </c>
      <c r="C13" s="0" t="n">
        <v>0</v>
      </c>
      <c r="D13" s="0" t="n">
        <v>0</v>
      </c>
      <c r="E13" s="0" t="n">
        <v>0</v>
      </c>
      <c r="F13" s="0" t="n">
        <v>0</v>
      </c>
      <c r="G13" s="4" t="n">
        <v>3.7E-005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Q13" s="0" t="s">
        <v>84</v>
      </c>
      <c r="R13" s="0" t="s">
        <v>2</v>
      </c>
      <c r="S13" s="0" t="n">
        <v>0.277730815</v>
      </c>
    </row>
    <row r="14" customFormat="false" ht="12.8" hidden="false" customHeight="false" outlineLevel="0" collapsed="false">
      <c r="A14" s="0" t="s">
        <v>29</v>
      </c>
      <c r="B14" s="0" t="n">
        <v>0</v>
      </c>
      <c r="C14" s="0" t="n">
        <v>0</v>
      </c>
      <c r="D14" s="4" t="n">
        <v>0</v>
      </c>
      <c r="E14" s="0" t="n">
        <v>0</v>
      </c>
      <c r="F14" s="4" t="n">
        <v>3.16E-005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Q14" s="0" t="s">
        <v>85</v>
      </c>
      <c r="R14" s="0" t="s">
        <v>2</v>
      </c>
      <c r="S14" s="0" t="n">
        <v>0.063032552</v>
      </c>
    </row>
    <row r="15" customFormat="false" ht="12.75" hidden="false" customHeight="false" outlineLevel="0" collapsed="false">
      <c r="A15" s="0" t="s">
        <v>30</v>
      </c>
      <c r="B15" s="0" t="n">
        <v>0</v>
      </c>
      <c r="C15" s="0" t="n">
        <v>0</v>
      </c>
      <c r="D15" s="4" t="n">
        <v>0</v>
      </c>
      <c r="E15" s="0" t="n">
        <v>0</v>
      </c>
      <c r="F15" s="4" t="n">
        <v>1.58E-005</v>
      </c>
      <c r="G15" s="4" t="n">
        <v>7.4E-005</v>
      </c>
      <c r="H15" s="0" t="n">
        <v>0</v>
      </c>
      <c r="I15" s="4" t="n">
        <v>0</v>
      </c>
      <c r="J15" s="0" t="n">
        <v>0</v>
      </c>
      <c r="K15" s="0" t="n">
        <v>0</v>
      </c>
      <c r="L15" s="4" t="n">
        <v>0</v>
      </c>
      <c r="M15" s="0" t="n">
        <v>0</v>
      </c>
      <c r="N15" s="0" t="n">
        <v>0</v>
      </c>
    </row>
    <row r="16" customFormat="false" ht="12.75" hidden="false" customHeight="false" outlineLevel="0" collapsed="false">
      <c r="A16" s="0" t="s">
        <v>31</v>
      </c>
      <c r="B16" s="4" t="n">
        <v>2E-005</v>
      </c>
      <c r="C16" s="0" t="n">
        <v>0</v>
      </c>
      <c r="D16" s="4" t="n">
        <v>8.96E-005</v>
      </c>
      <c r="E16" s="0" t="n">
        <v>0</v>
      </c>
      <c r="F16" s="4" t="n">
        <v>0</v>
      </c>
      <c r="G16" s="0" t="n">
        <v>0.000258847</v>
      </c>
      <c r="H16" s="4" t="n">
        <v>7.09E-006</v>
      </c>
      <c r="I16" s="4" t="n">
        <v>9.47E-006</v>
      </c>
      <c r="J16" s="0" t="n">
        <v>0</v>
      </c>
      <c r="K16" s="0" t="n">
        <v>0</v>
      </c>
      <c r="L16" s="4" t="n">
        <v>2.68E-006</v>
      </c>
      <c r="M16" s="0" t="n">
        <v>0</v>
      </c>
      <c r="N16" s="0" t="n">
        <v>0</v>
      </c>
    </row>
    <row r="17" customFormat="false" ht="12.75" hidden="false" customHeight="false" outlineLevel="0" collapsed="false">
      <c r="A17" s="0" t="s">
        <v>32</v>
      </c>
      <c r="B17" s="0" t="n">
        <v>0</v>
      </c>
      <c r="C17" s="0" t="n">
        <v>0</v>
      </c>
      <c r="D17" s="4" t="n">
        <v>0.000179</v>
      </c>
      <c r="E17" s="0" t="n">
        <v>0</v>
      </c>
      <c r="F17" s="4" t="n">
        <v>1.58E-005</v>
      </c>
      <c r="G17" s="0" t="n">
        <v>0</v>
      </c>
      <c r="H17" s="4" t="n">
        <v>7.09E-006</v>
      </c>
      <c r="I17" s="0" t="n">
        <v>0</v>
      </c>
      <c r="J17" s="0" t="n">
        <v>0</v>
      </c>
      <c r="K17" s="0" t="n">
        <v>0</v>
      </c>
      <c r="L17" s="4" t="n">
        <v>8.03E-006</v>
      </c>
      <c r="M17" s="0" t="n">
        <v>0</v>
      </c>
      <c r="N17" s="4" t="n">
        <v>2.17E-005</v>
      </c>
    </row>
    <row r="18" customFormat="false" ht="12.75" hidden="false" customHeight="false" outlineLevel="0" collapsed="false">
      <c r="A18" s="0" t="s">
        <v>33</v>
      </c>
      <c r="B18" s="0" t="n">
        <v>0.003168986</v>
      </c>
      <c r="C18" s="0" t="n">
        <v>0.054318937</v>
      </c>
      <c r="D18" s="4" t="n">
        <v>0.00654</v>
      </c>
      <c r="E18" s="4" t="n">
        <v>0.00352</v>
      </c>
      <c r="F18" s="4" t="n">
        <v>0.00484</v>
      </c>
      <c r="G18" s="0" t="n">
        <v>0.008320083</v>
      </c>
      <c r="H18" s="4" t="n">
        <v>0.00399</v>
      </c>
      <c r="I18" s="4" t="n">
        <v>0.00355</v>
      </c>
      <c r="J18" s="0" t="n">
        <v>0.005275653</v>
      </c>
      <c r="K18" s="4" t="n">
        <v>0.0214</v>
      </c>
      <c r="L18" s="4" t="n">
        <v>0.00154</v>
      </c>
      <c r="M18" s="0" t="n">
        <v>0.001349846</v>
      </c>
      <c r="N18" s="0" t="n">
        <v>0.001148802</v>
      </c>
    </row>
    <row r="19" customFormat="false" ht="12.75" hidden="false" customHeight="false" outlineLevel="0" collapsed="false">
      <c r="A19" s="0" t="s">
        <v>34</v>
      </c>
      <c r="B19" s="4" t="n">
        <v>0.00033</v>
      </c>
      <c r="C19" s="0" t="n">
        <v>0.000830565</v>
      </c>
      <c r="D19" s="0" t="n">
        <v>0.000448109</v>
      </c>
      <c r="E19" s="0" t="n">
        <v>0.000819448</v>
      </c>
      <c r="F19" s="0" t="n">
        <v>0.000932688</v>
      </c>
      <c r="G19" s="0" t="n">
        <v>0.001553082</v>
      </c>
      <c r="H19" s="0" t="n">
        <v>0.000177265</v>
      </c>
      <c r="I19" s="0" t="n">
        <v>0.000246296</v>
      </c>
      <c r="J19" s="0" t="n">
        <v>0</v>
      </c>
      <c r="K19" s="0" t="n">
        <v>0.00021034</v>
      </c>
      <c r="L19" s="0" t="n">
        <v>0.000401331</v>
      </c>
      <c r="M19" s="0" t="n">
        <v>0.000404954</v>
      </c>
      <c r="N19" s="0" t="n">
        <v>0.000520212</v>
      </c>
    </row>
    <row r="20" customFormat="false" ht="12.75" hidden="false" customHeight="false" outlineLevel="0" collapsed="false">
      <c r="A20" s="0" t="s">
        <v>35</v>
      </c>
      <c r="B20" s="0" t="n">
        <v>0</v>
      </c>
      <c r="C20" s="0" t="n">
        <v>0</v>
      </c>
      <c r="D20" s="0" t="n">
        <v>0</v>
      </c>
      <c r="E20" s="4" t="n">
        <v>0</v>
      </c>
      <c r="F20" s="4" t="n">
        <v>1.58E-005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2.75" hidden="false" customHeight="false" outlineLevel="0" collapsed="false">
      <c r="A21" s="0" t="s">
        <v>36</v>
      </c>
      <c r="B21" s="0" t="n">
        <v>0</v>
      </c>
      <c r="C21" s="0" t="n">
        <v>0</v>
      </c>
      <c r="D21" s="0" t="n">
        <v>0</v>
      </c>
      <c r="E21" s="0" t="n">
        <v>0</v>
      </c>
      <c r="F21" s="4" t="n">
        <v>0</v>
      </c>
      <c r="G21" s="0" t="n">
        <v>0</v>
      </c>
      <c r="H21" s="0" t="n">
        <v>0</v>
      </c>
      <c r="I21" s="4" t="n">
        <v>9.47E-006</v>
      </c>
      <c r="J21" s="0" t="n">
        <v>0</v>
      </c>
      <c r="K21" s="0" t="n">
        <v>0</v>
      </c>
      <c r="L21" s="4" t="n">
        <v>0</v>
      </c>
      <c r="M21" s="0" t="n">
        <v>0</v>
      </c>
      <c r="N21" s="0" t="n">
        <v>0</v>
      </c>
    </row>
    <row r="22" customFormat="false" ht="12.75" hidden="false" customHeight="false" outlineLevel="0" collapsed="false">
      <c r="A22" s="0" t="s">
        <v>37</v>
      </c>
      <c r="B22" s="0" t="n">
        <v>0.000369882</v>
      </c>
      <c r="C22" s="0" t="n">
        <v>0.001495017</v>
      </c>
      <c r="D22" s="0" t="n">
        <v>0.001702814</v>
      </c>
      <c r="E22" s="0" t="n">
        <v>0.001466381</v>
      </c>
      <c r="F22" s="0" t="n">
        <v>0.001675677</v>
      </c>
      <c r="G22" s="0" t="n">
        <v>0.000295825</v>
      </c>
      <c r="H22" s="0" t="n">
        <v>0.000467979</v>
      </c>
      <c r="I22" s="0" t="n">
        <v>0.00038839</v>
      </c>
      <c r="J22" s="0" t="n">
        <v>0.001406841</v>
      </c>
      <c r="K22" s="0" t="n">
        <v>0.000112182</v>
      </c>
      <c r="L22" s="0" t="n">
        <v>0.000131102</v>
      </c>
      <c r="M22" s="4" t="n">
        <v>3.37E-005</v>
      </c>
      <c r="N22" s="4" t="n">
        <v>4.34E-005</v>
      </c>
    </row>
    <row r="23" customFormat="false" ht="12.75" hidden="false" customHeight="false" outlineLevel="0" collapsed="false">
      <c r="A23" s="0" t="s">
        <v>38</v>
      </c>
      <c r="B23" s="4" t="n">
        <v>5E-005</v>
      </c>
      <c r="C23" s="0" t="n">
        <v>0</v>
      </c>
      <c r="D23" s="4" t="n">
        <v>8.96E-005</v>
      </c>
      <c r="E23" s="0" t="n">
        <v>0</v>
      </c>
      <c r="F23" s="4" t="n">
        <v>3.16E-005</v>
      </c>
      <c r="G23" s="4" t="n">
        <v>0.00263</v>
      </c>
      <c r="H23" s="0" t="n">
        <v>0</v>
      </c>
      <c r="I23" s="0" t="n">
        <v>0</v>
      </c>
      <c r="J23" s="4" t="n">
        <v>8.79E-005</v>
      </c>
      <c r="K23" s="0" t="n">
        <v>0</v>
      </c>
      <c r="L23" s="4" t="n">
        <v>5.35E-006</v>
      </c>
      <c r="M23" s="0" t="n">
        <v>0</v>
      </c>
      <c r="N23" s="4" t="n">
        <v>2.17E-005</v>
      </c>
    </row>
    <row r="24" customFormat="false" ht="12.75" hidden="false" customHeight="false" outlineLevel="0" collapsed="false">
      <c r="A24" s="0" t="s">
        <v>39</v>
      </c>
      <c r="B24" s="4" t="n">
        <v>1E-005</v>
      </c>
      <c r="C24" s="0" t="n">
        <v>0</v>
      </c>
      <c r="D24" s="0" t="n">
        <v>0</v>
      </c>
      <c r="E24" s="0" t="n">
        <v>0</v>
      </c>
      <c r="F24" s="4" t="n">
        <v>0</v>
      </c>
      <c r="G24" s="0" t="n">
        <v>0.000147913</v>
      </c>
      <c r="H24" s="0" t="n">
        <v>0</v>
      </c>
      <c r="I24" s="0" t="n">
        <v>0</v>
      </c>
      <c r="J24" s="0" t="n">
        <v>0</v>
      </c>
      <c r="K24" s="0" t="n">
        <v>0</v>
      </c>
      <c r="L24" s="4" t="n">
        <v>5.35E-006</v>
      </c>
      <c r="M24" s="0" t="n">
        <v>0</v>
      </c>
      <c r="N24" s="0" t="n">
        <v>0</v>
      </c>
    </row>
    <row r="25" customFormat="false" ht="12.75" hidden="false" customHeight="false" outlineLevel="0" collapsed="false">
      <c r="A25" s="0" t="s">
        <v>40</v>
      </c>
      <c r="B25" s="4" t="n">
        <v>3E-005</v>
      </c>
      <c r="C25" s="0" t="n">
        <v>0</v>
      </c>
      <c r="D25" s="0" t="n">
        <v>0.000179244</v>
      </c>
      <c r="E25" s="0" t="n">
        <v>0</v>
      </c>
      <c r="F25" s="4" t="n">
        <v>3.16E-005</v>
      </c>
      <c r="G25" s="4" t="n">
        <v>0.000148</v>
      </c>
      <c r="H25" s="4" t="n">
        <v>6.38E-005</v>
      </c>
      <c r="I25" s="4" t="n">
        <v>3.79E-005</v>
      </c>
      <c r="J25" s="0" t="n">
        <v>0</v>
      </c>
      <c r="K25" s="0" t="n">
        <v>0</v>
      </c>
      <c r="L25" s="4" t="n">
        <v>1.61E-005</v>
      </c>
      <c r="M25" s="0" t="n">
        <v>0.000101238</v>
      </c>
      <c r="N25" s="0" t="n">
        <v>0</v>
      </c>
    </row>
    <row r="26" customFormat="false" ht="12.75" hidden="false" customHeight="false" outlineLevel="0" collapsed="false">
      <c r="A26" s="0" t="s">
        <v>41</v>
      </c>
      <c r="B26" s="4" t="n">
        <v>0.854</v>
      </c>
      <c r="C26" s="0" t="n">
        <v>0.336212625</v>
      </c>
      <c r="D26" s="4" t="n">
        <v>0.141</v>
      </c>
      <c r="E26" s="0" t="n">
        <v>0.024597823</v>
      </c>
      <c r="F26" s="0" t="n">
        <v>0.236523444</v>
      </c>
      <c r="G26" s="0" t="n">
        <v>0.43497393</v>
      </c>
      <c r="H26" s="4" t="n">
        <v>0.701</v>
      </c>
      <c r="I26" s="4" t="n">
        <v>0.848</v>
      </c>
      <c r="J26" s="0" t="n">
        <v>0.069111052</v>
      </c>
      <c r="K26" s="0" t="n">
        <v>0.097415618</v>
      </c>
      <c r="L26" s="4" t="n">
        <v>0.141</v>
      </c>
      <c r="M26" s="0" t="n">
        <v>0.275334931</v>
      </c>
      <c r="N26" s="0" t="n">
        <v>0.051175897</v>
      </c>
    </row>
    <row r="27" customFormat="false" ht="12.75" hidden="false" customHeight="false" outlineLevel="0" collapsed="false">
      <c r="A27" s="0" t="s">
        <v>42</v>
      </c>
      <c r="B27" s="0" t="n">
        <v>0</v>
      </c>
      <c r="C27" s="0" t="n">
        <v>0</v>
      </c>
      <c r="D27" s="4" t="n">
        <v>0</v>
      </c>
      <c r="E27" s="0" t="n">
        <v>0</v>
      </c>
      <c r="F27" s="4" t="n">
        <v>1.58E-005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0.000108378</v>
      </c>
    </row>
    <row r="28" s="2" customFormat="true" ht="12.75" hidden="false" customHeight="false" outlineLevel="0" collapsed="false">
      <c r="A28" s="2" t="s">
        <v>43</v>
      </c>
      <c r="B28" s="3" t="n">
        <f aca="false">SUM(B3:B27)</f>
        <v>0.859598365</v>
      </c>
      <c r="C28" s="3" t="n">
        <f aca="false">SUM(C3:C27)</f>
        <v>0.401495018</v>
      </c>
      <c r="D28" s="3" t="n">
        <f aca="false">SUM(D3:D27)</f>
        <v>0.248475175</v>
      </c>
      <c r="E28" s="3" t="n">
        <f aca="false">SUM(E3:E27)</f>
        <v>0.030964317</v>
      </c>
      <c r="F28" s="3" t="n">
        <f aca="false">SUM(F3:F27)</f>
        <v>0.250105131</v>
      </c>
      <c r="G28" s="3" t="n">
        <f aca="false">SUM(G3:G27)</f>
        <v>0.451692779</v>
      </c>
      <c r="H28" s="3" t="n">
        <f aca="false">SUM(H3:H27)</f>
        <v>0.706705953</v>
      </c>
      <c r="I28" s="3" t="n">
        <f aca="false">SUM(I3:I27)</f>
        <v>0.855045061</v>
      </c>
      <c r="J28" s="3" t="n">
        <f aca="false">SUM(J3:J27)</f>
        <v>0.077991707</v>
      </c>
      <c r="K28" s="3" t="n">
        <f aca="false">SUM(K3:K27)</f>
        <v>0.119699003</v>
      </c>
      <c r="L28" s="3" t="n">
        <f aca="false">SUM(L3:L27)</f>
        <v>0.144187958</v>
      </c>
      <c r="M28" s="3" t="n">
        <f aca="false">SUM(M3:M27)</f>
        <v>0.277730815</v>
      </c>
      <c r="N28" s="3" t="n">
        <f aca="false">SUM(N3:N27)</f>
        <v>0.063032552</v>
      </c>
    </row>
    <row r="29" s="2" customFormat="true" ht="12.75" hidden="false" customHeight="false" outlineLevel="0" collapsed="false">
      <c r="A29" s="2" t="s">
        <v>44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="2" customFormat="true" ht="12.75" hidden="false" customHeight="false" outlineLevel="0" collapsed="false">
      <c r="B30" s="3" t="s">
        <v>1</v>
      </c>
      <c r="C30" s="3" t="s">
        <v>45</v>
      </c>
      <c r="D30" s="3"/>
      <c r="E30" s="3"/>
      <c r="F30" s="3"/>
      <c r="G30" s="3"/>
      <c r="H30" s="3"/>
      <c r="I30" s="3"/>
      <c r="J30" s="3"/>
      <c r="K30" s="3"/>
    </row>
    <row r="31" s="2" customFormat="true" ht="12.75" hidden="false" customHeight="false" outlineLevel="0" collapsed="false">
      <c r="B31" s="3" t="n">
        <f aca="false">AVERAGE(B28:G28)</f>
        <v>0.3737217975</v>
      </c>
      <c r="C31" s="3" t="n">
        <f aca="false">AVERAGE(H28:N28)</f>
        <v>0.320627578428571</v>
      </c>
    </row>
    <row r="32" customFormat="false" ht="12.75" hidden="false" customHeight="false" outlineLevel="0" collapsed="false">
      <c r="D32" s="4"/>
      <c r="F32" s="4"/>
    </row>
    <row r="33" customFormat="false" ht="12.75" hidden="false" customHeight="false" outlineLevel="0" collapsed="false"/>
    <row r="34" customFormat="false" ht="12.8" hidden="false" customHeight="false" outlineLevel="0" collapsed="false">
      <c r="A34" s="0" t="s">
        <v>72</v>
      </c>
      <c r="B34" s="0" t="s">
        <v>1</v>
      </c>
      <c r="C34" s="0" t="s">
        <v>1</v>
      </c>
      <c r="D34" s="0" t="s">
        <v>1</v>
      </c>
      <c r="E34" s="0" t="s">
        <v>1</v>
      </c>
      <c r="F34" s="0" t="s">
        <v>1</v>
      </c>
      <c r="G34" s="0" t="s">
        <v>1</v>
      </c>
      <c r="H34" s="0" t="s">
        <v>2</v>
      </c>
      <c r="I34" s="0" t="s">
        <v>2</v>
      </c>
      <c r="J34" s="0" t="s">
        <v>2</v>
      </c>
      <c r="K34" s="0" t="s">
        <v>2</v>
      </c>
      <c r="L34" s="0" t="s">
        <v>2</v>
      </c>
      <c r="M34" s="0" t="s">
        <v>2</v>
      </c>
      <c r="N34" s="0" t="s">
        <v>2</v>
      </c>
      <c r="P34" s="0" t="s">
        <v>46</v>
      </c>
      <c r="Q34" s="0" t="s">
        <v>4</v>
      </c>
      <c r="R34" s="0" t="s">
        <v>5</v>
      </c>
      <c r="S34" s="0" t="s">
        <v>6</v>
      </c>
    </row>
    <row r="35" customFormat="false" ht="12.8" hidden="false" customHeight="false" outlineLevel="0" collapsed="false">
      <c r="A35" s="0" t="s">
        <v>7</v>
      </c>
      <c r="B35" s="0" t="s">
        <v>73</v>
      </c>
      <c r="C35" s="0" t="s">
        <v>74</v>
      </c>
      <c r="D35" s="0" t="s">
        <v>75</v>
      </c>
      <c r="E35" s="0" t="s">
        <v>76</v>
      </c>
      <c r="F35" s="0" t="s">
        <v>77</v>
      </c>
      <c r="G35" s="0" t="s">
        <v>78</v>
      </c>
      <c r="H35" s="0" t="s">
        <v>79</v>
      </c>
      <c r="I35" s="0" t="s">
        <v>80</v>
      </c>
      <c r="J35" s="0" t="s">
        <v>81</v>
      </c>
      <c r="K35" s="0" t="s">
        <v>82</v>
      </c>
      <c r="L35" s="0" t="s">
        <v>83</v>
      </c>
      <c r="M35" s="0" t="s">
        <v>84</v>
      </c>
      <c r="N35" s="0" t="s">
        <v>85</v>
      </c>
      <c r="Q35" s="0" t="s">
        <v>73</v>
      </c>
      <c r="R35" s="0" t="s">
        <v>1</v>
      </c>
      <c r="S35" s="0" t="n">
        <v>0.003659757</v>
      </c>
    </row>
    <row r="36" customFormat="false" ht="12.8" hidden="false" customHeight="false" outlineLevel="0" collapsed="false">
      <c r="A36" s="0" t="s">
        <v>47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4" t="n">
        <v>9.47E-006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Q36" s="0" t="s">
        <v>74</v>
      </c>
      <c r="R36" s="0" t="s">
        <v>1</v>
      </c>
      <c r="S36" s="0" t="n">
        <v>0.003820598</v>
      </c>
    </row>
    <row r="37" customFormat="false" ht="12.8" hidden="false" customHeight="false" outlineLevel="0" collapsed="false">
      <c r="A37" s="0" t="s">
        <v>48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4" t="n">
        <v>3.7E-005</v>
      </c>
      <c r="H37" s="0" t="n">
        <v>0</v>
      </c>
      <c r="I37" s="0" t="n">
        <v>0</v>
      </c>
      <c r="J37" s="0" t="n">
        <v>0</v>
      </c>
      <c r="K37" s="0" t="n">
        <v>0</v>
      </c>
      <c r="L37" s="4" t="n">
        <v>2.68E-006</v>
      </c>
      <c r="M37" s="0" t="n">
        <v>0</v>
      </c>
      <c r="N37" s="0" t="n">
        <v>0</v>
      </c>
      <c r="Q37" s="0" t="s">
        <v>75</v>
      </c>
      <c r="R37" s="0" t="s">
        <v>1</v>
      </c>
      <c r="S37" s="0" t="n">
        <v>0.004391071</v>
      </c>
    </row>
    <row r="38" customFormat="false" ht="12.8" hidden="false" customHeight="false" outlineLevel="0" collapsed="false">
      <c r="A38" s="0" t="s">
        <v>49</v>
      </c>
      <c r="B38" s="0" t="n">
        <v>0</v>
      </c>
      <c r="C38" s="0" t="n">
        <v>0.000166113</v>
      </c>
      <c r="D38" s="0" t="n">
        <v>0.000179244</v>
      </c>
      <c r="E38" s="0" t="n">
        <v>0</v>
      </c>
      <c r="F38" s="4" t="n">
        <v>1.58E-005</v>
      </c>
      <c r="G38" s="0" t="n">
        <v>0</v>
      </c>
      <c r="H38" s="0" t="n">
        <v>0</v>
      </c>
      <c r="I38" s="4" t="n">
        <v>1.89E-005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Q38" s="0" t="s">
        <v>76</v>
      </c>
      <c r="R38" s="0" t="s">
        <v>1</v>
      </c>
      <c r="S38" s="0" t="n">
        <v>0.00061827</v>
      </c>
    </row>
    <row r="39" customFormat="false" ht="12.8" hidden="false" customHeight="false" outlineLevel="0" collapsed="false">
      <c r="A39" s="0" t="s">
        <v>50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Q39" s="0" t="s">
        <v>77</v>
      </c>
      <c r="R39" s="0" t="s">
        <v>1</v>
      </c>
      <c r="S39" s="0" t="n">
        <v>0.002829249</v>
      </c>
    </row>
    <row r="40" customFormat="false" ht="12.8" hidden="false" customHeight="false" outlineLevel="0" collapsed="false">
      <c r="A40" s="0" t="s">
        <v>51</v>
      </c>
      <c r="B40" s="0" t="n">
        <v>0</v>
      </c>
      <c r="C40" s="0" t="n">
        <v>0.000166113</v>
      </c>
      <c r="D40" s="0" t="n">
        <v>0.000268865</v>
      </c>
      <c r="E40" s="4" t="n">
        <v>1.44E-005</v>
      </c>
      <c r="F40" s="0" t="n">
        <v>0</v>
      </c>
      <c r="G40" s="4" t="n">
        <v>7.4E-005</v>
      </c>
      <c r="H40" s="4" t="n">
        <v>7.09E-006</v>
      </c>
      <c r="I40" s="4" t="n">
        <v>1.89E-005</v>
      </c>
      <c r="J40" s="0" t="n">
        <v>0</v>
      </c>
      <c r="K40" s="0" t="n">
        <v>0</v>
      </c>
      <c r="L40" s="4" t="n">
        <v>5.35E-006</v>
      </c>
      <c r="M40" s="0" t="n">
        <v>0</v>
      </c>
      <c r="N40" s="4" t="n">
        <v>2.17E-005</v>
      </c>
      <c r="Q40" s="0" t="s">
        <v>78</v>
      </c>
      <c r="R40" s="0" t="s">
        <v>1</v>
      </c>
      <c r="S40" s="0" t="n">
        <v>0.001627891</v>
      </c>
    </row>
    <row r="41" customFormat="false" ht="12.8" hidden="false" customHeight="false" outlineLevel="0" collapsed="false">
      <c r="A41" s="0" t="s">
        <v>52</v>
      </c>
      <c r="B41" s="0" t="n">
        <v>0</v>
      </c>
      <c r="C41" s="0" t="n">
        <v>0</v>
      </c>
      <c r="D41" s="4" t="n">
        <v>8.96E-005</v>
      </c>
      <c r="E41" s="4" t="n">
        <v>0</v>
      </c>
      <c r="F41" s="0" t="n">
        <v>0</v>
      </c>
      <c r="G41" s="0" t="n">
        <v>0</v>
      </c>
      <c r="H41" s="0" t="n">
        <v>0</v>
      </c>
      <c r="I41" s="4" t="n">
        <v>0</v>
      </c>
      <c r="J41" s="0" t="n">
        <v>0</v>
      </c>
      <c r="K41" s="0" t="n">
        <v>0</v>
      </c>
      <c r="L41" s="4" t="n">
        <v>0</v>
      </c>
      <c r="M41" s="0" t="n">
        <v>0</v>
      </c>
      <c r="N41" s="4" t="n">
        <v>2.17E-005</v>
      </c>
      <c r="Q41" s="0" t="s">
        <v>79</v>
      </c>
      <c r="R41" s="0" t="s">
        <v>2</v>
      </c>
      <c r="S41" s="0" t="n">
        <v>0.003963648</v>
      </c>
    </row>
    <row r="42" customFormat="false" ht="12.8" hidden="false" customHeight="false" outlineLevel="0" collapsed="false">
      <c r="A42" s="0" t="s">
        <v>53</v>
      </c>
      <c r="B42" s="0" t="n">
        <v>0</v>
      </c>
      <c r="C42" s="0" t="n">
        <v>0</v>
      </c>
      <c r="D42" s="4" t="n">
        <v>0</v>
      </c>
      <c r="E42" s="4" t="n">
        <v>1.44E-005</v>
      </c>
      <c r="F42" s="0" t="n">
        <v>0</v>
      </c>
      <c r="G42" s="4" t="n">
        <v>3.7E-005</v>
      </c>
      <c r="H42" s="0" t="n">
        <v>0</v>
      </c>
      <c r="I42" s="0" t="n">
        <v>0</v>
      </c>
      <c r="J42" s="0" t="n">
        <v>0</v>
      </c>
      <c r="K42" s="4" t="n">
        <v>1.4E-005</v>
      </c>
      <c r="L42" s="0" t="n">
        <v>0</v>
      </c>
      <c r="M42" s="0" t="n">
        <v>0</v>
      </c>
      <c r="N42" s="4" t="n">
        <v>2.17E-005</v>
      </c>
      <c r="Q42" s="0" t="s">
        <v>80</v>
      </c>
      <c r="R42" s="0" t="s">
        <v>2</v>
      </c>
      <c r="S42" s="0" t="n">
        <v>0.003230131</v>
      </c>
    </row>
    <row r="43" customFormat="false" ht="12.8" hidden="false" customHeight="false" outlineLevel="0" collapsed="false">
      <c r="A43" s="0" t="s">
        <v>54</v>
      </c>
      <c r="B43" s="0" t="n">
        <v>0</v>
      </c>
      <c r="C43" s="0" t="n">
        <v>0</v>
      </c>
      <c r="D43" s="0" t="n">
        <v>0</v>
      </c>
      <c r="E43" s="4" t="n">
        <v>0</v>
      </c>
      <c r="F43" s="4" t="n">
        <v>1.58E-005</v>
      </c>
      <c r="G43" s="4" t="n">
        <v>0</v>
      </c>
      <c r="H43" s="4" t="n">
        <v>7.09E-006</v>
      </c>
      <c r="I43" s="0" t="n">
        <v>0</v>
      </c>
      <c r="J43" s="0" t="n">
        <v>0</v>
      </c>
      <c r="K43" s="4" t="n">
        <v>0</v>
      </c>
      <c r="L43" s="4" t="n">
        <v>2.68E-006</v>
      </c>
      <c r="M43" s="0" t="n">
        <v>0</v>
      </c>
      <c r="N43" s="4" t="n">
        <v>0</v>
      </c>
      <c r="Q43" s="0" t="s">
        <v>81</v>
      </c>
      <c r="R43" s="0" t="s">
        <v>2</v>
      </c>
      <c r="S43" s="0" t="n">
        <v>0.000703538</v>
      </c>
    </row>
    <row r="44" customFormat="false" ht="12.8" hidden="false" customHeight="false" outlineLevel="0" collapsed="false">
      <c r="A44" s="0" t="s">
        <v>55</v>
      </c>
      <c r="B44" s="0" t="n">
        <v>0</v>
      </c>
      <c r="C44" s="0" t="n">
        <v>0.000166113</v>
      </c>
      <c r="D44" s="4" t="n">
        <v>8.96E-005</v>
      </c>
      <c r="E44" s="4" t="n">
        <v>1.44E-005</v>
      </c>
      <c r="F44" s="4" t="n">
        <v>1.58E-005</v>
      </c>
      <c r="G44" s="0" t="n">
        <v>0</v>
      </c>
      <c r="H44" s="4" t="n">
        <v>7.09E-006</v>
      </c>
      <c r="I44" s="4" t="n">
        <v>9.47E-006</v>
      </c>
      <c r="J44" s="0" t="n">
        <v>0</v>
      </c>
      <c r="K44" s="4" t="n">
        <v>1.4E-005</v>
      </c>
      <c r="L44" s="4" t="n">
        <v>2.68E-006</v>
      </c>
      <c r="M44" s="0" t="n">
        <v>0</v>
      </c>
      <c r="N44" s="4" t="n">
        <v>8.67E-005</v>
      </c>
      <c r="Q44" s="0" t="s">
        <v>82</v>
      </c>
      <c r="R44" s="0" t="s">
        <v>2</v>
      </c>
      <c r="S44" s="0" t="n">
        <v>0.000434427</v>
      </c>
    </row>
    <row r="45" customFormat="false" ht="12.8" hidden="false" customHeight="false" outlineLevel="0" collapsed="false">
      <c r="A45" s="0" t="s">
        <v>56</v>
      </c>
      <c r="B45" s="4" t="n">
        <v>1E-005</v>
      </c>
      <c r="C45" s="0" t="n">
        <v>0.000166113</v>
      </c>
      <c r="D45" s="4" t="n">
        <v>0.000627</v>
      </c>
      <c r="E45" s="4" t="n">
        <v>0</v>
      </c>
      <c r="F45" s="4" t="n">
        <v>0.000379</v>
      </c>
      <c r="G45" s="0" t="n">
        <v>0</v>
      </c>
      <c r="H45" s="4" t="n">
        <v>1.42E-005</v>
      </c>
      <c r="I45" s="4" t="n">
        <v>9.47E-005</v>
      </c>
      <c r="J45" s="0" t="n">
        <v>0</v>
      </c>
      <c r="K45" s="4" t="n">
        <v>0</v>
      </c>
      <c r="L45" s="4" t="n">
        <v>1.07E-005</v>
      </c>
      <c r="M45" s="0" t="n">
        <v>0</v>
      </c>
      <c r="N45" s="4" t="n">
        <v>0.000108</v>
      </c>
      <c r="Q45" s="0" t="s">
        <v>83</v>
      </c>
      <c r="R45" s="0" t="s">
        <v>2</v>
      </c>
      <c r="S45" s="0" t="n">
        <v>0.001263233</v>
      </c>
    </row>
    <row r="46" customFormat="false" ht="12.8" hidden="false" customHeight="false" outlineLevel="0" collapsed="false">
      <c r="A46" s="0" t="s">
        <v>57</v>
      </c>
      <c r="B46" s="4" t="n">
        <v>0</v>
      </c>
      <c r="C46" s="0" t="n">
        <v>0</v>
      </c>
      <c r="D46" s="0" t="n">
        <v>0</v>
      </c>
      <c r="E46" s="0" t="n">
        <v>0</v>
      </c>
      <c r="F46" s="4" t="n">
        <v>1.58E-005</v>
      </c>
      <c r="G46" s="0" t="n">
        <v>0</v>
      </c>
      <c r="H46" s="4" t="n">
        <v>0</v>
      </c>
      <c r="I46" s="4" t="n">
        <v>0</v>
      </c>
      <c r="J46" s="0" t="n">
        <v>0</v>
      </c>
      <c r="K46" s="0" t="n">
        <v>0</v>
      </c>
      <c r="L46" s="4" t="n">
        <v>0</v>
      </c>
      <c r="M46" s="0" t="n">
        <v>0</v>
      </c>
      <c r="N46" s="0" t="n">
        <v>0</v>
      </c>
      <c r="Q46" s="0" t="s">
        <v>84</v>
      </c>
      <c r="R46" s="0" t="s">
        <v>2</v>
      </c>
      <c r="S46" s="0" t="n">
        <v>0.001012338</v>
      </c>
    </row>
    <row r="47" customFormat="false" ht="12.8" hidden="false" customHeight="false" outlineLevel="0" collapsed="false">
      <c r="A47" s="0" t="s">
        <v>59</v>
      </c>
      <c r="B47" s="4" t="n">
        <v>1E-005</v>
      </c>
      <c r="C47" s="0" t="n">
        <v>0.000166113</v>
      </c>
      <c r="D47" s="0" t="n">
        <v>0.000716974</v>
      </c>
      <c r="E47" s="0" t="n">
        <v>0</v>
      </c>
      <c r="F47" s="0" t="n">
        <v>0.000237124</v>
      </c>
      <c r="G47" s="0" t="n">
        <v>0</v>
      </c>
      <c r="H47" s="4" t="n">
        <v>2.13E-005</v>
      </c>
      <c r="I47" s="4" t="n">
        <v>4.74E-005</v>
      </c>
      <c r="J47" s="0" t="n">
        <v>0.000263783</v>
      </c>
      <c r="K47" s="4" t="n">
        <v>1.4E-005</v>
      </c>
      <c r="L47" s="4" t="n">
        <v>2.14E-005</v>
      </c>
      <c r="M47" s="0" t="n">
        <v>0</v>
      </c>
      <c r="N47" s="4" t="n">
        <v>4.34E-005</v>
      </c>
      <c r="Q47" s="0" t="s">
        <v>85</v>
      </c>
      <c r="R47" s="0" t="s">
        <v>2</v>
      </c>
      <c r="S47" s="0" t="n">
        <v>0.000628406</v>
      </c>
    </row>
    <row r="48" customFormat="false" ht="12.75" hidden="false" customHeight="false" outlineLevel="0" collapsed="false">
      <c r="A48" s="0" t="s">
        <v>60</v>
      </c>
      <c r="B48" s="4" t="n">
        <v>2E-005</v>
      </c>
      <c r="C48" s="0" t="n">
        <v>0</v>
      </c>
      <c r="D48" s="0" t="n">
        <v>0</v>
      </c>
      <c r="E48" s="0" t="n">
        <v>0</v>
      </c>
      <c r="F48" s="0" t="n">
        <v>0</v>
      </c>
      <c r="G48" s="4" t="n">
        <v>3.7E-005</v>
      </c>
      <c r="H48" s="4" t="n">
        <v>7.09E-006</v>
      </c>
      <c r="I48" s="0" t="n">
        <v>0</v>
      </c>
      <c r="J48" s="0" t="n">
        <v>0</v>
      </c>
      <c r="K48" s="0" t="n">
        <v>0</v>
      </c>
      <c r="L48" s="4" t="n">
        <v>1.61E-005</v>
      </c>
      <c r="M48" s="0" t="n">
        <v>0</v>
      </c>
      <c r="N48" s="4" t="n">
        <v>2.17E-005</v>
      </c>
    </row>
    <row r="49" customFormat="false" ht="12.8" hidden="false" customHeight="false" outlineLevel="0" collapsed="false">
      <c r="A49" s="0" t="s">
        <v>61</v>
      </c>
      <c r="B49" s="4" t="n">
        <v>2E-005</v>
      </c>
      <c r="C49" s="0" t="n">
        <v>0</v>
      </c>
      <c r="D49" s="0" t="n">
        <v>0</v>
      </c>
      <c r="E49" s="0" t="n">
        <v>0</v>
      </c>
      <c r="F49" s="4" t="n">
        <v>0</v>
      </c>
      <c r="G49" s="0" t="n">
        <v>0</v>
      </c>
      <c r="H49" s="4" t="n">
        <v>3.55E-005</v>
      </c>
      <c r="I49" s="4" t="n">
        <v>9.47E-006</v>
      </c>
      <c r="J49" s="0" t="n">
        <v>0</v>
      </c>
      <c r="K49" s="0" t="n">
        <v>0</v>
      </c>
      <c r="L49" s="4" t="n">
        <v>5.35E-006</v>
      </c>
      <c r="M49" s="0" t="n">
        <v>0</v>
      </c>
      <c r="N49" s="0" t="n">
        <v>0</v>
      </c>
      <c r="P49" s="0" t="s">
        <v>58</v>
      </c>
      <c r="Q49" s="0" t="s">
        <v>4</v>
      </c>
      <c r="R49" s="0" t="s">
        <v>5</v>
      </c>
      <c r="S49" s="0" t="s">
        <v>6</v>
      </c>
    </row>
    <row r="50" customFormat="false" ht="12.8" hidden="false" customHeight="false" outlineLevel="0" collapsed="false">
      <c r="A50" s="0" t="s">
        <v>62</v>
      </c>
      <c r="B50" s="4" t="n">
        <v>1E-005</v>
      </c>
      <c r="C50" s="0" t="n">
        <v>0</v>
      </c>
      <c r="D50" s="0" t="n">
        <v>0</v>
      </c>
      <c r="E50" s="4" t="n">
        <v>1.44E-005</v>
      </c>
      <c r="F50" s="0" t="n">
        <v>0</v>
      </c>
      <c r="G50" s="4" t="n">
        <v>3.7E-005</v>
      </c>
      <c r="H50" s="4" t="n">
        <v>0</v>
      </c>
      <c r="I50" s="4" t="n">
        <v>0</v>
      </c>
      <c r="J50" s="0" t="n">
        <v>0</v>
      </c>
      <c r="K50" s="4" t="n">
        <v>0</v>
      </c>
      <c r="L50" s="4" t="n">
        <v>0</v>
      </c>
      <c r="M50" s="4" t="n">
        <v>3.37E-005</v>
      </c>
      <c r="N50" s="4" t="n">
        <v>0</v>
      </c>
      <c r="Q50" s="0" t="s">
        <v>73</v>
      </c>
      <c r="R50" s="0" t="s">
        <v>1</v>
      </c>
      <c r="S50" s="0" t="n">
        <f aca="false">SUM(S2,S35)</f>
        <v>0.863258122</v>
      </c>
    </row>
    <row r="51" customFormat="false" ht="12.8" hidden="false" customHeight="false" outlineLevel="0" collapsed="false">
      <c r="A51" s="0" t="s">
        <v>63</v>
      </c>
      <c r="B51" s="4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4" t="n">
        <v>0</v>
      </c>
      <c r="H51" s="4" t="n">
        <v>0</v>
      </c>
      <c r="I51" s="4" t="n">
        <v>9.47E-006</v>
      </c>
      <c r="J51" s="0" t="n">
        <v>0</v>
      </c>
      <c r="K51" s="0" t="n">
        <v>0</v>
      </c>
      <c r="L51" s="4" t="n">
        <v>0</v>
      </c>
      <c r="M51" s="0" t="n">
        <v>0</v>
      </c>
      <c r="N51" s="4" t="n">
        <v>0</v>
      </c>
      <c r="Q51" s="0" t="s">
        <v>74</v>
      </c>
      <c r="R51" s="0" t="s">
        <v>1</v>
      </c>
      <c r="S51" s="0" t="n">
        <f aca="false">SUM(S3,S36)</f>
        <v>0.405315616</v>
      </c>
    </row>
    <row r="52" customFormat="false" ht="12.8" hidden="false" customHeight="false" outlineLevel="0" collapsed="false">
      <c r="A52" s="0" t="s">
        <v>64</v>
      </c>
      <c r="B52" s="4" t="n">
        <v>7E-005</v>
      </c>
      <c r="C52" s="0" t="n">
        <v>0</v>
      </c>
      <c r="D52" s="0" t="n">
        <v>0.000448109</v>
      </c>
      <c r="E52" s="0" t="n">
        <v>0.000402536</v>
      </c>
      <c r="F52" s="0" t="n">
        <v>0.000474248</v>
      </c>
      <c r="G52" s="4" t="n">
        <v>7.4E-005</v>
      </c>
      <c r="H52" s="4" t="n">
        <v>0.000163</v>
      </c>
      <c r="I52" s="4" t="n">
        <v>0.000161</v>
      </c>
      <c r="J52" s="4" t="n">
        <v>8.79E-005</v>
      </c>
      <c r="K52" s="4" t="n">
        <v>1.4E-005</v>
      </c>
      <c r="L52" s="4" t="n">
        <v>5.89E-005</v>
      </c>
      <c r="M52" s="0" t="n">
        <v>0</v>
      </c>
      <c r="N52" s="0" t="n">
        <v>0</v>
      </c>
      <c r="Q52" s="0" t="s">
        <v>75</v>
      </c>
      <c r="R52" s="0" t="s">
        <v>1</v>
      </c>
      <c r="S52" s="0" t="n">
        <f aca="false">SUM(S4,S37)</f>
        <v>0.252866246</v>
      </c>
    </row>
    <row r="53" customFormat="false" ht="12.8" hidden="false" customHeight="false" outlineLevel="0" collapsed="false">
      <c r="A53" s="0" t="s">
        <v>65</v>
      </c>
      <c r="B53" s="4" t="n">
        <v>0</v>
      </c>
      <c r="C53" s="0" t="n">
        <v>0</v>
      </c>
      <c r="D53" s="0" t="n">
        <v>0</v>
      </c>
      <c r="E53" s="4" t="n">
        <v>0</v>
      </c>
      <c r="F53" s="0" t="n">
        <v>0</v>
      </c>
      <c r="G53" s="4" t="n">
        <v>0.000111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4" t="n">
        <v>0</v>
      </c>
      <c r="N53" s="0" t="n">
        <v>0</v>
      </c>
      <c r="Q53" s="0" t="s">
        <v>76</v>
      </c>
      <c r="R53" s="0" t="s">
        <v>1</v>
      </c>
      <c r="S53" s="0" t="n">
        <f aca="false">SUM(S5,S38)</f>
        <v>0.031582587</v>
      </c>
    </row>
    <row r="54" customFormat="false" ht="12.8" hidden="false" customHeight="false" outlineLevel="0" collapsed="false">
      <c r="A54" s="0" t="s">
        <v>66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4" t="n">
        <v>7.4E-005</v>
      </c>
      <c r="H54" s="0" t="n">
        <v>0</v>
      </c>
      <c r="I54" s="4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Q54" s="0" t="s">
        <v>77</v>
      </c>
      <c r="R54" s="0" t="s">
        <v>1</v>
      </c>
      <c r="S54" s="0" t="n">
        <f aca="false">SUM(S6,S39)</f>
        <v>0.25293438</v>
      </c>
    </row>
    <row r="55" customFormat="false" ht="12.8" hidden="false" customHeight="false" outlineLevel="0" collapsed="false">
      <c r="A55" s="0" t="s">
        <v>67</v>
      </c>
      <c r="B55" s="4" t="n">
        <v>0.00272</v>
      </c>
      <c r="C55" s="0" t="n">
        <v>0.002159468</v>
      </c>
      <c r="D55" s="0" t="n">
        <v>0.001254705</v>
      </c>
      <c r="E55" s="0" t="n">
        <v>0.000100634</v>
      </c>
      <c r="F55" s="0" t="n">
        <v>0.001106579</v>
      </c>
      <c r="G55" s="4" t="n">
        <v>0.000148</v>
      </c>
      <c r="H55" s="0" t="n">
        <v>0.002907142</v>
      </c>
      <c r="I55" s="0" t="n">
        <v>0.002311394</v>
      </c>
      <c r="J55" s="4" t="n">
        <v>0.000176</v>
      </c>
      <c r="K55" s="4" t="n">
        <v>0.000126</v>
      </c>
      <c r="L55" s="4" t="n">
        <v>0.000613</v>
      </c>
      <c r="M55" s="0" t="n">
        <v>0.0008774</v>
      </c>
      <c r="N55" s="0" t="n">
        <v>0.000260106</v>
      </c>
      <c r="Q55" s="0" t="s">
        <v>78</v>
      </c>
      <c r="R55" s="0" t="s">
        <v>1</v>
      </c>
      <c r="S55" s="0" t="n">
        <f aca="false">SUM(S7,S40)</f>
        <v>0.45332067</v>
      </c>
    </row>
    <row r="56" customFormat="false" ht="12.8" hidden="false" customHeight="false" outlineLevel="0" collapsed="false">
      <c r="A56" s="0" t="s">
        <v>68</v>
      </c>
      <c r="B56" s="4" t="n">
        <v>2E-005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4" t="n">
        <v>1.4E-005</v>
      </c>
      <c r="L56" s="4" t="n">
        <v>2.68E-006</v>
      </c>
      <c r="M56" s="0" t="n">
        <v>0</v>
      </c>
      <c r="N56" s="0" t="n">
        <v>0</v>
      </c>
      <c r="Q56" s="0" t="s">
        <v>79</v>
      </c>
      <c r="R56" s="0" t="s">
        <v>2</v>
      </c>
      <c r="S56" s="0" t="n">
        <f aca="false">SUM(S8,S41)</f>
        <v>0.710669601</v>
      </c>
    </row>
    <row r="57" customFormat="false" ht="12.8" hidden="false" customHeight="false" outlineLevel="0" collapsed="false">
      <c r="A57" s="0" t="s">
        <v>69</v>
      </c>
      <c r="B57" s="4" t="n">
        <v>2E-005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Q57" s="0" t="s">
        <v>80</v>
      </c>
      <c r="R57" s="0" t="s">
        <v>2</v>
      </c>
      <c r="S57" s="0" t="n">
        <f aca="false">SUM(S9,S42)</f>
        <v>0.858275192</v>
      </c>
    </row>
    <row r="58" customFormat="false" ht="12.8" hidden="false" customHeight="false" outlineLevel="0" collapsed="false">
      <c r="A58" s="0" t="s">
        <v>70</v>
      </c>
      <c r="B58" s="0" t="n">
        <v>0.000289907</v>
      </c>
      <c r="C58" s="0" t="n">
        <v>0.000166113</v>
      </c>
      <c r="D58" s="0" t="n">
        <v>0.000716974</v>
      </c>
      <c r="E58" s="4" t="n">
        <v>4.31E-005</v>
      </c>
      <c r="F58" s="0" t="n">
        <v>0.000395207</v>
      </c>
      <c r="G58" s="4" t="n">
        <v>0.000814</v>
      </c>
      <c r="H58" s="0" t="n">
        <v>0.000106359</v>
      </c>
      <c r="I58" s="0" t="n">
        <v>0</v>
      </c>
      <c r="J58" s="0" t="n">
        <v>0.000175855</v>
      </c>
      <c r="K58" s="0" t="n">
        <v>0.000140227</v>
      </c>
      <c r="L58" s="0" t="n">
        <v>0.000436113</v>
      </c>
      <c r="M58" s="0" t="n">
        <v>0</v>
      </c>
      <c r="N58" s="0" t="n">
        <v>0</v>
      </c>
      <c r="Q58" s="0" t="s">
        <v>81</v>
      </c>
      <c r="R58" s="0" t="s">
        <v>2</v>
      </c>
      <c r="S58" s="0" t="n">
        <f aca="false">SUM(S10,S43)</f>
        <v>0.078695245</v>
      </c>
    </row>
    <row r="59" customFormat="false" ht="12.8" hidden="false" customHeight="false" outlineLevel="0" collapsed="false">
      <c r="A59" s="0" t="s">
        <v>71</v>
      </c>
      <c r="B59" s="0" t="n">
        <v>0.00046985</v>
      </c>
      <c r="C59" s="0" t="n">
        <v>0.000664452</v>
      </c>
      <c r="D59" s="0" t="n">
        <v>0</v>
      </c>
      <c r="E59" s="4" t="n">
        <v>1.44E-005</v>
      </c>
      <c r="F59" s="0" t="n">
        <v>0.000173891</v>
      </c>
      <c r="G59" s="0" t="n">
        <v>0.000184891</v>
      </c>
      <c r="H59" s="0" t="n">
        <v>0.000687787</v>
      </c>
      <c r="I59" s="0" t="n">
        <v>0.000539957</v>
      </c>
      <c r="J59" s="0" t="n">
        <v>0</v>
      </c>
      <c r="K59" s="4" t="n">
        <v>9.82E-005</v>
      </c>
      <c r="L59" s="4" t="n">
        <v>8.56E-005</v>
      </c>
      <c r="M59" s="0" t="n">
        <v>0.000101238</v>
      </c>
      <c r="N59" s="4" t="n">
        <v>4.34E-005</v>
      </c>
      <c r="Q59" s="0" t="s">
        <v>82</v>
      </c>
      <c r="R59" s="0" t="s">
        <v>2</v>
      </c>
      <c r="S59" s="0" t="n">
        <f aca="false">SUM(S11,S44)</f>
        <v>0.12013343</v>
      </c>
    </row>
    <row r="60" s="2" customFormat="true" ht="12.8" hidden="false" customHeight="false" outlineLevel="0" collapsed="false">
      <c r="A60" s="2" t="s">
        <v>43</v>
      </c>
      <c r="B60" s="3" t="n">
        <f aca="false">SUM(B36:B59)</f>
        <v>0.003659757</v>
      </c>
      <c r="C60" s="3" t="n">
        <f aca="false">SUM(C36:C59)</f>
        <v>0.003820598</v>
      </c>
      <c r="D60" s="3" t="n">
        <f aca="false">SUM(D36:D59)</f>
        <v>0.004391071</v>
      </c>
      <c r="E60" s="3" t="n">
        <f aca="false">SUM(E36:E59)</f>
        <v>0.00061827</v>
      </c>
      <c r="F60" s="3" t="n">
        <f aca="false">SUM(F36:F59)</f>
        <v>0.002829249</v>
      </c>
      <c r="G60" s="3" t="n">
        <f aca="false">SUM(G36:G59)</f>
        <v>0.001627891</v>
      </c>
      <c r="H60" s="3" t="n">
        <f aca="false">SUM(H36:H59)</f>
        <v>0.003963648</v>
      </c>
      <c r="I60" s="3" t="n">
        <f aca="false">SUM(I36:I59)</f>
        <v>0.003230131</v>
      </c>
      <c r="J60" s="3" t="n">
        <f aca="false">SUM(J36:J59)</f>
        <v>0.000703538</v>
      </c>
      <c r="K60" s="3" t="n">
        <f aca="false">SUM(K36:K59)</f>
        <v>0.000434427</v>
      </c>
      <c r="L60" s="3" t="n">
        <f aca="false">SUM(L36:L59)</f>
        <v>0.001263233</v>
      </c>
      <c r="M60" s="3" t="n">
        <f aca="false">SUM(M36:M59)</f>
        <v>0.001012338</v>
      </c>
      <c r="N60" s="3" t="n">
        <f aca="false">SUM(N36:N59)</f>
        <v>0.000628406</v>
      </c>
      <c r="Q60" s="0" t="s">
        <v>83</v>
      </c>
      <c r="R60" s="0" t="s">
        <v>2</v>
      </c>
      <c r="S60" s="0" t="n">
        <f aca="false">SUM(S12,S45)</f>
        <v>0.145451191</v>
      </c>
    </row>
    <row r="61" s="2" customFormat="true" ht="12.8" hidden="false" customHeight="false" outlineLevel="0" collapsed="false">
      <c r="A61" s="2" t="s">
        <v>44</v>
      </c>
      <c r="B61" s="3"/>
      <c r="C61" s="3"/>
      <c r="D61" s="3"/>
      <c r="E61" s="3"/>
      <c r="F61" s="3"/>
      <c r="G61" s="3"/>
      <c r="H61" s="3"/>
      <c r="I61" s="3"/>
      <c r="J61" s="3"/>
      <c r="K61" s="3"/>
      <c r="Q61" s="0" t="s">
        <v>84</v>
      </c>
      <c r="R61" s="0" t="s">
        <v>2</v>
      </c>
      <c r="S61" s="0" t="n">
        <f aca="false">SUM(S13,S46)</f>
        <v>0.278743153</v>
      </c>
    </row>
    <row r="62" s="2" customFormat="true" ht="12.8" hidden="false" customHeight="false" outlineLevel="0" collapsed="false">
      <c r="B62" s="3" t="s">
        <v>1</v>
      </c>
      <c r="C62" s="3" t="s">
        <v>45</v>
      </c>
      <c r="D62" s="3"/>
      <c r="E62" s="3"/>
      <c r="F62" s="3"/>
      <c r="G62" s="3"/>
      <c r="H62" s="3"/>
      <c r="I62" s="3"/>
      <c r="J62" s="3"/>
      <c r="K62" s="3"/>
      <c r="Q62" s="0" t="s">
        <v>85</v>
      </c>
      <c r="R62" s="0" t="s">
        <v>2</v>
      </c>
      <c r="S62" s="0" t="n">
        <f aca="false">SUM(S14,S47)</f>
        <v>0.063660958</v>
      </c>
    </row>
    <row r="63" s="2" customFormat="true" ht="12.75" hidden="false" customHeight="false" outlineLevel="0" collapsed="false">
      <c r="B63" s="3" t="n">
        <f aca="false">AVERAGE(B60:G60)</f>
        <v>0.00282447266666667</v>
      </c>
      <c r="C63" s="3" t="n">
        <f aca="false">AVERAGE(H60:N60)</f>
        <v>0.001605103</v>
      </c>
    </row>
    <row r="64" customFormat="false" ht="12.75" hidden="false" customHeight="false" outlineLevel="0" collapsed="false"/>
    <row r="65" customFormat="fals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6796875" defaultRowHeight="12.75" zeroHeight="false" outlineLevelRow="0" outlineLevelCol="0"/>
  <sheetData>
    <row r="1" customFormat="false" ht="12.75" hidden="false" customHeight="false" outlineLevel="0" collapsed="false">
      <c r="A1" s="0" t="s">
        <v>72</v>
      </c>
      <c r="B1" s="0" t="s">
        <v>86</v>
      </c>
      <c r="C1" s="0" t="s">
        <v>86</v>
      </c>
      <c r="D1" s="0" t="s">
        <v>86</v>
      </c>
      <c r="E1" s="0" t="s">
        <v>87</v>
      </c>
      <c r="F1" s="0" t="s">
        <v>87</v>
      </c>
      <c r="G1" s="0" t="s">
        <v>87</v>
      </c>
      <c r="I1" s="0" t="s">
        <v>3</v>
      </c>
      <c r="J1" s="0" t="s">
        <v>4</v>
      </c>
      <c r="K1" s="0" t="s">
        <v>5</v>
      </c>
      <c r="L1" s="0" t="s">
        <v>6</v>
      </c>
    </row>
    <row r="2" customFormat="false" ht="12.8" hidden="false" customHeight="false" outlineLevel="0" collapsed="false">
      <c r="A2" s="0" t="s">
        <v>7</v>
      </c>
      <c r="B2" s="0" t="s">
        <v>88</v>
      </c>
      <c r="C2" s="0" t="s">
        <v>89</v>
      </c>
      <c r="D2" s="0" t="s">
        <v>90</v>
      </c>
      <c r="E2" s="0" t="s">
        <v>91</v>
      </c>
      <c r="F2" s="0" t="s">
        <v>92</v>
      </c>
      <c r="G2" s="0" t="s">
        <v>93</v>
      </c>
      <c r="J2" s="0" t="s">
        <v>88</v>
      </c>
      <c r="K2" s="0" t="s">
        <v>86</v>
      </c>
      <c r="L2" s="0" t="n">
        <v>0.831305922</v>
      </c>
    </row>
    <row r="3" customFormat="false" ht="12.8" hidden="false" customHeight="false" outlineLevel="0" collapsed="false">
      <c r="A3" s="0" t="s">
        <v>18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J3" s="0" t="s">
        <v>89</v>
      </c>
      <c r="K3" s="0" t="s">
        <v>86</v>
      </c>
      <c r="L3" s="0" t="n">
        <v>0.135344484</v>
      </c>
    </row>
    <row r="4" customFormat="false" ht="12.8" hidden="false" customHeight="false" outlineLevel="0" collapsed="false">
      <c r="A4" s="0" t="s">
        <v>19</v>
      </c>
      <c r="B4" s="0" t="n">
        <v>0</v>
      </c>
      <c r="C4" s="4" t="n">
        <v>1.14E-005</v>
      </c>
      <c r="D4" s="0" t="n">
        <v>0</v>
      </c>
      <c r="E4" s="0" t="n">
        <v>0</v>
      </c>
      <c r="F4" s="0" t="n">
        <v>0</v>
      </c>
      <c r="G4" s="0" t="n">
        <v>0</v>
      </c>
      <c r="J4" s="0" t="s">
        <v>90</v>
      </c>
      <c r="K4" s="0" t="s">
        <v>86</v>
      </c>
      <c r="L4" s="0" t="n">
        <v>0.692796194</v>
      </c>
    </row>
    <row r="5" customFormat="false" ht="12.8" hidden="false" customHeight="false" outlineLevel="0" collapsed="false">
      <c r="A5" s="0" t="s">
        <v>20</v>
      </c>
      <c r="B5" s="0" t="n">
        <v>0.00070373</v>
      </c>
      <c r="C5" s="0" t="n">
        <v>0.000335005</v>
      </c>
      <c r="D5" s="0" t="n">
        <v>0.002516628</v>
      </c>
      <c r="E5" s="0" t="n">
        <v>0.000627233</v>
      </c>
      <c r="F5" s="0" t="n">
        <v>0.000608707</v>
      </c>
      <c r="G5" s="0" t="n">
        <v>0.000594707</v>
      </c>
      <c r="J5" s="0" t="s">
        <v>91</v>
      </c>
      <c r="K5" s="0" t="s">
        <v>87</v>
      </c>
      <c r="L5" s="0" t="n">
        <v>0.457937671</v>
      </c>
    </row>
    <row r="6" customFormat="false" ht="12.8" hidden="false" customHeight="false" outlineLevel="0" collapsed="false">
      <c r="A6" s="0" t="s">
        <v>21</v>
      </c>
      <c r="B6" s="0" t="n">
        <v>0</v>
      </c>
      <c r="C6" s="4" t="n">
        <v>7.61E-006</v>
      </c>
      <c r="D6" s="0" t="n">
        <v>0</v>
      </c>
      <c r="E6" s="0" t="n">
        <v>0</v>
      </c>
      <c r="F6" s="4" t="n">
        <v>8.4E-005</v>
      </c>
      <c r="G6" s="0" t="n">
        <v>0.000297354</v>
      </c>
      <c r="J6" s="0" t="s">
        <v>92</v>
      </c>
      <c r="K6" s="0" t="s">
        <v>87</v>
      </c>
      <c r="L6" s="0" t="n">
        <v>0.038747516</v>
      </c>
    </row>
    <row r="7" customFormat="false" ht="12.8" hidden="false" customHeight="false" outlineLevel="0" collapsed="false">
      <c r="A7" s="0" t="s">
        <v>22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J7" s="0" t="s">
        <v>93</v>
      </c>
      <c r="K7" s="0" t="s">
        <v>87</v>
      </c>
      <c r="L7" s="0" t="n">
        <v>0.401873328</v>
      </c>
    </row>
    <row r="8" customFormat="false" ht="12.75" hidden="false" customHeight="false" outlineLevel="0" collapsed="false">
      <c r="A8" s="0" t="s">
        <v>23</v>
      </c>
      <c r="B8" s="0" t="n">
        <v>0</v>
      </c>
      <c r="C8" s="4" t="n">
        <v>0.0125</v>
      </c>
      <c r="D8" s="0" t="n">
        <v>0.000179759</v>
      </c>
      <c r="E8" s="4" t="n">
        <v>6.82E-005</v>
      </c>
      <c r="F8" s="4" t="n">
        <v>4.2E-005</v>
      </c>
      <c r="G8" s="0" t="n">
        <v>0.000148677</v>
      </c>
    </row>
    <row r="9" customFormat="false" ht="12.75" hidden="false" customHeight="false" outlineLevel="0" collapsed="false">
      <c r="A9" s="0" t="s">
        <v>24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</row>
    <row r="10" customFormat="false" ht="12.75" hidden="false" customHeight="false" outlineLevel="0" collapsed="false">
      <c r="A10" s="0" t="s">
        <v>25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</row>
    <row r="11" customFormat="false" ht="12.75" hidden="false" customHeight="false" outlineLevel="0" collapsed="false">
      <c r="A11" s="0" t="s">
        <v>26</v>
      </c>
      <c r="B11" s="0" t="n">
        <v>0</v>
      </c>
      <c r="C11" s="4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2.75" hidden="false" customHeight="false" outlineLevel="0" collapsed="false">
      <c r="A12" s="0" t="s">
        <v>27</v>
      </c>
      <c r="B12" s="0" t="n">
        <v>0</v>
      </c>
      <c r="C12" s="4" t="n">
        <v>1.9E-005</v>
      </c>
      <c r="D12" s="4" t="n">
        <v>0</v>
      </c>
      <c r="E12" s="4" t="n">
        <v>2.05E-005</v>
      </c>
      <c r="F12" s="0" t="n">
        <v>0</v>
      </c>
      <c r="G12" s="0" t="n">
        <v>0</v>
      </c>
    </row>
    <row r="13" customFormat="false" ht="12.75" hidden="false" customHeight="false" outlineLevel="0" collapsed="false">
      <c r="A13" s="0" t="s">
        <v>28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75" hidden="false" customHeight="false" outlineLevel="0" collapsed="false">
      <c r="A14" s="0" t="s">
        <v>29</v>
      </c>
      <c r="B14" s="0" t="n">
        <v>0</v>
      </c>
      <c r="C14" s="4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2.75" hidden="false" customHeight="false" outlineLevel="0" collapsed="false">
      <c r="A15" s="0" t="s">
        <v>30</v>
      </c>
      <c r="B15" s="0" t="n">
        <v>0</v>
      </c>
      <c r="C15" s="4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2.75" hidden="false" customHeight="false" outlineLevel="0" collapsed="false">
      <c r="A16" s="0" t="s">
        <v>31</v>
      </c>
      <c r="B16" s="0" t="n">
        <v>0</v>
      </c>
      <c r="C16" s="0" t="n">
        <v>0</v>
      </c>
      <c r="D16" s="4" t="n">
        <v>8.99E-005</v>
      </c>
      <c r="E16" s="0" t="n">
        <v>0</v>
      </c>
      <c r="F16" s="0" t="n">
        <v>0</v>
      </c>
      <c r="G16" s="0" t="n">
        <v>0</v>
      </c>
    </row>
    <row r="17" customFormat="false" ht="12.75" hidden="false" customHeight="false" outlineLevel="0" collapsed="false">
      <c r="A17" s="0" t="s">
        <v>32</v>
      </c>
      <c r="B17" s="0" t="n">
        <v>0</v>
      </c>
      <c r="C17" s="0" t="n">
        <v>0</v>
      </c>
      <c r="D17" s="4" t="n">
        <v>0</v>
      </c>
      <c r="E17" s="0" t="n">
        <v>0</v>
      </c>
      <c r="F17" s="0" t="n">
        <v>0</v>
      </c>
      <c r="G17" s="0" t="n">
        <v>0</v>
      </c>
    </row>
    <row r="18" customFormat="false" ht="12.75" hidden="false" customHeight="false" outlineLevel="0" collapsed="false">
      <c r="A18" s="0" t="s">
        <v>33</v>
      </c>
      <c r="B18" s="0" t="n">
        <v>0.008947421</v>
      </c>
      <c r="C18" s="4" t="n">
        <v>0.0146</v>
      </c>
      <c r="D18" s="0" t="n">
        <v>0.014920007</v>
      </c>
      <c r="E18" s="4" t="n">
        <v>0.00588</v>
      </c>
      <c r="F18" s="0" t="n">
        <v>0.00356828</v>
      </c>
      <c r="G18" s="0" t="n">
        <v>0.004460303</v>
      </c>
    </row>
    <row r="19" customFormat="false" ht="12.75" hidden="false" customHeight="false" outlineLevel="0" collapsed="false">
      <c r="A19" s="0" t="s">
        <v>34</v>
      </c>
      <c r="B19" s="0" t="n">
        <v>0.000100533</v>
      </c>
      <c r="C19" s="4" t="n">
        <v>1.52E-005</v>
      </c>
      <c r="D19" s="0" t="n">
        <v>0</v>
      </c>
      <c r="E19" s="4" t="n">
        <v>5.45E-005</v>
      </c>
      <c r="F19" s="4" t="n">
        <v>6.3E-005</v>
      </c>
      <c r="G19" s="0" t="n">
        <v>0</v>
      </c>
    </row>
    <row r="20" customFormat="false" ht="12.75" hidden="false" customHeight="false" outlineLevel="0" collapsed="false">
      <c r="A20" s="0" t="s">
        <v>35</v>
      </c>
      <c r="B20" s="0" t="n">
        <v>0</v>
      </c>
      <c r="C20" s="0" t="n">
        <v>0</v>
      </c>
      <c r="D20" s="0" t="n">
        <v>0</v>
      </c>
      <c r="E20" s="0" t="n">
        <v>0</v>
      </c>
      <c r="F20" s="4" t="n">
        <v>2.1E-005</v>
      </c>
      <c r="G20" s="0" t="n">
        <v>0</v>
      </c>
    </row>
    <row r="21" customFormat="false" ht="12.75" hidden="false" customHeight="false" outlineLevel="0" collapsed="false">
      <c r="A21" s="0" t="s">
        <v>36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2" customFormat="false" ht="12.75" hidden="false" customHeight="false" outlineLevel="0" collapsed="false">
      <c r="A22" s="0" t="s">
        <v>37</v>
      </c>
      <c r="B22" s="0" t="n">
        <v>0</v>
      </c>
      <c r="C22" s="4" t="n">
        <v>3.81E-006</v>
      </c>
      <c r="D22" s="0" t="n">
        <v>0</v>
      </c>
      <c r="E22" s="4" t="n">
        <v>6.82E-006</v>
      </c>
      <c r="F22" s="4" t="n">
        <v>6.3E-005</v>
      </c>
      <c r="G22" s="0" t="n">
        <v>0</v>
      </c>
    </row>
    <row r="23" customFormat="false" ht="12.75" hidden="false" customHeight="false" outlineLevel="0" collapsed="false">
      <c r="A23" s="0" t="s">
        <v>38</v>
      </c>
      <c r="B23" s="0" t="n">
        <v>0.000100533</v>
      </c>
      <c r="C23" s="4" t="n">
        <v>1.52E-005</v>
      </c>
      <c r="D23" s="0" t="n">
        <v>0</v>
      </c>
      <c r="E23" s="4" t="n">
        <v>7.5E-005</v>
      </c>
      <c r="F23" s="4" t="n">
        <v>4.2E-005</v>
      </c>
      <c r="G23" s="0" t="n">
        <v>0</v>
      </c>
    </row>
    <row r="24" customFormat="false" ht="12.75" hidden="false" customHeight="false" outlineLevel="0" collapsed="false">
      <c r="A24" s="0" t="s">
        <v>39</v>
      </c>
      <c r="B24" s="0" t="n">
        <v>0.000100533</v>
      </c>
      <c r="C24" s="4" t="n">
        <v>4.19E-005</v>
      </c>
      <c r="D24" s="4" t="n">
        <v>8.99E-005</v>
      </c>
      <c r="E24" s="4" t="n">
        <v>6.14E-005</v>
      </c>
      <c r="F24" s="4" t="n">
        <v>8.4E-005</v>
      </c>
      <c r="G24" s="0" t="n">
        <v>0</v>
      </c>
    </row>
    <row r="25" customFormat="false" ht="12.75" hidden="false" customHeight="false" outlineLevel="0" collapsed="false">
      <c r="A25" s="0" t="s">
        <v>40</v>
      </c>
      <c r="B25" s="0" t="n">
        <v>0.000100533</v>
      </c>
      <c r="C25" s="4" t="n">
        <v>3.81E-005</v>
      </c>
      <c r="D25" s="0" t="n">
        <v>0</v>
      </c>
      <c r="E25" s="0" t="n">
        <v>0.000102266</v>
      </c>
      <c r="F25" s="0" t="n">
        <v>0.000104949</v>
      </c>
      <c r="G25" s="0" t="n">
        <v>0.000148677</v>
      </c>
    </row>
    <row r="26" customFormat="false" ht="12.75" hidden="false" customHeight="false" outlineLevel="0" collapsed="false">
      <c r="A26" s="0" t="s">
        <v>41</v>
      </c>
      <c r="B26" s="0" t="n">
        <v>0.821252639</v>
      </c>
      <c r="C26" s="0" t="n">
        <v>0.107757259</v>
      </c>
      <c r="D26" s="4" t="n">
        <v>0.675</v>
      </c>
      <c r="E26" s="0" t="n">
        <v>0.451041752</v>
      </c>
      <c r="F26" s="0" t="n">
        <v>0.03406658</v>
      </c>
      <c r="G26" s="0" t="n">
        <v>0.39622361</v>
      </c>
    </row>
    <row r="27" customFormat="false" ht="12.75" hidden="false" customHeight="false" outlineLevel="0" collapsed="false">
      <c r="A27" s="0" t="s">
        <v>42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</row>
    <row r="28" s="2" customFormat="true" ht="12.75" hidden="false" customHeight="false" outlineLevel="0" collapsed="false">
      <c r="A28" s="2" t="s">
        <v>43</v>
      </c>
      <c r="B28" s="3" t="n">
        <f aca="false">SUM(B3:B27)</f>
        <v>0.831305922</v>
      </c>
      <c r="C28" s="3" t="n">
        <f aca="false">SUM(C3:C27)</f>
        <v>0.135344484</v>
      </c>
      <c r="D28" s="3" t="n">
        <f aca="false">SUM(D3:D27)</f>
        <v>0.692796194</v>
      </c>
      <c r="E28" s="3" t="n">
        <f aca="false">SUM(E3:E27)</f>
        <v>0.457937671</v>
      </c>
      <c r="F28" s="3" t="n">
        <f aca="false">SUM(F3:F27)</f>
        <v>0.038747516</v>
      </c>
      <c r="G28" s="3" t="n">
        <f aca="false">SUM(G3:G27)</f>
        <v>0.401873328</v>
      </c>
      <c r="H28" s="3"/>
      <c r="I28" s="3"/>
      <c r="J28" s="3"/>
      <c r="K28" s="3"/>
      <c r="L28" s="3"/>
      <c r="M28" s="3"/>
      <c r="N28" s="3"/>
    </row>
    <row r="29" s="2" customFormat="true" ht="12.75" hidden="false" customHeight="false" outlineLevel="0" collapsed="false">
      <c r="A29" s="2" t="s">
        <v>44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="2" customFormat="true" ht="12.75" hidden="false" customHeight="false" outlineLevel="0" collapsed="false">
      <c r="B30" s="3" t="s">
        <v>94</v>
      </c>
      <c r="C30" s="3" t="s">
        <v>95</v>
      </c>
      <c r="D30" s="3"/>
      <c r="E30" s="3"/>
      <c r="F30" s="3"/>
      <c r="G30" s="3"/>
      <c r="H30" s="3"/>
      <c r="I30" s="3"/>
      <c r="J30" s="3"/>
      <c r="K30" s="3"/>
    </row>
    <row r="31" s="2" customFormat="true" ht="12.75" hidden="false" customHeight="false" outlineLevel="0" collapsed="false">
      <c r="B31" s="3" t="n">
        <f aca="false">AVERAGE(B28:D28)</f>
        <v>0.553148866666667</v>
      </c>
      <c r="C31" s="3" t="n">
        <f aca="false">AVERAGE(E28:G28)</f>
        <v>0.299519505</v>
      </c>
    </row>
    <row r="34" customFormat="false" ht="12.8" hidden="false" customHeight="false" outlineLevel="0" collapsed="false">
      <c r="A34" s="0" t="s">
        <v>72</v>
      </c>
      <c r="B34" s="0" t="s">
        <v>86</v>
      </c>
      <c r="C34" s="0" t="s">
        <v>86</v>
      </c>
      <c r="D34" s="0" t="s">
        <v>86</v>
      </c>
      <c r="E34" s="0" t="s">
        <v>87</v>
      </c>
      <c r="F34" s="0" t="s">
        <v>87</v>
      </c>
      <c r="G34" s="0" t="s">
        <v>87</v>
      </c>
      <c r="I34" s="0" t="s">
        <v>46</v>
      </c>
      <c r="J34" s="0" t="s">
        <v>4</v>
      </c>
      <c r="K34" s="0" t="s">
        <v>5</v>
      </c>
      <c r="L34" s="0" t="s">
        <v>6</v>
      </c>
    </row>
    <row r="35" customFormat="false" ht="12.8" hidden="false" customHeight="false" outlineLevel="0" collapsed="false">
      <c r="A35" s="0" t="s">
        <v>7</v>
      </c>
      <c r="B35" s="0" t="s">
        <v>88</v>
      </c>
      <c r="C35" s="0" t="s">
        <v>89</v>
      </c>
      <c r="D35" s="0" t="s">
        <v>90</v>
      </c>
      <c r="E35" s="0" t="s">
        <v>91</v>
      </c>
      <c r="F35" s="0" t="s">
        <v>92</v>
      </c>
      <c r="G35" s="0" t="s">
        <v>93</v>
      </c>
      <c r="J35" s="0" t="s">
        <v>88</v>
      </c>
      <c r="K35" s="0" t="s">
        <v>86</v>
      </c>
      <c r="L35" s="0" t="n">
        <v>0.001306927</v>
      </c>
    </row>
    <row r="36" customFormat="false" ht="12.8" hidden="false" customHeight="false" outlineLevel="0" collapsed="false">
      <c r="A36" s="0" t="s">
        <v>47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J36" s="0" t="s">
        <v>89</v>
      </c>
      <c r="K36" s="0" t="s">
        <v>86</v>
      </c>
      <c r="L36" s="0" t="n">
        <v>0.001930064</v>
      </c>
    </row>
    <row r="37" customFormat="false" ht="12.8" hidden="false" customHeight="false" outlineLevel="0" collapsed="false">
      <c r="A37" s="0" t="s">
        <v>48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J37" s="0" t="s">
        <v>90</v>
      </c>
      <c r="K37" s="0" t="s">
        <v>86</v>
      </c>
      <c r="L37" s="0" t="n">
        <v>0.011234966</v>
      </c>
    </row>
    <row r="38" customFormat="false" ht="12.8" hidden="false" customHeight="false" outlineLevel="0" collapsed="false">
      <c r="A38" s="0" t="s">
        <v>49</v>
      </c>
      <c r="B38" s="0" t="n">
        <v>0</v>
      </c>
      <c r="C38" s="0" t="n">
        <v>0</v>
      </c>
      <c r="D38" s="4" t="n">
        <v>8.99E-005</v>
      </c>
      <c r="E38" s="0" t="n">
        <v>0</v>
      </c>
      <c r="F38" s="0" t="n">
        <v>0</v>
      </c>
      <c r="G38" s="0" t="n">
        <v>0</v>
      </c>
      <c r="J38" s="0" t="s">
        <v>91</v>
      </c>
      <c r="K38" s="0" t="s">
        <v>87</v>
      </c>
      <c r="L38" s="0" t="n">
        <v>0.001554378</v>
      </c>
    </row>
    <row r="39" customFormat="false" ht="12.8" hidden="false" customHeight="false" outlineLevel="0" collapsed="false">
      <c r="A39" s="0" t="s">
        <v>50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J39" s="0" t="s">
        <v>92</v>
      </c>
      <c r="K39" s="0" t="s">
        <v>87</v>
      </c>
      <c r="L39" s="0" t="n">
        <v>0.000105</v>
      </c>
    </row>
    <row r="40" customFormat="false" ht="12.8" hidden="false" customHeight="false" outlineLevel="0" collapsed="false">
      <c r="A40" s="0" t="s">
        <v>51</v>
      </c>
      <c r="B40" s="0" t="n">
        <v>0</v>
      </c>
      <c r="C40" s="4" t="n">
        <v>1.52E-005</v>
      </c>
      <c r="D40" s="0" t="n">
        <v>0</v>
      </c>
      <c r="E40" s="4" t="n">
        <v>1.36E-005</v>
      </c>
      <c r="F40" s="0" t="n">
        <v>0</v>
      </c>
      <c r="G40" s="0" t="n">
        <v>0</v>
      </c>
      <c r="J40" s="0" t="s">
        <v>93</v>
      </c>
      <c r="K40" s="0" t="s">
        <v>87</v>
      </c>
      <c r="L40" s="0" t="n">
        <v>0.001338091</v>
      </c>
    </row>
    <row r="41" customFormat="false" ht="12.75" hidden="false" customHeight="false" outlineLevel="0" collapsed="false">
      <c r="A41" s="0" t="s">
        <v>52</v>
      </c>
      <c r="B41" s="0" t="n">
        <v>0</v>
      </c>
      <c r="C41" s="4" t="n">
        <v>3.81E-006</v>
      </c>
      <c r="D41" s="0" t="n">
        <v>0</v>
      </c>
      <c r="E41" s="4" t="n">
        <v>6.82E-006</v>
      </c>
      <c r="F41" s="0" t="n">
        <v>0</v>
      </c>
      <c r="G41" s="0" t="n">
        <v>0</v>
      </c>
    </row>
    <row r="42" customFormat="false" ht="12.8" hidden="false" customHeight="false" outlineLevel="0" collapsed="false">
      <c r="A42" s="0" t="s">
        <v>53</v>
      </c>
      <c r="B42" s="0" t="n">
        <v>0</v>
      </c>
      <c r="C42" s="4" t="n">
        <v>3.81E-006</v>
      </c>
      <c r="D42" s="0" t="n">
        <v>0.000449398</v>
      </c>
      <c r="E42" s="4" t="n">
        <v>0</v>
      </c>
      <c r="F42" s="0" t="n">
        <v>0</v>
      </c>
      <c r="G42" s="0" t="n">
        <v>0</v>
      </c>
      <c r="I42" s="0" t="s">
        <v>58</v>
      </c>
      <c r="J42" s="0" t="s">
        <v>4</v>
      </c>
      <c r="K42" s="0" t="s">
        <v>5</v>
      </c>
      <c r="L42" s="0" t="s">
        <v>6</v>
      </c>
    </row>
    <row r="43" customFormat="false" ht="12.8" hidden="false" customHeight="false" outlineLevel="0" collapsed="false">
      <c r="A43" s="0" t="s">
        <v>54</v>
      </c>
      <c r="B43" s="0" t="n">
        <v>0</v>
      </c>
      <c r="C43" s="4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J43" s="0" t="s">
        <v>88</v>
      </c>
      <c r="K43" s="0" t="s">
        <v>86</v>
      </c>
      <c r="L43" s="0" t="n">
        <f aca="false">SUM(L2,L35)</f>
        <v>0.832612849</v>
      </c>
    </row>
    <row r="44" customFormat="false" ht="12.8" hidden="false" customHeight="false" outlineLevel="0" collapsed="false">
      <c r="A44" s="0" t="s">
        <v>55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J44" s="0" t="s">
        <v>89</v>
      </c>
      <c r="K44" s="0" t="s">
        <v>86</v>
      </c>
      <c r="L44" s="0" t="n">
        <f aca="false">SUM(L3,L36)</f>
        <v>0.137274548</v>
      </c>
    </row>
    <row r="45" customFormat="false" ht="12.8" hidden="false" customHeight="false" outlineLevel="0" collapsed="false">
      <c r="A45" s="0" t="s">
        <v>56</v>
      </c>
      <c r="B45" s="0" t="n">
        <v>0</v>
      </c>
      <c r="C45" s="0" t="n">
        <v>0</v>
      </c>
      <c r="D45" s="0" t="n">
        <v>0.000808916</v>
      </c>
      <c r="E45" s="0" t="n">
        <v>0</v>
      </c>
      <c r="F45" s="0" t="n">
        <v>0</v>
      </c>
      <c r="G45" s="0" t="n">
        <v>0</v>
      </c>
      <c r="J45" s="0" t="s">
        <v>90</v>
      </c>
      <c r="K45" s="0" t="s">
        <v>86</v>
      </c>
      <c r="L45" s="0" t="n">
        <f aca="false">SUM(L4,L37)</f>
        <v>0.70403116</v>
      </c>
    </row>
    <row r="46" customFormat="false" ht="12.8" hidden="false" customHeight="false" outlineLevel="0" collapsed="false">
      <c r="A46" s="0" t="s">
        <v>57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J46" s="0" t="s">
        <v>91</v>
      </c>
      <c r="K46" s="0" t="s">
        <v>87</v>
      </c>
      <c r="L46" s="0" t="n">
        <f aca="false">SUM(L5,L38)</f>
        <v>0.459492049</v>
      </c>
    </row>
    <row r="47" customFormat="false" ht="12.8" hidden="false" customHeight="false" outlineLevel="0" collapsed="false">
      <c r="A47" s="0" t="s">
        <v>59</v>
      </c>
      <c r="B47" s="0" t="n">
        <v>0</v>
      </c>
      <c r="C47" s="4" t="n">
        <v>3.81E-006</v>
      </c>
      <c r="D47" s="0" t="n">
        <v>0</v>
      </c>
      <c r="E47" s="4" t="n">
        <v>1.36E-005</v>
      </c>
      <c r="F47" s="4" t="n">
        <v>2.1E-005</v>
      </c>
      <c r="G47" s="0" t="n">
        <v>0</v>
      </c>
      <c r="J47" s="0" t="s">
        <v>92</v>
      </c>
      <c r="K47" s="0" t="s">
        <v>87</v>
      </c>
      <c r="L47" s="0" t="n">
        <f aca="false">SUM(L6,L39)</f>
        <v>0.038852516</v>
      </c>
    </row>
    <row r="48" customFormat="false" ht="12.8" hidden="false" customHeight="false" outlineLevel="0" collapsed="false">
      <c r="A48" s="0" t="s">
        <v>60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J48" s="0" t="s">
        <v>93</v>
      </c>
      <c r="K48" s="0" t="s">
        <v>87</v>
      </c>
      <c r="L48" s="0" t="n">
        <f aca="false">SUM(L7,L40)</f>
        <v>0.403211419</v>
      </c>
    </row>
    <row r="49" customFormat="false" ht="12.75" hidden="false" customHeight="false" outlineLevel="0" collapsed="false">
      <c r="A49" s="0" t="s">
        <v>61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</row>
    <row r="50" customFormat="false" ht="12.75" hidden="false" customHeight="false" outlineLevel="0" collapsed="false">
      <c r="A50" s="0" t="s">
        <v>62</v>
      </c>
      <c r="B50" s="0" t="n">
        <v>0</v>
      </c>
      <c r="C50" s="4" t="n">
        <v>0</v>
      </c>
      <c r="D50" s="0" t="n">
        <v>0</v>
      </c>
      <c r="E50" s="4" t="n">
        <v>0</v>
      </c>
      <c r="F50" s="4" t="n">
        <v>0</v>
      </c>
      <c r="G50" s="0" t="n">
        <v>0</v>
      </c>
    </row>
    <row r="51" customFormat="false" ht="12.75" hidden="false" customHeight="false" outlineLevel="0" collapsed="false">
      <c r="A51" s="0" t="s">
        <v>63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</row>
    <row r="52" customFormat="false" ht="12.75" hidden="false" customHeight="false" outlineLevel="0" collapsed="false">
      <c r="A52" s="0" t="s">
        <v>64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</row>
    <row r="53" customFormat="false" ht="12.75" hidden="false" customHeight="false" outlineLevel="0" collapsed="false">
      <c r="A53" s="0" t="s">
        <v>65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</row>
    <row r="54" customFormat="false" ht="12.75" hidden="false" customHeight="false" outlineLevel="0" collapsed="false">
      <c r="A54" s="0" t="s">
        <v>66</v>
      </c>
      <c r="B54" s="0" t="n">
        <v>0</v>
      </c>
      <c r="C54" s="0" t="n">
        <v>0</v>
      </c>
      <c r="D54" s="0" t="n">
        <v>0</v>
      </c>
      <c r="E54" s="0" t="n">
        <v>0</v>
      </c>
      <c r="F54" s="4" t="n">
        <v>2.1E-005</v>
      </c>
      <c r="G54" s="0" t="n">
        <v>0</v>
      </c>
    </row>
    <row r="55" customFormat="false" ht="12.75" hidden="false" customHeight="false" outlineLevel="0" collapsed="false">
      <c r="A55" s="0" t="s">
        <v>67</v>
      </c>
      <c r="B55" s="0" t="n">
        <v>0.00070373</v>
      </c>
      <c r="C55" s="0" t="n">
        <v>0.000483472</v>
      </c>
      <c r="D55" s="0" t="n">
        <v>0.004673737</v>
      </c>
      <c r="E55" s="0" t="n">
        <v>0.001084022</v>
      </c>
      <c r="F55" s="4" t="n">
        <v>4.2E-005</v>
      </c>
      <c r="G55" s="0" t="n">
        <v>0.001189414</v>
      </c>
    </row>
    <row r="56" customFormat="false" ht="12.75" hidden="false" customHeight="false" outlineLevel="0" collapsed="false">
      <c r="A56" s="0" t="s">
        <v>68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</row>
    <row r="57" customFormat="false" ht="12.75" hidden="false" customHeight="false" outlineLevel="0" collapsed="false">
      <c r="A57" s="0" t="s">
        <v>69</v>
      </c>
      <c r="B57" s="0" t="n">
        <v>0</v>
      </c>
      <c r="C57" s="0" t="n">
        <v>0</v>
      </c>
      <c r="D57" s="0" t="n">
        <v>0</v>
      </c>
      <c r="E57" s="0" t="n">
        <v>0</v>
      </c>
      <c r="F57" s="4" t="n">
        <v>0</v>
      </c>
      <c r="G57" s="0" t="n">
        <v>0</v>
      </c>
    </row>
    <row r="58" customFormat="false" ht="12.75" hidden="false" customHeight="false" outlineLevel="0" collapsed="false">
      <c r="A58" s="0" t="s">
        <v>70</v>
      </c>
      <c r="B58" s="0" t="n">
        <v>0.000603197</v>
      </c>
      <c r="C58" s="0" t="n">
        <v>0.001309563</v>
      </c>
      <c r="D58" s="0" t="n">
        <v>0.004763617</v>
      </c>
      <c r="E58" s="0" t="n">
        <v>0.000224986</v>
      </c>
      <c r="F58" s="0" t="n">
        <v>0</v>
      </c>
      <c r="G58" s="0" t="n">
        <v>0.000148677</v>
      </c>
    </row>
    <row r="59" customFormat="false" ht="12.75" hidden="false" customHeight="false" outlineLevel="0" collapsed="false">
      <c r="A59" s="0" t="s">
        <v>71</v>
      </c>
      <c r="B59" s="0" t="n">
        <v>0</v>
      </c>
      <c r="C59" s="0" t="n">
        <v>0.000110399</v>
      </c>
      <c r="D59" s="0" t="n">
        <v>0.000449398</v>
      </c>
      <c r="E59" s="0" t="n">
        <v>0.00021135</v>
      </c>
      <c r="F59" s="4" t="n">
        <v>2.1E-005</v>
      </c>
      <c r="G59" s="0" t="n">
        <v>0</v>
      </c>
    </row>
    <row r="60" s="2" customFormat="true" ht="12.75" hidden="false" customHeight="false" outlineLevel="0" collapsed="false">
      <c r="A60" s="2" t="s">
        <v>43</v>
      </c>
      <c r="B60" s="3" t="n">
        <f aca="false">SUM(B36:B59)</f>
        <v>0.001306927</v>
      </c>
      <c r="C60" s="3" t="n">
        <f aca="false">SUM(C36:C59)</f>
        <v>0.001930064</v>
      </c>
      <c r="D60" s="3" t="n">
        <f aca="false">SUM(D36:D59)</f>
        <v>0.011234966</v>
      </c>
      <c r="E60" s="3" t="n">
        <f aca="false">SUM(E36:E59)</f>
        <v>0.001554378</v>
      </c>
      <c r="F60" s="3" t="n">
        <f aca="false">SUM(F36:F59)</f>
        <v>0.000105</v>
      </c>
      <c r="G60" s="3" t="n">
        <f aca="false">SUM(G36:G59)</f>
        <v>0.001338091</v>
      </c>
      <c r="H60" s="3"/>
      <c r="I60" s="3"/>
      <c r="J60" s="3"/>
      <c r="K60" s="3"/>
      <c r="L60" s="3"/>
      <c r="M60" s="3"/>
      <c r="N60" s="3"/>
    </row>
    <row r="61" s="2" customFormat="true" ht="12.75" hidden="false" customHeight="false" outlineLevel="0" collapsed="false">
      <c r="A61" s="2" t="s">
        <v>44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="2" customFormat="true" ht="12.75" hidden="false" customHeight="false" outlineLevel="0" collapsed="false">
      <c r="B62" s="3" t="s">
        <v>94</v>
      </c>
      <c r="C62" s="3" t="s">
        <v>95</v>
      </c>
      <c r="D62" s="3"/>
      <c r="E62" s="3"/>
      <c r="F62" s="3"/>
      <c r="G62" s="3"/>
      <c r="H62" s="3"/>
      <c r="I62" s="3"/>
      <c r="J62" s="3"/>
      <c r="K62" s="3"/>
    </row>
    <row r="63" s="2" customFormat="true" ht="12.75" hidden="false" customHeight="false" outlineLevel="0" collapsed="false">
      <c r="B63" s="3" t="n">
        <f aca="false">AVERAGE(B60:D60)</f>
        <v>0.00482398566666667</v>
      </c>
      <c r="C63" s="3" t="n">
        <f aca="false">AVERAGE(E60:G60)</f>
        <v>0.000999156333333333</v>
      </c>
    </row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3.56"/>
    <col collapsed="false" customWidth="true" hidden="false" outlineLevel="0" max="3" min="2" style="0" width="17.68"/>
    <col collapsed="false" customWidth="true" hidden="false" outlineLevel="0" max="5" min="5" style="0" width="87.11"/>
    <col collapsed="false" customWidth="true" hidden="false" outlineLevel="0" max="14" min="14" style="0" width="14.03"/>
    <col collapsed="false" customWidth="true" hidden="false" outlineLevel="0" max="18" min="18" style="0" width="16.39"/>
  </cols>
  <sheetData>
    <row r="1" customFormat="false" ht="12.8" hidden="false" customHeight="false" outlineLevel="0" collapsed="false">
      <c r="A1" s="0" t="s">
        <v>96</v>
      </c>
      <c r="B1" s="0" t="s">
        <v>97</v>
      </c>
      <c r="C1" s="0" t="s">
        <v>98</v>
      </c>
    </row>
    <row r="2" customFormat="false" ht="12.8" hidden="false" customHeight="false" outlineLevel="0" collapsed="false">
      <c r="A2" s="0" t="s">
        <v>99</v>
      </c>
      <c r="B2" s="0" t="n">
        <v>0.000304427241889</v>
      </c>
      <c r="C2" s="4" t="n">
        <v>6.15E-005</v>
      </c>
    </row>
    <row r="3" customFormat="false" ht="12.8" hidden="false" customHeight="false" outlineLevel="0" collapsed="false">
      <c r="A3" s="0" t="s">
        <v>100</v>
      </c>
      <c r="B3" s="0" t="n">
        <v>0</v>
      </c>
      <c r="C3" s="4" t="n">
        <v>3.08E-005</v>
      </c>
    </row>
    <row r="4" customFormat="false" ht="12.8" hidden="false" customHeight="false" outlineLevel="0" collapsed="false">
      <c r="A4" s="0" t="s">
        <v>101</v>
      </c>
      <c r="B4" s="0" t="n">
        <v>0.012698964947378</v>
      </c>
      <c r="C4" s="4" t="n">
        <v>0.000154</v>
      </c>
    </row>
    <row r="5" customFormat="false" ht="12.8" hidden="false" customHeight="false" outlineLevel="0" collapsed="false">
      <c r="A5" s="0" t="s">
        <v>102</v>
      </c>
      <c r="B5" s="4" t="n">
        <v>0</v>
      </c>
      <c r="C5" s="4" t="n">
        <v>3.08E-005</v>
      </c>
    </row>
    <row r="6" customFormat="false" ht="12.8" hidden="false" customHeight="false" outlineLevel="0" collapsed="false">
      <c r="A6" s="0" t="s">
        <v>103</v>
      </c>
      <c r="B6" s="4" t="n">
        <v>0</v>
      </c>
      <c r="C6" s="4" t="n">
        <v>3.08E-005</v>
      </c>
    </row>
    <row r="7" customFormat="false" ht="12.8" hidden="false" customHeight="false" outlineLevel="0" collapsed="false">
      <c r="A7" s="0" t="s">
        <v>104</v>
      </c>
      <c r="B7" s="0" t="n">
        <v>0</v>
      </c>
      <c r="C7" s="4" t="n">
        <v>3.08E-005</v>
      </c>
    </row>
    <row r="8" customFormat="false" ht="12.8" hidden="false" customHeight="false" outlineLevel="0" collapsed="false">
      <c r="A8" s="0" t="s">
        <v>105</v>
      </c>
      <c r="B8" s="0" t="n">
        <v>0</v>
      </c>
      <c r="C8" s="4" t="n">
        <v>3.08E-005</v>
      </c>
    </row>
    <row r="9" customFormat="false" ht="12.8" hidden="false" customHeight="false" outlineLevel="0" collapsed="false">
      <c r="A9" s="0" t="s">
        <v>106</v>
      </c>
      <c r="B9" s="0" t="n">
        <v>0</v>
      </c>
      <c r="C9" s="4" t="n">
        <v>3.08E-005</v>
      </c>
    </row>
    <row r="10" customFormat="false" ht="12.8" hidden="false" customHeight="false" outlineLevel="0" collapsed="false">
      <c r="A10" s="0" t="s">
        <v>107</v>
      </c>
      <c r="B10" s="0" t="n">
        <v>0</v>
      </c>
      <c r="C10" s="4" t="n">
        <v>3.08E-005</v>
      </c>
    </row>
    <row r="11" customFormat="false" ht="12.8" hidden="false" customHeight="false" outlineLevel="0" collapsed="false">
      <c r="A11" s="0" t="s">
        <v>108</v>
      </c>
      <c r="B11" s="4" t="n">
        <v>4.35E-005</v>
      </c>
      <c r="C11" s="4" t="n">
        <v>0.000492</v>
      </c>
    </row>
    <row r="12" customFormat="false" ht="12.8" hidden="false" customHeight="false" outlineLevel="0" collapsed="false">
      <c r="A12" s="0" t="s">
        <v>109</v>
      </c>
      <c r="B12" s="0" t="n">
        <v>0.000217448029921</v>
      </c>
      <c r="C12" s="4" t="n">
        <v>0</v>
      </c>
    </row>
    <row r="13" customFormat="false" ht="12.8" hidden="false" customHeight="false" outlineLevel="0" collapsed="false">
      <c r="A13" s="0" t="s">
        <v>110</v>
      </c>
      <c r="B13" s="0" t="n">
        <v>0</v>
      </c>
      <c r="C13" s="4" t="n">
        <v>3.08E-005</v>
      </c>
    </row>
    <row r="14" customFormat="false" ht="12.8" hidden="false" customHeight="false" outlineLevel="0" collapsed="false">
      <c r="A14" s="0" t="s">
        <v>111</v>
      </c>
      <c r="B14" s="4" t="n">
        <v>8.7E-005</v>
      </c>
      <c r="C14" s="0" t="n">
        <v>0.000184632427609</v>
      </c>
    </row>
    <row r="15" customFormat="false" ht="12.8" hidden="false" customHeight="false" outlineLevel="0" collapsed="false">
      <c r="A15" s="0" t="s">
        <v>112</v>
      </c>
      <c r="B15" s="4" t="n">
        <v>0.00204</v>
      </c>
      <c r="C15" s="4" t="n">
        <v>0.000154</v>
      </c>
    </row>
    <row r="16" customFormat="false" ht="12.8" hidden="false" customHeight="false" outlineLevel="0" collapsed="false">
      <c r="A16" s="5" t="s">
        <v>43</v>
      </c>
      <c r="B16" s="6" t="n">
        <f aca="false">SUM(B2:B15)</f>
        <v>0.015391340219188</v>
      </c>
      <c r="C16" s="6" t="n">
        <f aca="false">SUM(C2:C15)</f>
        <v>0.001292532427609</v>
      </c>
    </row>
    <row r="21" customFormat="false" ht="12.8" hidden="false" customHeight="false" outlineLevel="0" collapsed="false">
      <c r="A21" s="0" t="s">
        <v>96</v>
      </c>
      <c r="B21" s="0" t="s">
        <v>97</v>
      </c>
      <c r="C21" s="4" t="s">
        <v>98</v>
      </c>
    </row>
    <row r="22" customFormat="false" ht="12.8" hidden="false" customHeight="false" outlineLevel="0" collapsed="false">
      <c r="A22" s="0" t="s">
        <v>113</v>
      </c>
      <c r="B22" s="0" t="n">
        <v>0</v>
      </c>
      <c r="C22" s="4" t="n">
        <v>3.07720712681171E-005</v>
      </c>
    </row>
    <row r="23" customFormat="false" ht="12.8" hidden="false" customHeight="false" outlineLevel="0" collapsed="false">
      <c r="A23" s="0" t="s">
        <v>114</v>
      </c>
      <c r="B23" s="0" t="n">
        <v>0</v>
      </c>
      <c r="C23" s="4" t="n">
        <v>3.07720712681171E-005</v>
      </c>
    </row>
    <row r="24" customFormat="false" ht="12.8" hidden="false" customHeight="false" outlineLevel="0" collapsed="false">
      <c r="A24" s="0" t="s">
        <v>114</v>
      </c>
      <c r="B24" s="0" t="n">
        <v>0</v>
      </c>
      <c r="C24" s="4" t="n">
        <v>3.07720712681171E-005</v>
      </c>
    </row>
    <row r="25" customFormat="false" ht="12.8" hidden="false" customHeight="false" outlineLevel="0" collapsed="false">
      <c r="A25" s="0" t="s">
        <v>115</v>
      </c>
      <c r="B25" s="0" t="n">
        <v>0</v>
      </c>
      <c r="C25" s="4" t="n">
        <v>3.07720712681171E-005</v>
      </c>
    </row>
    <row r="26" customFormat="false" ht="12.8" hidden="false" customHeight="false" outlineLevel="0" collapsed="false">
      <c r="A26" s="5" t="s">
        <v>43</v>
      </c>
      <c r="B26" s="6" t="n">
        <f aca="false">SUM(B22:B25)</f>
        <v>0</v>
      </c>
      <c r="C26" s="6" t="n">
        <f aca="false">SUM(C22:C25)</f>
        <v>0.000123088285072468</v>
      </c>
    </row>
    <row r="29" customFormat="false" ht="12.8" hidden="false" customHeight="false" outlineLevel="0" collapsed="false">
      <c r="B29" s="4"/>
    </row>
    <row r="39" customFormat="false" ht="12.8" hidden="false" customHeight="false" outlineLevel="0" collapsed="false">
      <c r="C39" s="4"/>
    </row>
    <row r="40" customFormat="false" ht="12.8" hidden="false" customHeight="false" outlineLevel="0" collapsed="false">
      <c r="C40" s="4"/>
    </row>
    <row r="41" customFormat="false" ht="12.8" hidden="false" customHeight="false" outlineLevel="0" collapsed="false">
      <c r="B41" s="4"/>
    </row>
    <row r="44" customFormat="false" ht="12.8" hidden="false" customHeight="false" outlineLevel="0" collapsed="false">
      <c r="B44" s="4"/>
      <c r="C44" s="4"/>
    </row>
    <row r="49" customFormat="false" ht="12.8" hidden="false" customHeight="false" outlineLevel="0" collapsed="false">
      <c r="C49" s="4"/>
    </row>
    <row r="50" customFormat="false" ht="12.8" hidden="false" customHeight="false" outlineLevel="0" collapsed="false">
      <c r="C50" s="4"/>
    </row>
    <row r="52" customFormat="false" ht="12.8" hidden="false" customHeight="false" outlineLevel="0" collapsed="false">
      <c r="B52" s="4"/>
      <c r="C52" s="4"/>
    </row>
    <row r="53" customFormat="false" ht="12.8" hidden="false" customHeight="false" outlineLevel="0" collapsed="false">
      <c r="B53" s="4"/>
    </row>
    <row r="55" customFormat="false" ht="12.8" hidden="false" customHeight="false" outlineLevel="0" collapsed="false">
      <c r="B5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2021-05-21T09:19:02Z</dcterms:created>
  <dc:creator/>
  <dc:description/>
  <dc:language>es-MX</dc:language>
  <cp:lastModifiedBy/>
  <dcterms:modified xsi:type="dcterms:W3CDTF">2021-09-07T17:58:10Z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