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2\Atividade2\"/>
    </mc:Choice>
  </mc:AlternateContent>
  <xr:revisionPtr revIDLastSave="0" documentId="13_ncr:1_{400FABFD-6194-4772-97F9-FEB48C814CC3}" xr6:coauthVersionLast="46" xr6:coauthVersionMax="46" xr10:uidLastSave="{00000000-0000-0000-0000-000000000000}"/>
  <bookViews>
    <workbookView xWindow="39405" yWindow="1935" windowWidth="17280" windowHeight="8970" xr2:uid="{C924693F-532F-4CAC-ABB2-7EA06D137C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0" i="1"/>
  <c r="K38" i="1"/>
  <c r="D40" i="1"/>
  <c r="F40" i="1" s="1"/>
  <c r="E40" i="1"/>
  <c r="G40" i="1"/>
  <c r="C40" i="1"/>
  <c r="B40" i="1"/>
  <c r="D39" i="1"/>
  <c r="F39" i="1" s="1"/>
  <c r="E39" i="1"/>
  <c r="G39" i="1"/>
  <c r="C39" i="1"/>
  <c r="D38" i="1"/>
  <c r="B39" i="1" s="1"/>
  <c r="F38" i="1"/>
  <c r="E38" i="1"/>
  <c r="G38" i="1"/>
  <c r="C38" i="1"/>
  <c r="B38" i="1"/>
  <c r="I37" i="1"/>
  <c r="C37" i="1"/>
  <c r="G37" i="1" s="1"/>
  <c r="B37" i="1"/>
  <c r="E37" i="1" s="1"/>
  <c r="B7" i="1"/>
  <c r="B8" i="1"/>
  <c r="B9" i="1"/>
  <c r="B10" i="1"/>
  <c r="B11" i="1"/>
  <c r="B12" i="1"/>
  <c r="B13" i="1"/>
  <c r="B14" i="1"/>
  <c r="B15" i="1"/>
  <c r="B16" i="1"/>
  <c r="B6" i="1"/>
  <c r="H40" i="1" l="1"/>
  <c r="I40" i="1"/>
  <c r="H39" i="1"/>
  <c r="I39" i="1"/>
  <c r="H38" i="1"/>
  <c r="I38" i="1"/>
  <c r="D37" i="1"/>
  <c r="F37" i="1" s="1"/>
  <c r="H37" i="1" s="1"/>
</calcChain>
</file>

<file path=xl/sharedStrings.xml><?xml version="1.0" encoding="utf-8"?>
<sst xmlns="http://schemas.openxmlformats.org/spreadsheetml/2006/main" count="29" uniqueCount="27">
  <si>
    <t>Exemplo 1: Método da bisseção</t>
  </si>
  <si>
    <t>Calcular a raiz positiva da equação:</t>
  </si>
  <si>
    <t>x</t>
  </si>
  <si>
    <t>f(x)</t>
  </si>
  <si>
    <t>Dados de entrada</t>
  </si>
  <si>
    <t>e=</t>
  </si>
  <si>
    <t>1) 1ª raiz positiva</t>
  </si>
  <si>
    <t>a0=</t>
  </si>
  <si>
    <t>b0=</t>
  </si>
  <si>
    <t>k=</t>
  </si>
  <si>
    <t>N</t>
  </si>
  <si>
    <t>a</t>
  </si>
  <si>
    <t>b</t>
  </si>
  <si>
    <t>x ns</t>
  </si>
  <si>
    <t>f(a)</t>
  </si>
  <si>
    <t>f(x ns)</t>
  </si>
  <si>
    <t>f(b)</t>
  </si>
  <si>
    <t>e_ideal</t>
  </si>
  <si>
    <t>e_real</t>
  </si>
  <si>
    <t>f(x) = x^2 - 3</t>
  </si>
  <si>
    <t>a x ns</t>
  </si>
  <si>
    <t>x ns b</t>
  </si>
  <si>
    <t>Resposta final x= 1,7265625</t>
  </si>
  <si>
    <t>f(x) = x^2 - 3, com E e &lt;= 0,01</t>
  </si>
  <si>
    <t>tolerância</t>
  </si>
  <si>
    <t>f(a)*f(x ns)</t>
  </si>
  <si>
    <t xml:space="preserve">f(x ns)*f(b)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</si>
</sst>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F3F3F"/>
      <name val="Times New Roman"/>
      <family val="1"/>
    </font>
    <font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/>
    <xf numFmtId="0" fontId="0" fillId="5" borderId="0" xfId="0" applyFill="1"/>
    <xf numFmtId="0" fontId="0" fillId="6" borderId="0" xfId="0" applyFill="1"/>
    <xf numFmtId="0" fontId="6" fillId="7" borderId="0" xfId="0" applyFont="1" applyFill="1" applyBorder="1"/>
    <xf numFmtId="0" fontId="5" fillId="7" borderId="0" xfId="0" applyFont="1" applyFill="1" applyBorder="1"/>
    <xf numFmtId="0" fontId="7" fillId="7" borderId="0" xfId="0" applyFont="1" applyFill="1" applyBorder="1"/>
    <xf numFmtId="0" fontId="3" fillId="8" borderId="2" xfId="0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8" fillId="2" borderId="2" xfId="1" applyFont="1" applyBorder="1"/>
    <xf numFmtId="0" fontId="8" fillId="9" borderId="2" xfId="1" applyFont="1" applyFill="1" applyBorder="1"/>
    <xf numFmtId="0" fontId="8" fillId="5" borderId="2" xfId="1" applyFont="1" applyFill="1" applyBorder="1"/>
    <xf numFmtId="0" fontId="9" fillId="3" borderId="0" xfId="0" applyFont="1" applyFill="1"/>
    <xf numFmtId="0" fontId="8" fillId="10" borderId="2" xfId="1" applyFont="1" applyFill="1" applyBorder="1"/>
    <xf numFmtId="0" fontId="8" fillId="11" borderId="2" xfId="1" applyFont="1" applyFill="1" applyBorder="1"/>
    <xf numFmtId="0" fontId="8" fillId="12" borderId="2" xfId="1" applyFont="1" applyFill="1" applyBorder="1"/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Planilha1!$A$6:$A$16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Planilha1!$B$6:$B$16</c:f>
              <c:numCache>
                <c:formatCode>Geral</c:formatCode>
                <c:ptCount val="11"/>
                <c:pt idx="0">
                  <c:v>22</c:v>
                </c:pt>
                <c:pt idx="1">
                  <c:v>13</c:v>
                </c:pt>
                <c:pt idx="2">
                  <c:v>6</c:v>
                </c:pt>
                <c:pt idx="3">
                  <c:v>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3-4AEA-8A02-73D18EEB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3400"/>
        <c:axId val="420826352"/>
      </c:scatterChart>
      <c:valAx>
        <c:axId val="42082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26352"/>
        <c:crosses val="autoZero"/>
        <c:crossBetween val="midCat"/>
      </c:valAx>
      <c:valAx>
        <c:axId val="420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2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118241</xdr:colOff>
      <xdr:row>4</xdr:row>
      <xdr:rowOff>254876</xdr:rowOff>
    </xdr:from>
    <xdr:to>
      <xdr:col>11</xdr:col>
      <xdr:colOff>423041</xdr:colOff>
      <xdr:row>15</xdr:row>
      <xdr:rowOff>49924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AAFC6E-306D-42CE-A141-02FC54043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21</xdr:row>
      <xdr:rowOff>1</xdr:rowOff>
    </xdr:from>
    <xdr:to>
      <xdr:col>3</xdr:col>
      <xdr:colOff>36787</xdr:colOff>
      <xdr:row>23</xdr:row>
      <xdr:rowOff>162831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B128E4-E8C4-4B11-93EC-54E9F6B8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976649"/>
          <a:ext cx="1865586" cy="530692"/>
        </a:xfrm>
        <a:prstGeom prst="rect">
          <a:avLst/>
        </a:prstGeom>
      </xdr:spPr>
    </xdr:pic>
    <xdr:clientData/>
  </xdr:twoCellAnchor>
  <xdr:twoCellAnchor editAs="oneCell">
    <xdr:from>
      <xdr:col>3</xdr:col>
      <xdr:colOff>252249</xdr:colOff>
      <xdr:row>21</xdr:row>
      <xdr:rowOff>84083</xdr:rowOff>
    </xdr:from>
    <xdr:to>
      <xdr:col>4</xdr:col>
      <xdr:colOff>577175</xdr:colOff>
      <xdr:row>23</xdr:row>
      <xdr:rowOff>142081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0036A6E-E27A-4D5F-93FE-075FC2461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1049" y="5060731"/>
          <a:ext cx="934526" cy="425860"/>
        </a:xfrm>
        <a:prstGeom prst="rect">
          <a:avLst/>
        </a:prstGeom>
      </xdr:spPr>
    </xdr:pic>
    <xdr:clientData/>
  </xdr:twoCellAnchor>
  <xdr:twoCellAnchor editAs="oneCell">
    <xdr:from>
      <xdr:col>5</xdr:col>
      <xdr:colOff>367862</xdr:colOff>
      <xdr:row>20</xdr:row>
      <xdr:rowOff>119734</xdr:rowOff>
    </xdr:from>
    <xdr:to>
      <xdr:col>7</xdr:col>
      <xdr:colOff>758112</xdr:colOff>
      <xdr:row>23</xdr:row>
      <xdr:rowOff>167980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01E88E0-DED1-4733-B4B7-5DDE0FE6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5862" y="4912451"/>
          <a:ext cx="1609450" cy="600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AE8-628D-4194-BA24-58B42B52B2D2}">
  <dimension ref="A1:K44"/>
  <sheetViews>
    <sheetView tabSelected="1" topLeftCell="A16" zoomScale="115" zoomScaleNormal="115" workbookViewId="0">
      <selection activeCell="F42" sqref="F42"/>
    </sheetView>
  </sheetViews>
  <sheetFormatPr defaultRowHeight="14.4" x14ac:dyDescent="0.3"/>
  <cols>
    <col min="8" max="8" width="14.6640625" customWidth="1"/>
    <col min="9" max="9" width="15.6640625" customWidth="1"/>
    <col min="10" max="10" width="10.109375" customWidth="1"/>
  </cols>
  <sheetData>
    <row r="1" spans="1:5" ht="20.399999999999999" x14ac:dyDescent="0.35">
      <c r="A1" s="4" t="s">
        <v>0</v>
      </c>
      <c r="B1" s="5"/>
      <c r="C1" s="5"/>
      <c r="D1" s="5"/>
      <c r="E1" s="5"/>
    </row>
    <row r="2" spans="1:5" x14ac:dyDescent="0.3">
      <c r="A2" s="5" t="s">
        <v>1</v>
      </c>
      <c r="B2" s="5"/>
      <c r="C2" s="5"/>
      <c r="D2" s="5"/>
      <c r="E2" s="5"/>
    </row>
    <row r="3" spans="1:5" ht="15.6" x14ac:dyDescent="0.3">
      <c r="A3" s="6" t="s">
        <v>23</v>
      </c>
      <c r="B3" s="5"/>
      <c r="C3" s="5"/>
      <c r="D3" s="5"/>
      <c r="E3" s="5"/>
    </row>
    <row r="5" spans="1:5" ht="21" x14ac:dyDescent="0.4">
      <c r="A5" s="7" t="s">
        <v>2</v>
      </c>
      <c r="B5" s="7" t="s">
        <v>3</v>
      </c>
    </row>
    <row r="6" spans="1:5" ht="21" x14ac:dyDescent="0.4">
      <c r="A6" s="8">
        <v>-5</v>
      </c>
      <c r="B6" s="8">
        <f>A6*A6-3</f>
        <v>22</v>
      </c>
    </row>
    <row r="7" spans="1:5" ht="21" x14ac:dyDescent="0.4">
      <c r="A7" s="8">
        <v>-4</v>
      </c>
      <c r="B7" s="8">
        <f t="shared" ref="B7:B16" si="0">A7*A7-3</f>
        <v>13</v>
      </c>
    </row>
    <row r="8" spans="1:5" ht="21" x14ac:dyDescent="0.4">
      <c r="A8" s="8">
        <v>-3</v>
      </c>
      <c r="B8" s="8">
        <f t="shared" si="0"/>
        <v>6</v>
      </c>
    </row>
    <row r="9" spans="1:5" ht="21" x14ac:dyDescent="0.4">
      <c r="A9" s="9">
        <v>-2</v>
      </c>
      <c r="B9" s="11">
        <f t="shared" si="0"/>
        <v>1</v>
      </c>
    </row>
    <row r="10" spans="1:5" ht="21" x14ac:dyDescent="0.4">
      <c r="A10" s="9">
        <v>-1</v>
      </c>
      <c r="B10" s="11">
        <f t="shared" si="0"/>
        <v>-2</v>
      </c>
    </row>
    <row r="11" spans="1:5" ht="21" x14ac:dyDescent="0.4">
      <c r="A11" s="8">
        <v>0</v>
      </c>
      <c r="B11" s="8">
        <f t="shared" si="0"/>
        <v>-3</v>
      </c>
    </row>
    <row r="12" spans="1:5" ht="21" x14ac:dyDescent="0.4">
      <c r="A12" s="10">
        <v>1</v>
      </c>
      <c r="B12" s="10">
        <f t="shared" si="0"/>
        <v>-2</v>
      </c>
    </row>
    <row r="13" spans="1:5" ht="21" x14ac:dyDescent="0.4">
      <c r="A13" s="10">
        <v>2</v>
      </c>
      <c r="B13" s="10">
        <f t="shared" si="0"/>
        <v>1</v>
      </c>
    </row>
    <row r="14" spans="1:5" ht="21" x14ac:dyDescent="0.4">
      <c r="A14" s="8">
        <v>3</v>
      </c>
      <c r="B14" s="8">
        <f t="shared" si="0"/>
        <v>6</v>
      </c>
    </row>
    <row r="15" spans="1:5" ht="21" x14ac:dyDescent="0.4">
      <c r="A15" s="8">
        <v>4</v>
      </c>
      <c r="B15" s="8">
        <f t="shared" si="0"/>
        <v>13</v>
      </c>
    </row>
    <row r="16" spans="1:5" ht="21" x14ac:dyDescent="0.4">
      <c r="A16" s="8">
        <v>5</v>
      </c>
      <c r="B16" s="8">
        <f t="shared" si="0"/>
        <v>22</v>
      </c>
    </row>
    <row r="19" spans="1:11" ht="15.6" x14ac:dyDescent="0.3">
      <c r="A19" s="1" t="s">
        <v>4</v>
      </c>
    </row>
    <row r="20" spans="1:11" x14ac:dyDescent="0.3">
      <c r="A20" s="2" t="s">
        <v>5</v>
      </c>
      <c r="B20" s="2">
        <v>0.01</v>
      </c>
    </row>
    <row r="26" spans="1:11" x14ac:dyDescent="0.3">
      <c r="A26" s="3" t="s">
        <v>6</v>
      </c>
      <c r="B26" s="3"/>
      <c r="C26" s="3"/>
      <c r="D26" s="3"/>
      <c r="E26" s="3"/>
      <c r="F26" s="3"/>
      <c r="G26" s="3"/>
    </row>
    <row r="27" spans="1:11" x14ac:dyDescent="0.3">
      <c r="A27" t="s">
        <v>7</v>
      </c>
      <c r="B27">
        <v>1</v>
      </c>
    </row>
    <row r="28" spans="1:11" x14ac:dyDescent="0.3">
      <c r="A28" t="s">
        <v>8</v>
      </c>
      <c r="B28">
        <v>2</v>
      </c>
    </row>
    <row r="30" spans="1:11" x14ac:dyDescent="0.3">
      <c r="A30" t="s">
        <v>9</v>
      </c>
      <c r="B30">
        <v>6.6438562000000001</v>
      </c>
    </row>
    <row r="31" spans="1:11" x14ac:dyDescent="0.3">
      <c r="E31" t="s">
        <v>19</v>
      </c>
      <c r="H31" t="s">
        <v>11</v>
      </c>
      <c r="I31" t="s">
        <v>12</v>
      </c>
    </row>
    <row r="32" spans="1:11" x14ac:dyDescent="0.3">
      <c r="H32" t="s">
        <v>20</v>
      </c>
      <c r="I32" t="s">
        <v>21</v>
      </c>
      <c r="K32" t="s">
        <v>24</v>
      </c>
    </row>
    <row r="33" spans="1:11" ht="15.6" x14ac:dyDescent="0.3">
      <c r="A33" s="13" t="s">
        <v>10</v>
      </c>
      <c r="B33" s="13" t="s">
        <v>11</v>
      </c>
      <c r="C33" s="13" t="s">
        <v>12</v>
      </c>
      <c r="D33" s="13" t="s">
        <v>13</v>
      </c>
      <c r="E33" s="13" t="s">
        <v>14</v>
      </c>
      <c r="F33" s="13" t="s">
        <v>15</v>
      </c>
      <c r="G33" s="13" t="s">
        <v>16</v>
      </c>
      <c r="H33" s="13" t="s">
        <v>25</v>
      </c>
      <c r="I33" s="13" t="s">
        <v>26</v>
      </c>
      <c r="J33" s="14" t="s">
        <v>17</v>
      </c>
      <c r="K33" s="13" t="s">
        <v>18</v>
      </c>
    </row>
    <row r="34" spans="1:11" ht="15.6" x14ac:dyDescent="0.3">
      <c r="A34" s="12">
        <v>1</v>
      </c>
      <c r="B34" s="12">
        <v>1</v>
      </c>
      <c r="C34" s="12">
        <v>2</v>
      </c>
      <c r="D34" s="12">
        <v>1.5</v>
      </c>
      <c r="E34" s="12">
        <v>-2</v>
      </c>
      <c r="F34" s="12">
        <v>-0.75</v>
      </c>
      <c r="G34" s="12">
        <v>1</v>
      </c>
      <c r="H34" s="12">
        <v>1.5</v>
      </c>
      <c r="I34" s="12">
        <v>-0.75</v>
      </c>
      <c r="J34" s="12">
        <v>0.01</v>
      </c>
      <c r="K34" s="12">
        <v>0.5</v>
      </c>
    </row>
    <row r="35" spans="1:11" ht="15.6" x14ac:dyDescent="0.3">
      <c r="A35" s="12">
        <v>2</v>
      </c>
      <c r="B35" s="12">
        <v>1.5</v>
      </c>
      <c r="C35" s="12">
        <v>2</v>
      </c>
      <c r="D35" s="12">
        <v>1.5</v>
      </c>
      <c r="E35" s="12">
        <v>-2</v>
      </c>
      <c r="F35" s="12">
        <v>6.25E-2</v>
      </c>
      <c r="G35" s="12">
        <v>1</v>
      </c>
      <c r="H35" s="12">
        <v>-4.6875E-2</v>
      </c>
      <c r="I35" s="12">
        <v>6.25E-2</v>
      </c>
      <c r="J35" s="12">
        <v>0.01</v>
      </c>
      <c r="K35" s="12">
        <v>0.25</v>
      </c>
    </row>
    <row r="36" spans="1:11" ht="15.6" x14ac:dyDescent="0.3">
      <c r="A36" s="12">
        <v>3</v>
      </c>
      <c r="B36" s="12">
        <v>1.5</v>
      </c>
      <c r="C36" s="12">
        <v>1.75</v>
      </c>
      <c r="D36" s="12">
        <v>1.625</v>
      </c>
      <c r="E36" s="12">
        <v>-0.75</v>
      </c>
      <c r="F36" s="12">
        <v>-0.359375</v>
      </c>
      <c r="G36" s="12">
        <v>6.25E-2</v>
      </c>
      <c r="H36" s="12">
        <v>0.26953125</v>
      </c>
      <c r="I36" s="16">
        <v>-2.2460939999999999E-2</v>
      </c>
      <c r="J36" s="12">
        <v>0.01</v>
      </c>
      <c r="K36" s="12">
        <v>0.125</v>
      </c>
    </row>
    <row r="37" spans="1:11" ht="15.6" x14ac:dyDescent="0.3">
      <c r="A37" s="12">
        <v>4</v>
      </c>
      <c r="B37" s="12">
        <f>D36</f>
        <v>1.625</v>
      </c>
      <c r="C37" s="12">
        <f>C36</f>
        <v>1.75</v>
      </c>
      <c r="D37" s="12">
        <f>(B37+C37)/2</f>
        <v>1.6875</v>
      </c>
      <c r="E37" s="12">
        <f>(B37*B37)-3</f>
        <v>-0.359375</v>
      </c>
      <c r="F37" s="12">
        <f>(D37*D37)-3</f>
        <v>-0.15234375</v>
      </c>
      <c r="G37" s="12">
        <f>(C37*C37)-3</f>
        <v>6.25E-2</v>
      </c>
      <c r="H37" s="12">
        <f t="shared" ref="H37:I40" si="1">(E37*F37)</f>
        <v>5.474853515625E-2</v>
      </c>
      <c r="I37" s="16">
        <f t="shared" si="1"/>
        <v>-9.521484375E-3</v>
      </c>
      <c r="J37" s="12">
        <v>0.01</v>
      </c>
      <c r="K37" s="12">
        <v>6.25E-2</v>
      </c>
    </row>
    <row r="38" spans="1:11" ht="15.6" x14ac:dyDescent="0.3">
      <c r="A38" s="12">
        <v>5</v>
      </c>
      <c r="B38" s="12">
        <f>D37</f>
        <v>1.6875</v>
      </c>
      <c r="C38" s="12">
        <f>C37</f>
        <v>1.75</v>
      </c>
      <c r="D38" s="12">
        <f>(B38+C38)/2</f>
        <v>1.71875</v>
      </c>
      <c r="E38" s="12">
        <f>(B38*B38)-3</f>
        <v>-0.15234375</v>
      </c>
      <c r="F38" s="12">
        <f>(D38*D38)-3</f>
        <v>-4.58984375E-2</v>
      </c>
      <c r="G38" s="12">
        <f>(C38*C38)-3</f>
        <v>6.25E-2</v>
      </c>
      <c r="H38" s="12">
        <f t="shared" si="1"/>
        <v>6.992340087890625E-3</v>
      </c>
      <c r="I38" s="16">
        <f t="shared" si="1"/>
        <v>-2.86865234375E-3</v>
      </c>
      <c r="J38" s="12">
        <v>0.01</v>
      </c>
      <c r="K38" s="12">
        <f>ABS(C38-B38)/2</f>
        <v>3.125E-2</v>
      </c>
    </row>
    <row r="39" spans="1:11" ht="15.6" x14ac:dyDescent="0.3">
      <c r="A39" s="12">
        <v>6</v>
      </c>
      <c r="B39" s="12">
        <f>D38</f>
        <v>1.71875</v>
      </c>
      <c r="C39" s="12">
        <f>C38</f>
        <v>1.75</v>
      </c>
      <c r="D39" s="12">
        <f>(B39+C39)/2</f>
        <v>1.734375</v>
      </c>
      <c r="E39" s="12">
        <f>(B39*B39)-3</f>
        <v>-4.58984375E-2</v>
      </c>
      <c r="F39" s="12">
        <f>(D39*D39)-3</f>
        <v>8.056640625E-3</v>
      </c>
      <c r="G39" s="12">
        <f>(C39*C39)-3</f>
        <v>6.25E-2</v>
      </c>
      <c r="H39" s="16">
        <f t="shared" si="1"/>
        <v>-3.6978721618652344E-4</v>
      </c>
      <c r="I39" s="17">
        <f t="shared" si="1"/>
        <v>5.035400390625E-4</v>
      </c>
      <c r="J39" s="12">
        <v>0.01</v>
      </c>
      <c r="K39" s="12">
        <f t="shared" ref="K39:K40" si="2">ABS(C39-B39)/2</f>
        <v>1.5625E-2</v>
      </c>
    </row>
    <row r="40" spans="1:11" ht="15.6" x14ac:dyDescent="0.3">
      <c r="A40" s="12">
        <v>7</v>
      </c>
      <c r="B40" s="12">
        <f>B39</f>
        <v>1.71875</v>
      </c>
      <c r="C40" s="12">
        <f>D39</f>
        <v>1.734375</v>
      </c>
      <c r="D40" s="18">
        <f>(B40+C40)/2</f>
        <v>1.7265625</v>
      </c>
      <c r="E40" s="12">
        <f>(B40*B40)-3</f>
        <v>-4.58984375E-2</v>
      </c>
      <c r="F40" s="12">
        <f>(D40*D40)-3</f>
        <v>-1.898193359375E-2</v>
      </c>
      <c r="G40" s="12">
        <f>(C40*C40)-3</f>
        <v>8.056640625E-3</v>
      </c>
      <c r="H40" s="16">
        <f t="shared" si="1"/>
        <v>8.7124109268188477E-4</v>
      </c>
      <c r="I40" s="17">
        <f t="shared" si="1"/>
        <v>-1.529306173324585E-4</v>
      </c>
      <c r="J40" s="12">
        <v>0.01</v>
      </c>
      <c r="K40" s="12">
        <f t="shared" si="2"/>
        <v>7.8125E-3</v>
      </c>
    </row>
    <row r="44" spans="1:11" ht="18" x14ac:dyDescent="0.35">
      <c r="A44" s="15" t="s">
        <v>22</v>
      </c>
      <c r="B44" s="15"/>
      <c r="C44" s="15"/>
      <c r="D44" s="15"/>
      <c r="E44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2021-06-28T22:22:52Z</dcterms:created>
  <dcterms:modified xsi:type="dcterms:W3CDTF">2021-07-20T01:18:52Z</dcterms:modified>
</cp:coreProperties>
</file>