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2\Atividade2\"/>
    </mc:Choice>
  </mc:AlternateContent>
  <xr:revisionPtr revIDLastSave="0" documentId="13_ncr:1_{A3A18D32-B147-4E16-AD25-46724EF9BA1F}" xr6:coauthVersionLast="46" xr6:coauthVersionMax="46" xr10:uidLastSave="{00000000-0000-0000-0000-000000000000}"/>
  <bookViews>
    <workbookView xWindow="-108" yWindow="-108" windowWidth="23256" windowHeight="12576" xr2:uid="{6FFA6EF3-8E0E-49EA-9172-260B5C3532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D45" i="1"/>
  <c r="F45" i="1" s="1"/>
  <c r="E45" i="1"/>
  <c r="G45" i="1"/>
  <c r="C45" i="1"/>
  <c r="B45" i="1"/>
  <c r="K44" i="1"/>
  <c r="D44" i="1"/>
  <c r="E44" i="1"/>
  <c r="H44" i="1" s="1"/>
  <c r="F44" i="1"/>
  <c r="I44" i="1" s="1"/>
  <c r="G44" i="1"/>
  <c r="B44" i="1"/>
  <c r="C44" i="1"/>
  <c r="K43" i="1"/>
  <c r="D43" i="1"/>
  <c r="E43" i="1"/>
  <c r="H43" i="1" s="1"/>
  <c r="F43" i="1"/>
  <c r="I43" i="1" s="1"/>
  <c r="G43" i="1"/>
  <c r="C43" i="1"/>
  <c r="B43" i="1"/>
  <c r="K42" i="1"/>
  <c r="D42" i="1"/>
  <c r="E42" i="1"/>
  <c r="F42" i="1"/>
  <c r="H42" i="1" s="1"/>
  <c r="G42" i="1"/>
  <c r="B42" i="1"/>
  <c r="C42" i="1"/>
  <c r="K41" i="1"/>
  <c r="I41" i="1"/>
  <c r="H41" i="1"/>
  <c r="G41" i="1"/>
  <c r="F41" i="1"/>
  <c r="E41" i="1"/>
  <c r="D41" i="1"/>
  <c r="B37" i="1"/>
  <c r="B10" i="1"/>
  <c r="B11" i="1"/>
  <c r="B12" i="1"/>
  <c r="B13" i="1"/>
  <c r="B14" i="1"/>
  <c r="B15" i="1"/>
  <c r="B16" i="1"/>
  <c r="B17" i="1"/>
  <c r="B18" i="1"/>
  <c r="B19" i="1"/>
  <c r="B9" i="1"/>
  <c r="H45" i="1" l="1"/>
  <c r="I45" i="1"/>
  <c r="I42" i="1"/>
</calcChain>
</file>

<file path=xl/sharedStrings.xml><?xml version="1.0" encoding="utf-8"?>
<sst xmlns="http://schemas.openxmlformats.org/spreadsheetml/2006/main" count="24" uniqueCount="24">
  <si>
    <t>Calcular a raiz positiva da equação:</t>
  </si>
  <si>
    <t>f(x) = x^3 - 10, com E e &lt;= 0,05</t>
  </si>
  <si>
    <t>x</t>
  </si>
  <si>
    <t>f(x)</t>
  </si>
  <si>
    <t>Dados de entrada</t>
  </si>
  <si>
    <t>e=</t>
  </si>
  <si>
    <t>1) 1ª raiz positiva</t>
  </si>
  <si>
    <t>a0=</t>
  </si>
  <si>
    <t>b0=</t>
  </si>
  <si>
    <t>k</t>
  </si>
  <si>
    <t>N</t>
  </si>
  <si>
    <t>a</t>
  </si>
  <si>
    <t>b</t>
  </si>
  <si>
    <t>x ns</t>
  </si>
  <si>
    <t>f(a)</t>
  </si>
  <si>
    <t>f(x ns)</t>
  </si>
  <si>
    <t>f(b)</t>
  </si>
  <si>
    <t>f(a)*f(x ns)</t>
  </si>
  <si>
    <t xml:space="preserve">f(x ns)*f(b) </t>
  </si>
  <si>
    <t>e_ideal</t>
  </si>
  <si>
    <t>e_real</t>
  </si>
  <si>
    <t>f(x) = x^3 - 10</t>
  </si>
  <si>
    <t>Resposta final x=  2,15625</t>
  </si>
  <si>
    <t>Exemplo 2: Método da bisseção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</si>
</sst>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3F3F3F"/>
      <name val="Times New Roman"/>
      <family val="1"/>
    </font>
    <font>
      <sz val="11"/>
      <name val="Calibri"/>
      <family val="2"/>
      <scheme val="minor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3" fillId="3" borderId="0" xfId="0" applyFont="1" applyFill="1"/>
    <xf numFmtId="0" fontId="2" fillId="3" borderId="0" xfId="0" applyFont="1" applyFill="1"/>
    <xf numFmtId="0" fontId="4" fillId="3" borderId="0" xfId="0" applyFont="1" applyFill="1"/>
    <xf numFmtId="0" fontId="5" fillId="4" borderId="2" xfId="0" applyFont="1" applyFill="1" applyBorder="1" applyAlignment="1">
      <alignment horizontal="center"/>
    </xf>
    <xf numFmtId="0" fontId="7" fillId="0" borderId="0" xfId="0" applyFont="1"/>
    <xf numFmtId="0" fontId="0" fillId="5" borderId="0" xfId="0" applyFill="1"/>
    <xf numFmtId="0" fontId="6" fillId="0" borderId="2" xfId="0" applyFont="1" applyBorder="1"/>
    <xf numFmtId="0" fontId="6" fillId="6" borderId="2" xfId="0" applyFont="1" applyFill="1" applyBorder="1"/>
    <xf numFmtId="0" fontId="0" fillId="7" borderId="0" xfId="0" applyFill="1"/>
    <xf numFmtId="0" fontId="8" fillId="8" borderId="2" xfId="1" applyFont="1" applyFill="1" applyBorder="1"/>
    <xf numFmtId="0" fontId="8" fillId="5" borderId="2" xfId="1" applyFont="1" applyFill="1" applyBorder="1"/>
    <xf numFmtId="0" fontId="0" fillId="0" borderId="2" xfId="0" applyBorder="1"/>
    <xf numFmtId="0" fontId="0" fillId="6" borderId="2" xfId="0" applyFill="1" applyBorder="1"/>
    <xf numFmtId="0" fontId="0" fillId="9" borderId="2" xfId="0" applyFill="1" applyBorder="1"/>
    <xf numFmtId="0" fontId="9" fillId="10" borderId="2" xfId="0" applyFont="1" applyFill="1" applyBorder="1"/>
    <xf numFmtId="0" fontId="10" fillId="11" borderId="0" xfId="0" applyFont="1" applyFill="1"/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Planilha1!$A$9:$A$19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Planilha1!$B$9:$B$19</c:f>
              <c:numCache>
                <c:formatCode>Geral</c:formatCode>
                <c:ptCount val="11"/>
                <c:pt idx="0">
                  <c:v>-135</c:v>
                </c:pt>
                <c:pt idx="1">
                  <c:v>-74</c:v>
                </c:pt>
                <c:pt idx="2">
                  <c:v>-37</c:v>
                </c:pt>
                <c:pt idx="3">
                  <c:v>-18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-2</c:v>
                </c:pt>
                <c:pt idx="8">
                  <c:v>17</c:v>
                </c:pt>
                <c:pt idx="9">
                  <c:v>54</c:v>
                </c:pt>
                <c:pt idx="1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E-4556-B014-F49B8FBD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17512"/>
        <c:axId val="414815216"/>
      </c:scatterChart>
      <c:valAx>
        <c:axId val="41481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815216"/>
        <c:crosses val="autoZero"/>
        <c:crossBetween val="midCat"/>
      </c:valAx>
      <c:valAx>
        <c:axId val="4148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81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80963</xdr:rowOff>
    </xdr:from>
    <xdr:to>
      <xdr:col>10</xdr:col>
      <xdr:colOff>571500</xdr:colOff>
      <xdr:row>20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FB5C7-F1A0-4C95-A759-579A3949F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27</xdr:row>
      <xdr:rowOff>1</xdr:rowOff>
    </xdr:from>
    <xdr:to>
      <xdr:col>3</xdr:col>
      <xdr:colOff>36787</xdr:colOff>
      <xdr:row>29</xdr:row>
      <xdr:rowOff>162831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EEA01A-9245-4B0F-BE82-A23BB04E2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953001"/>
          <a:ext cx="1865586" cy="528590"/>
        </a:xfrm>
        <a:prstGeom prst="rect">
          <a:avLst/>
        </a:prstGeom>
      </xdr:spPr>
    </xdr:pic>
    <xdr:clientData/>
  </xdr:twoCellAnchor>
  <xdr:twoCellAnchor editAs="oneCell">
    <xdr:from>
      <xdr:col>3</xdr:col>
      <xdr:colOff>252249</xdr:colOff>
      <xdr:row>27</xdr:row>
      <xdr:rowOff>84083</xdr:rowOff>
    </xdr:from>
    <xdr:to>
      <xdr:col>4</xdr:col>
      <xdr:colOff>577175</xdr:colOff>
      <xdr:row>29</xdr:row>
      <xdr:rowOff>142081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A50184-0E3C-4324-8668-FD206FAF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1049" y="5037083"/>
          <a:ext cx="934526" cy="423758"/>
        </a:xfrm>
        <a:prstGeom prst="rect">
          <a:avLst/>
        </a:prstGeom>
      </xdr:spPr>
    </xdr:pic>
    <xdr:clientData/>
  </xdr:twoCellAnchor>
  <xdr:twoCellAnchor editAs="oneCell">
    <xdr:from>
      <xdr:col>5</xdr:col>
      <xdr:colOff>367862</xdr:colOff>
      <xdr:row>26</xdr:row>
      <xdr:rowOff>119734</xdr:rowOff>
    </xdr:from>
    <xdr:to>
      <xdr:col>7</xdr:col>
      <xdr:colOff>758112</xdr:colOff>
      <xdr:row>29</xdr:row>
      <xdr:rowOff>167980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86DB1E6-187B-4935-A312-230A4E85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5862" y="4889854"/>
          <a:ext cx="1609450" cy="596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5D59-AADE-4E3A-B88A-CA275834E5EE}">
  <dimension ref="A1:K48"/>
  <sheetViews>
    <sheetView tabSelected="1" zoomScale="115" zoomScaleNormal="115" workbookViewId="0">
      <selection activeCell="H48" sqref="H48"/>
    </sheetView>
  </sheetViews>
  <sheetFormatPr defaultRowHeight="14.4" x14ac:dyDescent="0.3"/>
  <cols>
    <col min="8" max="8" width="11.109375" customWidth="1"/>
    <col min="9" max="9" width="12.33203125" customWidth="1"/>
  </cols>
  <sheetData>
    <row r="1" spans="1:5" ht="20.399999999999999" x14ac:dyDescent="0.35">
      <c r="A1" s="1" t="s">
        <v>23</v>
      </c>
      <c r="B1" s="2"/>
      <c r="C1" s="2"/>
      <c r="D1" s="2"/>
      <c r="E1" s="2"/>
    </row>
    <row r="2" spans="1:5" x14ac:dyDescent="0.3">
      <c r="A2" s="2" t="s">
        <v>0</v>
      </c>
      <c r="B2" s="2"/>
      <c r="C2" s="2"/>
      <c r="D2" s="2"/>
      <c r="E2" s="2"/>
    </row>
    <row r="3" spans="1:5" ht="15.6" x14ac:dyDescent="0.3">
      <c r="A3" s="3" t="s">
        <v>1</v>
      </c>
      <c r="B3" s="2"/>
      <c r="C3" s="2"/>
      <c r="D3" s="2"/>
      <c r="E3" s="2"/>
    </row>
    <row r="8" spans="1:5" ht="21" x14ac:dyDescent="0.4">
      <c r="A8" s="4" t="s">
        <v>2</v>
      </c>
      <c r="B8" s="4" t="s">
        <v>3</v>
      </c>
    </row>
    <row r="9" spans="1:5" ht="15.6" x14ac:dyDescent="0.3">
      <c r="A9" s="7">
        <v>-5</v>
      </c>
      <c r="B9" s="7">
        <f>(A9*A9*A9)-10</f>
        <v>-135</v>
      </c>
    </row>
    <row r="10" spans="1:5" ht="15.6" x14ac:dyDescent="0.3">
      <c r="A10" s="7">
        <v>-4</v>
      </c>
      <c r="B10" s="7">
        <f t="shared" ref="B10:B19" si="0">(A10*A10*A10)-10</f>
        <v>-74</v>
      </c>
    </row>
    <row r="11" spans="1:5" ht="15.6" x14ac:dyDescent="0.3">
      <c r="A11" s="7">
        <v>-3</v>
      </c>
      <c r="B11" s="7">
        <f t="shared" si="0"/>
        <v>-37</v>
      </c>
    </row>
    <row r="12" spans="1:5" ht="15.6" x14ac:dyDescent="0.3">
      <c r="A12" s="7">
        <v>-2</v>
      </c>
      <c r="B12" s="7">
        <f t="shared" si="0"/>
        <v>-18</v>
      </c>
    </row>
    <row r="13" spans="1:5" ht="15.6" x14ac:dyDescent="0.3">
      <c r="A13" s="7">
        <v>-1</v>
      </c>
      <c r="B13" s="7">
        <f t="shared" si="0"/>
        <v>-11</v>
      </c>
    </row>
    <row r="14" spans="1:5" ht="15.6" x14ac:dyDescent="0.3">
      <c r="A14" s="7">
        <v>0</v>
      </c>
      <c r="B14" s="7">
        <f t="shared" si="0"/>
        <v>-10</v>
      </c>
    </row>
    <row r="15" spans="1:5" ht="15.6" x14ac:dyDescent="0.3">
      <c r="A15" s="7">
        <v>1</v>
      </c>
      <c r="B15" s="7">
        <f t="shared" si="0"/>
        <v>-9</v>
      </c>
    </row>
    <row r="16" spans="1:5" ht="15.6" x14ac:dyDescent="0.3">
      <c r="A16" s="8">
        <v>2</v>
      </c>
      <c r="B16" s="8">
        <f t="shared" si="0"/>
        <v>-2</v>
      </c>
    </row>
    <row r="17" spans="1:2" ht="15.6" x14ac:dyDescent="0.3">
      <c r="A17" s="8">
        <v>3</v>
      </c>
      <c r="B17" s="8">
        <f t="shared" si="0"/>
        <v>17</v>
      </c>
    </row>
    <row r="18" spans="1:2" ht="15.6" x14ac:dyDescent="0.3">
      <c r="A18" s="7">
        <v>4</v>
      </c>
      <c r="B18" s="7">
        <f t="shared" si="0"/>
        <v>54</v>
      </c>
    </row>
    <row r="19" spans="1:2" ht="15.6" x14ac:dyDescent="0.3">
      <c r="A19" s="7">
        <v>5</v>
      </c>
      <c r="B19" s="7">
        <f t="shared" si="0"/>
        <v>115</v>
      </c>
    </row>
    <row r="25" spans="1:2" ht="15.6" x14ac:dyDescent="0.3">
      <c r="A25" s="5" t="s">
        <v>4</v>
      </c>
    </row>
    <row r="26" spans="1:2" x14ac:dyDescent="0.3">
      <c r="A26" s="6" t="s">
        <v>5</v>
      </c>
      <c r="B26" s="6">
        <v>0.05</v>
      </c>
    </row>
    <row r="33" spans="1:11" x14ac:dyDescent="0.3">
      <c r="A33" s="9" t="s">
        <v>6</v>
      </c>
      <c r="B33" s="9"/>
      <c r="C33" s="9"/>
      <c r="D33" s="9"/>
      <c r="E33" s="9"/>
      <c r="F33" s="9"/>
      <c r="G33" s="9"/>
    </row>
    <row r="34" spans="1:11" x14ac:dyDescent="0.3">
      <c r="A34" t="s">
        <v>7</v>
      </c>
      <c r="B34">
        <v>2</v>
      </c>
    </row>
    <row r="35" spans="1:11" x14ac:dyDescent="0.3">
      <c r="A35" t="s">
        <v>8</v>
      </c>
      <c r="B35">
        <v>3</v>
      </c>
    </row>
    <row r="37" spans="1:11" x14ac:dyDescent="0.3">
      <c r="A37" t="s">
        <v>9</v>
      </c>
      <c r="B37">
        <f>(LOG10(B35-B34)-LOG10(B26))/LOG10(2)</f>
        <v>4.3219280948873626</v>
      </c>
    </row>
    <row r="38" spans="1:11" x14ac:dyDescent="0.3">
      <c r="E38" t="s">
        <v>21</v>
      </c>
    </row>
    <row r="40" spans="1:11" ht="15.6" x14ac:dyDescent="0.3">
      <c r="A40" s="10" t="s">
        <v>10</v>
      </c>
      <c r="B40" s="10" t="s">
        <v>11</v>
      </c>
      <c r="C40" s="10" t="s">
        <v>12</v>
      </c>
      <c r="D40" s="10" t="s">
        <v>13</v>
      </c>
      <c r="E40" s="10" t="s">
        <v>14</v>
      </c>
      <c r="F40" s="10" t="s">
        <v>15</v>
      </c>
      <c r="G40" s="10" t="s">
        <v>16</v>
      </c>
      <c r="H40" s="10" t="s">
        <v>17</v>
      </c>
      <c r="I40" s="10" t="s">
        <v>18</v>
      </c>
      <c r="J40" s="11" t="s">
        <v>19</v>
      </c>
      <c r="K40" s="10" t="s">
        <v>20</v>
      </c>
    </row>
    <row r="41" spans="1:11" x14ac:dyDescent="0.3">
      <c r="A41" s="12">
        <v>1</v>
      </c>
      <c r="B41" s="12">
        <v>2</v>
      </c>
      <c r="C41" s="12">
        <v>3</v>
      </c>
      <c r="D41" s="12">
        <f>(B41+C41)/2</f>
        <v>2.5</v>
      </c>
      <c r="E41" s="12">
        <f>(B41*B41*B41)-10</f>
        <v>-2</v>
      </c>
      <c r="F41" s="12">
        <f>(D41*D41*D41)-10</f>
        <v>5.625</v>
      </c>
      <c r="G41" s="12">
        <f>(C41*C41*C41)-10</f>
        <v>17</v>
      </c>
      <c r="H41" s="13">
        <f t="shared" ref="H41:I45" si="1">(E41*F41)</f>
        <v>-11.25</v>
      </c>
      <c r="I41" s="12">
        <f t="shared" si="1"/>
        <v>95.625</v>
      </c>
      <c r="J41" s="6">
        <v>0.05</v>
      </c>
      <c r="K41" s="12">
        <f>ABS(C41-B41)/2</f>
        <v>0.5</v>
      </c>
    </row>
    <row r="42" spans="1:11" x14ac:dyDescent="0.3">
      <c r="A42" s="12">
        <v>2</v>
      </c>
      <c r="B42" s="12">
        <f>B41</f>
        <v>2</v>
      </c>
      <c r="C42" s="12">
        <f>D41</f>
        <v>2.5</v>
      </c>
      <c r="D42" s="12">
        <f>(B42+C42)/2</f>
        <v>2.25</v>
      </c>
      <c r="E42" s="12">
        <f>(B42*B42*B42)-10</f>
        <v>-2</v>
      </c>
      <c r="F42" s="12">
        <f>(D42*D42*D42)-10</f>
        <v>1.390625</v>
      </c>
      <c r="G42" s="12">
        <f>(C42*C42*C42)-10</f>
        <v>5.625</v>
      </c>
      <c r="H42" s="13">
        <f t="shared" si="1"/>
        <v>-2.78125</v>
      </c>
      <c r="I42" s="12">
        <f t="shared" si="1"/>
        <v>7.822265625</v>
      </c>
      <c r="J42" s="6">
        <v>0.05</v>
      </c>
      <c r="K42" s="12">
        <f>ABS(C42-B42)/2</f>
        <v>0.25</v>
      </c>
    </row>
    <row r="43" spans="1:11" x14ac:dyDescent="0.3">
      <c r="A43" s="12">
        <v>3</v>
      </c>
      <c r="B43" s="12">
        <f>B42</f>
        <v>2</v>
      </c>
      <c r="C43" s="12">
        <f>D42</f>
        <v>2.25</v>
      </c>
      <c r="D43" s="12">
        <f>(B43+C43)/2</f>
        <v>2.125</v>
      </c>
      <c r="E43" s="12">
        <f>(B43*B43*B43)-10</f>
        <v>-2</v>
      </c>
      <c r="F43" s="12">
        <f>(D43*D43*D43)-10</f>
        <v>-0.404296875</v>
      </c>
      <c r="G43" s="12">
        <f>(C43*C43*C43)-10</f>
        <v>1.390625</v>
      </c>
      <c r="H43" s="14">
        <f t="shared" si="1"/>
        <v>0.80859375</v>
      </c>
      <c r="I43" s="13">
        <f t="shared" si="1"/>
        <v>-0.562225341796875</v>
      </c>
      <c r="J43" s="6">
        <v>0.05</v>
      </c>
      <c r="K43" s="12">
        <f>ABS(C43-B43)/2</f>
        <v>0.125</v>
      </c>
    </row>
    <row r="44" spans="1:11" x14ac:dyDescent="0.3">
      <c r="A44" s="12">
        <v>4</v>
      </c>
      <c r="B44" s="12">
        <f>D43</f>
        <v>2.125</v>
      </c>
      <c r="C44" s="12">
        <f>C43</f>
        <v>2.25</v>
      </c>
      <c r="D44" s="12">
        <f>(B44+C44)/2</f>
        <v>2.1875</v>
      </c>
      <c r="E44" s="12">
        <f>(B44*B44*B44)-10</f>
        <v>-0.404296875</v>
      </c>
      <c r="F44" s="12">
        <f>(D44*D44*D44)-10</f>
        <v>0.467529296875</v>
      </c>
      <c r="G44" s="12">
        <f>(C44*C44*C44)-10</f>
        <v>1.390625</v>
      </c>
      <c r="H44" s="13">
        <f t="shared" si="1"/>
        <v>-0.18902063369750977</v>
      </c>
      <c r="I44" s="14">
        <f t="shared" si="1"/>
        <v>0.65015792846679688</v>
      </c>
      <c r="J44" s="6">
        <v>0.05</v>
      </c>
      <c r="K44" s="12">
        <f>ABS(C44-B44)/2</f>
        <v>6.25E-2</v>
      </c>
    </row>
    <row r="45" spans="1:11" x14ac:dyDescent="0.3">
      <c r="A45" s="12">
        <v>5</v>
      </c>
      <c r="B45" s="12">
        <f>B44</f>
        <v>2.125</v>
      </c>
      <c r="C45" s="12">
        <f>D44</f>
        <v>2.1875</v>
      </c>
      <c r="D45" s="15">
        <f>(B45+C45)/2</f>
        <v>2.15625</v>
      </c>
      <c r="E45" s="12">
        <f>(B45*B45*B45)-10</f>
        <v>-0.404296875</v>
      </c>
      <c r="F45" s="12">
        <f>(D45*D45*D45)-10</f>
        <v>2.5299072265625E-2</v>
      </c>
      <c r="G45" s="12">
        <f>(C45*C45*C45)-10</f>
        <v>0.467529296875</v>
      </c>
      <c r="H45" s="13">
        <f t="shared" si="1"/>
        <v>-1.0228335857391357E-2</v>
      </c>
      <c r="I45" s="14">
        <f t="shared" si="1"/>
        <v>1.1828057467937469E-2</v>
      </c>
      <c r="J45" s="6">
        <v>0.05</v>
      </c>
      <c r="K45" s="12">
        <f>ABS(C45-B45)/2</f>
        <v>3.125E-2</v>
      </c>
    </row>
    <row r="48" spans="1:11" ht="18" x14ac:dyDescent="0.35">
      <c r="A48" s="16" t="s">
        <v>22</v>
      </c>
      <c r="B48" s="16"/>
      <c r="C48" s="16"/>
      <c r="D48" s="16"/>
      <c r="E48" s="1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2021-07-05T20:14:16Z</dcterms:created>
  <dcterms:modified xsi:type="dcterms:W3CDTF">2021-07-07T22:23:15Z</dcterms:modified>
</cp:coreProperties>
</file>