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2\Atividade2\"/>
    </mc:Choice>
  </mc:AlternateContent>
  <xr:revisionPtr revIDLastSave="0" documentId="13_ncr:1_{CDC7ADD3-F77D-4B47-B647-A80C77A8BD6F}" xr6:coauthVersionLast="46" xr6:coauthVersionMax="46" xr10:uidLastSave="{00000000-0000-0000-0000-000000000000}"/>
  <bookViews>
    <workbookView minimized="1" xWindow="39630" yWindow="1695" windowWidth="17280" windowHeight="8970" xr2:uid="{01B4669D-62BD-450F-A1C7-6A8EE25E9A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3" i="1"/>
  <c r="K44" i="1"/>
  <c r="K45" i="1"/>
  <c r="K42" i="1"/>
  <c r="K50" i="1"/>
  <c r="D50" i="1"/>
  <c r="E50" i="1"/>
  <c r="F50" i="1" s="1"/>
  <c r="G50" i="1" s="1"/>
  <c r="B50" i="1"/>
  <c r="K49" i="1"/>
  <c r="D49" i="1"/>
  <c r="E49" i="1"/>
  <c r="F49" i="1" s="1"/>
  <c r="G49" i="1" s="1"/>
  <c r="K48" i="1"/>
  <c r="D48" i="1"/>
  <c r="E48" i="1"/>
  <c r="F48" i="1" s="1"/>
  <c r="G48" i="1" s="1"/>
  <c r="B48" i="1"/>
  <c r="K47" i="1"/>
  <c r="D47" i="1"/>
  <c r="E47" i="1"/>
  <c r="F47" i="1" s="1"/>
  <c r="G47" i="1" s="1"/>
  <c r="C47" i="1"/>
  <c r="B47" i="1"/>
  <c r="D46" i="1"/>
  <c r="E46" i="1"/>
  <c r="F46" i="1"/>
  <c r="G46" i="1"/>
  <c r="H46" i="1" s="1"/>
  <c r="C46" i="1"/>
  <c r="B46" i="1"/>
  <c r="D45" i="1"/>
  <c r="E45" i="1"/>
  <c r="F45" i="1" s="1"/>
  <c r="G45" i="1" s="1"/>
  <c r="C45" i="1"/>
  <c r="B45" i="1"/>
  <c r="D44" i="1"/>
  <c r="E44" i="1"/>
  <c r="F44" i="1" s="1"/>
  <c r="G44" i="1" s="1"/>
  <c r="C44" i="1"/>
  <c r="B44" i="1"/>
  <c r="D43" i="1"/>
  <c r="E43" i="1"/>
  <c r="F43" i="1"/>
  <c r="G43" i="1"/>
  <c r="H43" i="1" s="1"/>
  <c r="C43" i="1"/>
  <c r="B43" i="1"/>
  <c r="I42" i="1"/>
  <c r="H42" i="1"/>
  <c r="G42" i="1"/>
  <c r="F42" i="1"/>
  <c r="E42" i="1"/>
  <c r="D42" i="1"/>
  <c r="K32" i="1"/>
  <c r="I32" i="1"/>
  <c r="H32" i="1"/>
  <c r="I31" i="1"/>
  <c r="G32" i="1"/>
  <c r="F32" i="1"/>
  <c r="E32" i="1"/>
  <c r="C32" i="1"/>
  <c r="K31" i="1"/>
  <c r="H31" i="1"/>
  <c r="G31" i="1"/>
  <c r="H50" i="1" l="1"/>
  <c r="I50" i="1"/>
  <c r="H49" i="1"/>
  <c r="I49" i="1"/>
  <c r="H48" i="1"/>
  <c r="I48" i="1"/>
  <c r="H47" i="1"/>
  <c r="I47" i="1"/>
  <c r="I46" i="1"/>
  <c r="H45" i="1"/>
  <c r="I45" i="1"/>
  <c r="H44" i="1"/>
  <c r="I44" i="1"/>
  <c r="I43" i="1"/>
</calcChain>
</file>

<file path=xl/sharedStrings.xml><?xml version="1.0" encoding="utf-8"?>
<sst xmlns="http://schemas.openxmlformats.org/spreadsheetml/2006/main" count="44" uniqueCount="24">
  <si>
    <t>método de Falsa posição</t>
  </si>
  <si>
    <t>x</t>
  </si>
  <si>
    <t>f(x)</t>
  </si>
  <si>
    <t>e_ideal</t>
  </si>
  <si>
    <t>1) 1ª raiz positiva</t>
  </si>
  <si>
    <t>a0=</t>
  </si>
  <si>
    <t>b0=</t>
  </si>
  <si>
    <t>N</t>
  </si>
  <si>
    <t>a</t>
  </si>
  <si>
    <t>b</t>
  </si>
  <si>
    <t>f(a)</t>
  </si>
  <si>
    <t>f(b)</t>
  </si>
  <si>
    <t>x_ns</t>
  </si>
  <si>
    <t>f(x_ns)</t>
  </si>
  <si>
    <t>f(a)*f(x_ns)</t>
  </si>
  <si>
    <t>f(x_ns)*f(b)</t>
  </si>
  <si>
    <t>E</t>
  </si>
  <si>
    <t>|f(x_ns)|</t>
  </si>
  <si>
    <t>Mensagem</t>
  </si>
  <si>
    <t xml:space="preserve">Resposta </t>
  </si>
  <si>
    <t>x=</t>
  </si>
  <si>
    <t>2) 2ª raiz positiva</t>
  </si>
  <si>
    <t>f(x) = x^3 - 9x + 3, com erro &lt;= 0,001</t>
  </si>
  <si>
    <t>Exemplo 3 cálculo numérico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</si>
</sst>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5" borderId="0" xfId="0" applyFont="1" applyFill="1"/>
    <xf numFmtId="0" fontId="4" fillId="6" borderId="0" xfId="0" applyFont="1" applyFill="1"/>
    <xf numFmtId="0" fontId="3" fillId="3" borderId="0" xfId="0" applyFont="1" applyFill="1"/>
    <xf numFmtId="0" fontId="6" fillId="8" borderId="0" xfId="0" applyFont="1" applyFill="1" applyBorder="1"/>
    <xf numFmtId="0" fontId="2" fillId="8" borderId="0" xfId="0" applyFont="1" applyFill="1" applyBorder="1"/>
    <xf numFmtId="0" fontId="7" fillId="8" borderId="0" xfId="0" applyFont="1" applyFill="1" applyBorder="1"/>
    <xf numFmtId="0" fontId="5" fillId="0" borderId="0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0" xfId="0" applyFont="1" applyFill="1" applyBorder="1"/>
    <xf numFmtId="0" fontId="2" fillId="9" borderId="1" xfId="0" applyFont="1" applyFill="1" applyBorder="1"/>
    <xf numFmtId="0" fontId="5" fillId="7" borderId="1" xfId="0" applyFont="1" applyFill="1" applyBorder="1" applyAlignment="1">
      <alignment horizontal="center"/>
    </xf>
    <xf numFmtId="0" fontId="2" fillId="10" borderId="1" xfId="0" applyFont="1" applyFill="1" applyBorder="1"/>
    <xf numFmtId="0" fontId="3" fillId="0" borderId="1" xfId="0" applyFont="1" applyBorder="1"/>
    <xf numFmtId="0" fontId="3" fillId="10" borderId="1" xfId="0" applyFont="1" applyFill="1" applyBorder="1"/>
    <xf numFmtId="0" fontId="2" fillId="4" borderId="1" xfId="0" applyFont="1" applyFill="1" applyBorder="1"/>
    <xf numFmtId="0" fontId="3" fillId="9" borderId="1" xfId="0" applyFont="1" applyFill="1" applyBorder="1"/>
    <xf numFmtId="0" fontId="3" fillId="9" borderId="0" xfId="0" applyFont="1" applyFill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Planilha1!$A$8:$A$18</c:f>
              <c:numCache>
                <c:formatCode>Geral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Planilha1!$B$8:$B$18</c:f>
              <c:numCache>
                <c:formatCode>Geral</c:formatCode>
                <c:ptCount val="11"/>
                <c:pt idx="0">
                  <c:v>-77</c:v>
                </c:pt>
                <c:pt idx="1">
                  <c:v>-25</c:v>
                </c:pt>
                <c:pt idx="2">
                  <c:v>3</c:v>
                </c:pt>
                <c:pt idx="3">
                  <c:v>13</c:v>
                </c:pt>
                <c:pt idx="4">
                  <c:v>11</c:v>
                </c:pt>
                <c:pt idx="5">
                  <c:v>3</c:v>
                </c:pt>
                <c:pt idx="6">
                  <c:v>-5</c:v>
                </c:pt>
                <c:pt idx="7">
                  <c:v>-7</c:v>
                </c:pt>
                <c:pt idx="8">
                  <c:v>3</c:v>
                </c:pt>
                <c:pt idx="9">
                  <c:v>31</c:v>
                </c:pt>
                <c:pt idx="1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7-4437-8FB8-957AC262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12288"/>
        <c:axId val="395509336"/>
      </c:scatterChart>
      <c:valAx>
        <c:axId val="3955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09336"/>
        <c:crosses val="autoZero"/>
        <c:crossBetween val="midCat"/>
      </c:valAx>
      <c:valAx>
        <c:axId val="3955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598713</xdr:colOff>
      <xdr:row>5</xdr:row>
      <xdr:rowOff>161109</xdr:rowOff>
    </xdr:from>
    <xdr:to>
      <xdr:col>10</xdr:col>
      <xdr:colOff>293913</xdr:colOff>
      <xdr:row>19</xdr:row>
      <xdr:rowOff>100149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9F58D-EE60-43FC-AE9B-93A03B28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261257</xdr:colOff>
      <xdr:row>19</xdr:row>
      <xdr:rowOff>133496</xdr:rowOff>
    </xdr:from>
    <xdr:to>
      <xdr:col>6</xdr:col>
      <xdr:colOff>170312</xdr:colOff>
      <xdr:row>22</xdr:row>
      <xdr:rowOff>164278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4592FA-54CB-4446-B27F-989D3A00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9246" y="4069770"/>
          <a:ext cx="1745475" cy="624054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348343</xdr:colOff>
      <xdr:row>33</xdr:row>
      <xdr:rowOff>156755</xdr:rowOff>
    </xdr:from>
    <xdr:to>
      <xdr:col>7</xdr:col>
      <xdr:colOff>225830</xdr:colOff>
      <xdr:row>36</xdr:row>
      <xdr:rowOff>174202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D533551-2223-4113-A33F-1613C7E20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5932" y="6897189"/>
          <a:ext cx="1745475" cy="624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39B4-273D-419E-8E30-5D39327705E7}">
  <dimension ref="A1:AM96"/>
  <sheetViews>
    <sheetView tabSelected="1" topLeftCell="A19" zoomScaleNormal="100" workbookViewId="0">
      <selection activeCell="K40" sqref="K40"/>
    </sheetView>
  </sheetViews>
  <sheetFormatPr defaultRowHeight="14.4" x14ac:dyDescent="0.3"/>
  <cols>
    <col min="2" max="2" width="9.44140625" bestFit="1" customWidth="1"/>
    <col min="7" max="7" width="9.44140625" bestFit="1" customWidth="1"/>
    <col min="8" max="8" width="12" customWidth="1"/>
    <col min="9" max="9" width="12.21875" customWidth="1"/>
    <col min="12" max="12" width="10.88671875" customWidth="1"/>
  </cols>
  <sheetData>
    <row r="1" spans="1:39" ht="21" x14ac:dyDescent="0.4">
      <c r="A1" s="8" t="s">
        <v>23</v>
      </c>
      <c r="B1" s="8"/>
      <c r="C1" s="8"/>
      <c r="D1" s="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1"/>
      <c r="AM1" s="1"/>
    </row>
    <row r="2" spans="1:39" ht="21" x14ac:dyDescent="0.4">
      <c r="A2" s="10" t="s">
        <v>0</v>
      </c>
      <c r="B2" s="8"/>
      <c r="C2" s="8"/>
      <c r="D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"/>
      <c r="AJ2" s="1"/>
      <c r="AK2" s="1"/>
      <c r="AL2" s="1"/>
      <c r="AM2" s="1"/>
    </row>
    <row r="3" spans="1:39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"/>
      <c r="AJ3" s="1"/>
      <c r="AK3" s="1"/>
      <c r="AL3" s="1"/>
      <c r="AM3" s="1"/>
    </row>
    <row r="4" spans="1:39" ht="15.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"/>
      <c r="AJ4" s="1"/>
      <c r="AK4" s="1"/>
      <c r="AL4" s="1"/>
      <c r="AM4" s="1"/>
    </row>
    <row r="5" spans="1:39" ht="15.6" x14ac:dyDescent="0.3">
      <c r="A5" s="11" t="s">
        <v>22</v>
      </c>
      <c r="B5" s="11"/>
      <c r="C5" s="11"/>
      <c r="D5" s="1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"/>
      <c r="AJ5" s="1"/>
      <c r="AK5" s="1"/>
      <c r="AL5" s="1"/>
      <c r="AM5" s="1"/>
    </row>
    <row r="6" spans="1:39" ht="15.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"/>
      <c r="AJ6" s="1"/>
      <c r="AK6" s="1"/>
      <c r="AL6" s="1"/>
      <c r="AM6" s="1"/>
    </row>
    <row r="7" spans="1:39" ht="15.6" x14ac:dyDescent="0.3">
      <c r="A7" s="17" t="s">
        <v>1</v>
      </c>
      <c r="B7" s="17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"/>
      <c r="AJ7" s="1"/>
      <c r="AK7" s="1"/>
      <c r="AL7" s="1"/>
      <c r="AM7" s="1"/>
    </row>
    <row r="8" spans="1:39" ht="15.6" x14ac:dyDescent="0.3">
      <c r="A8" s="12">
        <v>-5</v>
      </c>
      <c r="B8" s="12">
        <v>-77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J8" s="1"/>
      <c r="AK8" s="1"/>
      <c r="AL8" s="1"/>
      <c r="AM8" s="1"/>
    </row>
    <row r="9" spans="1:39" ht="15.6" x14ac:dyDescent="0.3">
      <c r="A9" s="16">
        <v>-4</v>
      </c>
      <c r="B9" s="16">
        <v>-25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"/>
      <c r="AJ9" s="1"/>
      <c r="AK9" s="1"/>
      <c r="AL9" s="1"/>
      <c r="AM9" s="1"/>
    </row>
    <row r="10" spans="1:39" ht="15.6" x14ac:dyDescent="0.3">
      <c r="A10" s="16">
        <v>-3</v>
      </c>
      <c r="B10" s="16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</row>
    <row r="11" spans="1:39" ht="15.6" x14ac:dyDescent="0.3">
      <c r="A11" s="12">
        <v>-2</v>
      </c>
      <c r="B11" s="12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"/>
      <c r="AJ11" s="1"/>
      <c r="AK11" s="1"/>
      <c r="AL11" s="1"/>
      <c r="AM11" s="1"/>
    </row>
    <row r="12" spans="1:39" ht="15.6" x14ac:dyDescent="0.3">
      <c r="A12" s="12">
        <v>-1</v>
      </c>
      <c r="B12" s="1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"/>
      <c r="AJ12" s="1"/>
      <c r="AK12" s="1"/>
      <c r="AL12" s="1"/>
      <c r="AM12" s="1"/>
    </row>
    <row r="13" spans="1:39" ht="15.6" x14ac:dyDescent="0.3">
      <c r="A13" s="13">
        <v>0</v>
      </c>
      <c r="B13" s="13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"/>
      <c r="AJ13" s="1"/>
      <c r="AK13" s="1"/>
      <c r="AL13" s="1"/>
      <c r="AM13" s="1"/>
    </row>
    <row r="14" spans="1:39" ht="15.6" x14ac:dyDescent="0.3">
      <c r="A14" s="13">
        <v>1</v>
      </c>
      <c r="B14" s="13">
        <v>-5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1"/>
      <c r="AJ14" s="1"/>
      <c r="AK14" s="1"/>
      <c r="AL14" s="1"/>
      <c r="AM14" s="1"/>
    </row>
    <row r="15" spans="1:39" ht="15.6" x14ac:dyDescent="0.3">
      <c r="A15" s="14">
        <v>2</v>
      </c>
      <c r="B15" s="14">
        <v>-7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/>
      <c r="AJ15" s="1"/>
      <c r="AK15" s="1"/>
      <c r="AL15" s="1"/>
      <c r="AM15" s="1"/>
    </row>
    <row r="16" spans="1:39" ht="15.6" x14ac:dyDescent="0.3">
      <c r="A16" s="14">
        <v>3</v>
      </c>
      <c r="B16" s="14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"/>
      <c r="AJ16" s="1"/>
      <c r="AK16" s="1"/>
      <c r="AL16" s="1"/>
      <c r="AM16" s="1"/>
    </row>
    <row r="17" spans="1:39" ht="15.6" x14ac:dyDescent="0.3">
      <c r="A17" s="12">
        <v>4</v>
      </c>
      <c r="B17" s="12">
        <v>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"/>
      <c r="AJ17" s="1"/>
      <c r="AK17" s="1"/>
      <c r="AL17" s="1"/>
      <c r="AM17" s="1"/>
    </row>
    <row r="18" spans="1:39" ht="15.6" x14ac:dyDescent="0.3">
      <c r="A18" s="12">
        <v>5</v>
      </c>
      <c r="B18" s="12">
        <v>83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"/>
      <c r="AJ18" s="1"/>
      <c r="AK18" s="1"/>
      <c r="AL18" s="1"/>
      <c r="AM18" s="1"/>
    </row>
    <row r="19" spans="1:39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1"/>
      <c r="AK19" s="1"/>
      <c r="AL19" s="1"/>
      <c r="AM19" s="1"/>
    </row>
    <row r="20" spans="1:39" ht="15.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"/>
      <c r="AJ20" s="1"/>
      <c r="AK20" s="1"/>
      <c r="AL20" s="1"/>
      <c r="AM20" s="1"/>
    </row>
    <row r="21" spans="1:39" ht="15.6" x14ac:dyDescent="0.3">
      <c r="A21" s="15" t="s">
        <v>3</v>
      </c>
      <c r="B21" s="15">
        <v>1E-3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1"/>
      <c r="AK21" s="1"/>
      <c r="AL21" s="1"/>
      <c r="AM21" s="1"/>
    </row>
    <row r="22" spans="1:39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"/>
      <c r="AJ22" s="1"/>
      <c r="AK22" s="1"/>
      <c r="AL22" s="1"/>
      <c r="AM22" s="1"/>
    </row>
    <row r="23" spans="1:39" ht="15.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"/>
      <c r="AJ23" s="1"/>
      <c r="AK23" s="1"/>
      <c r="AL23" s="1"/>
      <c r="AM23" s="1"/>
    </row>
    <row r="24" spans="1:39" ht="15.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J24" s="1"/>
      <c r="AK24" s="1"/>
      <c r="AL24" s="1"/>
      <c r="AM24" s="1"/>
    </row>
    <row r="25" spans="1:39" ht="15.6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"/>
      <c r="AJ25" s="1"/>
      <c r="AK25" s="1"/>
      <c r="AL25" s="1"/>
      <c r="AM25" s="1"/>
    </row>
    <row r="26" spans="1:39" ht="15.6" x14ac:dyDescent="0.3">
      <c r="A26" s="4" t="s">
        <v>5</v>
      </c>
      <c r="B26" s="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1"/>
      <c r="AJ26" s="1"/>
      <c r="AK26" s="1"/>
      <c r="AL26" s="1"/>
      <c r="AM26" s="1"/>
    </row>
    <row r="27" spans="1:39" ht="15.6" x14ac:dyDescent="0.3">
      <c r="A27" s="4" t="s">
        <v>6</v>
      </c>
      <c r="B27" s="4">
        <v>1</v>
      </c>
      <c r="C27" s="2"/>
      <c r="D27" s="2"/>
      <c r="E27" s="2"/>
      <c r="F27" s="11" t="s">
        <v>22</v>
      </c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1"/>
      <c r="AJ27" s="1"/>
      <c r="AK27" s="1"/>
      <c r="AL27" s="1"/>
      <c r="AM27" s="1"/>
    </row>
    <row r="28" spans="1:39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 t="s">
        <v>17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"/>
      <c r="AJ28" s="1"/>
      <c r="AK28" s="1"/>
      <c r="AL28" s="1"/>
      <c r="AM28" s="1"/>
    </row>
    <row r="29" spans="1:39" ht="15.6" x14ac:dyDescent="0.3">
      <c r="A29" s="17" t="s">
        <v>7</v>
      </c>
      <c r="B29" s="17" t="s">
        <v>8</v>
      </c>
      <c r="C29" s="17" t="s">
        <v>9</v>
      </c>
      <c r="D29" s="17" t="s">
        <v>10</v>
      </c>
      <c r="E29" s="17" t="s">
        <v>11</v>
      </c>
      <c r="F29" s="17" t="s">
        <v>12</v>
      </c>
      <c r="G29" s="17" t="s">
        <v>13</v>
      </c>
      <c r="H29" s="17" t="s">
        <v>14</v>
      </c>
      <c r="I29" s="17" t="s">
        <v>15</v>
      </c>
      <c r="J29" s="17" t="s">
        <v>3</v>
      </c>
      <c r="K29" s="17" t="s">
        <v>16</v>
      </c>
      <c r="L29" s="17" t="s">
        <v>18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"/>
      <c r="AJ29" s="1"/>
      <c r="AK29" s="1"/>
      <c r="AL29" s="1"/>
      <c r="AM29" s="1"/>
    </row>
    <row r="30" spans="1:39" ht="15.6" x14ac:dyDescent="0.3">
      <c r="A30" s="12">
        <v>1</v>
      </c>
      <c r="B30" s="12">
        <v>0</v>
      </c>
      <c r="C30" s="12">
        <v>1</v>
      </c>
      <c r="D30" s="12">
        <v>3</v>
      </c>
      <c r="E30" s="12">
        <v>-5</v>
      </c>
      <c r="F30" s="12">
        <v>0.375</v>
      </c>
      <c r="G30" s="12">
        <v>-0.32229999999999998</v>
      </c>
      <c r="H30" s="18">
        <v>-0.96679999999999999</v>
      </c>
      <c r="I30" s="12">
        <v>1.61113</v>
      </c>
      <c r="J30" s="12">
        <v>1E-3</v>
      </c>
      <c r="K30" s="12">
        <v>0.32229999999999998</v>
      </c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"/>
      <c r="AJ30" s="1"/>
      <c r="AK30" s="1"/>
      <c r="AL30" s="1"/>
      <c r="AM30" s="1"/>
    </row>
    <row r="31" spans="1:39" ht="15.6" x14ac:dyDescent="0.3">
      <c r="A31" s="12">
        <v>2</v>
      </c>
      <c r="B31" s="12">
        <v>0</v>
      </c>
      <c r="C31" s="12">
        <v>0.375</v>
      </c>
      <c r="D31" s="12">
        <v>3</v>
      </c>
      <c r="E31" s="12">
        <v>-0.322266</v>
      </c>
      <c r="F31" s="12">
        <v>0.33862429999999999</v>
      </c>
      <c r="G31" s="12">
        <f>POWER(F31,3)-9*F31+3</f>
        <v>-8.7898649620821168E-3</v>
      </c>
      <c r="H31" s="18">
        <f>D31*G31</f>
        <v>-2.636959488624635E-2</v>
      </c>
      <c r="I31" s="12">
        <f>G31*E31</f>
        <v>2.8326746218703554E-3</v>
      </c>
      <c r="J31" s="12">
        <v>1E-3</v>
      </c>
      <c r="K31" s="12">
        <f>ABS(G31)</f>
        <v>8.7898649620821168E-3</v>
      </c>
      <c r="L31" s="1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"/>
      <c r="AJ31" s="1"/>
      <c r="AK31" s="1"/>
      <c r="AL31" s="1"/>
      <c r="AM31" s="1"/>
    </row>
    <row r="32" spans="1:39" ht="15.6" x14ac:dyDescent="0.3">
      <c r="A32" s="2">
        <v>3</v>
      </c>
      <c r="B32" s="2">
        <v>0</v>
      </c>
      <c r="C32" s="2">
        <f>F31</f>
        <v>0.33862429999999999</v>
      </c>
      <c r="D32" s="2">
        <v>3</v>
      </c>
      <c r="E32" s="12">
        <f>POWER(C32,3)-9*C32+3</f>
        <v>-8.7898649620821168E-3</v>
      </c>
      <c r="F32" s="2">
        <f>((B32*E32)-(C32*D32))/(E32-D32)</f>
        <v>0.33763504451740844</v>
      </c>
      <c r="G32" s="12">
        <f>POWER(F32,3)-9*F32+3</f>
        <v>-2.2587557054576379E-4</v>
      </c>
      <c r="H32" s="18">
        <f>D32*G32</f>
        <v>-6.7762671163729138E-4</v>
      </c>
      <c r="I32" s="12">
        <f>G32*E32</f>
        <v>1.9854157633305167E-6</v>
      </c>
      <c r="J32" s="12">
        <v>1E-3</v>
      </c>
      <c r="K32" s="2">
        <f>ABS(G32)</f>
        <v>2.2587557054576379E-4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/>
      <c r="AJ32" s="1"/>
      <c r="AK32" s="1"/>
      <c r="AL32" s="1"/>
      <c r="AM32" s="1"/>
    </row>
    <row r="33" spans="1:34" ht="15.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6" x14ac:dyDescent="0.3">
      <c r="A34" s="6" t="s">
        <v>19</v>
      </c>
      <c r="B34" s="6" t="s">
        <v>20</v>
      </c>
      <c r="C34" s="6">
        <v>0.33763500000000002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6" x14ac:dyDescent="0.3">
      <c r="A37" s="3" t="s">
        <v>21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6" x14ac:dyDescent="0.3">
      <c r="A38" s="7" t="s">
        <v>5</v>
      </c>
      <c r="B38" s="7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6" x14ac:dyDescent="0.3">
      <c r="A39" s="7" t="s">
        <v>6</v>
      </c>
      <c r="B39" s="7">
        <v>3</v>
      </c>
      <c r="C39" s="3"/>
      <c r="D39" s="3"/>
      <c r="E39" s="11" t="s">
        <v>22</v>
      </c>
      <c r="F39" s="11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2" t="s">
        <v>17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6" x14ac:dyDescent="0.3">
      <c r="A41" s="17" t="s">
        <v>7</v>
      </c>
      <c r="B41" s="17" t="s">
        <v>8</v>
      </c>
      <c r="C41" s="17" t="s">
        <v>9</v>
      </c>
      <c r="D41" s="17" t="s">
        <v>10</v>
      </c>
      <c r="E41" s="17" t="s">
        <v>11</v>
      </c>
      <c r="F41" s="17" t="s">
        <v>12</v>
      </c>
      <c r="G41" s="17" t="s">
        <v>13</v>
      </c>
      <c r="H41" s="17" t="s">
        <v>14</v>
      </c>
      <c r="I41" s="17" t="s">
        <v>15</v>
      </c>
      <c r="J41" s="17" t="s">
        <v>3</v>
      </c>
      <c r="K41" s="17" t="s">
        <v>16</v>
      </c>
      <c r="L41" s="17" t="s">
        <v>18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6" x14ac:dyDescent="0.3">
      <c r="A42" s="19">
        <v>1</v>
      </c>
      <c r="B42" s="19">
        <v>2</v>
      </c>
      <c r="C42" s="19">
        <v>3</v>
      </c>
      <c r="D42" s="19">
        <f t="shared" ref="D42:D50" si="0">(B42*B42*B42)-(9*B42)+3</f>
        <v>-7</v>
      </c>
      <c r="E42" s="19">
        <f t="shared" ref="E42:E50" si="1">(C42*C42*C42)-(9*C42)+3</f>
        <v>3</v>
      </c>
      <c r="F42" s="19">
        <f t="shared" ref="F42:F50" si="2">((B42*E42)-(C42*D42))/(E42-D42)</f>
        <v>2.7</v>
      </c>
      <c r="G42" s="19">
        <f t="shared" ref="G42:G50" si="3">(F42*F42*F42)-(9*F42)+3</f>
        <v>-1.6169999999999973</v>
      </c>
      <c r="H42" s="19">
        <f t="shared" ref="H42:H50" si="4">D42*G42</f>
        <v>11.318999999999981</v>
      </c>
      <c r="I42" s="20">
        <f t="shared" ref="I42:I50" si="5">G42*E42</f>
        <v>-4.850999999999992</v>
      </c>
      <c r="J42" s="21">
        <v>1E-3</v>
      </c>
      <c r="K42" s="19">
        <f>ABS(G42)</f>
        <v>1.6169999999999973</v>
      </c>
      <c r="L42" s="1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6" x14ac:dyDescent="0.3">
      <c r="A43" s="19">
        <v>2</v>
      </c>
      <c r="B43" s="19">
        <f t="shared" ref="B43:B48" si="6">F42</f>
        <v>2.7</v>
      </c>
      <c r="C43" s="19">
        <f>C42</f>
        <v>3</v>
      </c>
      <c r="D43" s="19">
        <f t="shared" si="0"/>
        <v>-1.6169999999999973</v>
      </c>
      <c r="E43" s="19">
        <f t="shared" si="1"/>
        <v>3</v>
      </c>
      <c r="F43" s="19">
        <f t="shared" si="2"/>
        <v>2.8050682261208579</v>
      </c>
      <c r="G43" s="19">
        <f t="shared" si="3"/>
        <v>-0.17419345644354323</v>
      </c>
      <c r="H43" s="19">
        <f t="shared" si="4"/>
        <v>0.28167081906920893</v>
      </c>
      <c r="I43" s="20">
        <f t="shared" si="5"/>
        <v>-0.52258036933062968</v>
      </c>
      <c r="J43" s="21">
        <v>1E-3</v>
      </c>
      <c r="K43" s="19">
        <f t="shared" ref="K43:K46" si="7">ABS(G43)</f>
        <v>0.17419345644354323</v>
      </c>
      <c r="L43" s="1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6" x14ac:dyDescent="0.3">
      <c r="A44" s="19">
        <v>3</v>
      </c>
      <c r="B44" s="19">
        <f t="shared" si="6"/>
        <v>2.8050682261208579</v>
      </c>
      <c r="C44" s="19">
        <f>C43</f>
        <v>3</v>
      </c>
      <c r="D44" s="19">
        <f t="shared" si="0"/>
        <v>-0.17419345644354323</v>
      </c>
      <c r="E44" s="19">
        <f t="shared" si="1"/>
        <v>3</v>
      </c>
      <c r="F44" s="19">
        <f t="shared" si="2"/>
        <v>2.8157656961801418</v>
      </c>
      <c r="G44" s="19">
        <f t="shared" si="3"/>
        <v>-1.6990292508648253E-2</v>
      </c>
      <c r="H44" s="19">
        <f t="shared" si="4"/>
        <v>2.9595977780682782E-3</v>
      </c>
      <c r="I44" s="20">
        <f t="shared" si="5"/>
        <v>-5.0970877525944758E-2</v>
      </c>
      <c r="J44" s="21">
        <v>1E-3</v>
      </c>
      <c r="K44" s="19">
        <f t="shared" si="7"/>
        <v>1.6990292508648253E-2</v>
      </c>
      <c r="L44" s="1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6" x14ac:dyDescent="0.3">
      <c r="A45" s="19">
        <v>4</v>
      </c>
      <c r="B45" s="19">
        <f t="shared" si="6"/>
        <v>2.8157656961801418</v>
      </c>
      <c r="C45" s="19">
        <f>C44</f>
        <v>3</v>
      </c>
      <c r="D45" s="19">
        <f t="shared" si="0"/>
        <v>-1.6990292508648253E-2</v>
      </c>
      <c r="E45" s="19">
        <f t="shared" si="1"/>
        <v>3</v>
      </c>
      <c r="F45" s="19">
        <f t="shared" si="2"/>
        <v>2.816803218481688</v>
      </c>
      <c r="G45" s="19">
        <f t="shared" si="3"/>
        <v>-1.640798816932687E-3</v>
      </c>
      <c r="H45" s="19">
        <f t="shared" si="4"/>
        <v>2.7877651847530347E-5</v>
      </c>
      <c r="I45" s="20">
        <f t="shared" si="5"/>
        <v>-4.9223964507980611E-3</v>
      </c>
      <c r="J45" s="21">
        <v>1E-3</v>
      </c>
      <c r="K45" s="19">
        <f t="shared" si="7"/>
        <v>1.640798816932687E-3</v>
      </c>
      <c r="L45" s="1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6" x14ac:dyDescent="0.3">
      <c r="A46" s="19">
        <v>5</v>
      </c>
      <c r="B46" s="19">
        <f t="shared" si="6"/>
        <v>2.816803218481688</v>
      </c>
      <c r="C46" s="19">
        <f>C45</f>
        <v>3</v>
      </c>
      <c r="D46" s="19">
        <f t="shared" si="0"/>
        <v>-1.640798816932687E-3</v>
      </c>
      <c r="E46" s="19">
        <f t="shared" si="1"/>
        <v>3</v>
      </c>
      <c r="F46" s="24">
        <f t="shared" si="2"/>
        <v>2.8169033600650843</v>
      </c>
      <c r="G46" s="19">
        <f t="shared" si="3"/>
        <v>-1.5830408188222123E-4</v>
      </c>
      <c r="H46" s="19">
        <f t="shared" si="4"/>
        <v>2.5974515026796381E-7</v>
      </c>
      <c r="I46" s="20">
        <f t="shared" si="5"/>
        <v>-4.7491224564666368E-4</v>
      </c>
      <c r="J46" s="21">
        <v>1E-3</v>
      </c>
      <c r="K46" s="19">
        <f t="shared" si="7"/>
        <v>1.5830408188222123E-4</v>
      </c>
      <c r="L46" s="1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6" x14ac:dyDescent="0.3">
      <c r="A47" s="22">
        <v>6</v>
      </c>
      <c r="B47" s="22">
        <f t="shared" si="6"/>
        <v>2.8169033600650843</v>
      </c>
      <c r="C47" s="22">
        <f>C46</f>
        <v>3</v>
      </c>
      <c r="D47" s="22">
        <f t="shared" si="0"/>
        <v>-1.5830408188222123E-4</v>
      </c>
      <c r="E47" s="22">
        <f t="shared" si="1"/>
        <v>3</v>
      </c>
      <c r="F47" s="22">
        <f t="shared" si="2"/>
        <v>2.8169130212037787</v>
      </c>
      <c r="G47" s="22">
        <f t="shared" si="3"/>
        <v>-1.5271742164202351E-5</v>
      </c>
      <c r="H47" s="22">
        <f t="shared" si="4"/>
        <v>2.4175791220460594E-9</v>
      </c>
      <c r="I47" s="22">
        <f t="shared" si="5"/>
        <v>-4.5815226492607053E-5</v>
      </c>
      <c r="J47" s="16">
        <v>1E-3</v>
      </c>
      <c r="K47" s="22">
        <f t="shared" ref="K47:K50" si="8">ABS(F47)</f>
        <v>2.8169130212037787</v>
      </c>
      <c r="L47" s="2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6" x14ac:dyDescent="0.3">
      <c r="A48" s="22">
        <v>7</v>
      </c>
      <c r="B48" s="22">
        <f t="shared" si="6"/>
        <v>2.8169130212037787</v>
      </c>
      <c r="C48" s="22">
        <v>3</v>
      </c>
      <c r="D48" s="22">
        <f t="shared" si="0"/>
        <v>-1.5271742164202351E-5</v>
      </c>
      <c r="E48" s="22">
        <f t="shared" si="1"/>
        <v>3</v>
      </c>
      <c r="F48" s="22">
        <f t="shared" si="2"/>
        <v>2.8169139532180791</v>
      </c>
      <c r="G48" s="22">
        <f t="shared" si="3"/>
        <v>-1.4732659927574332E-6</v>
      </c>
      <c r="H48" s="22">
        <f t="shared" si="4"/>
        <v>2.2499338380679128E-11</v>
      </c>
      <c r="I48" s="22">
        <f t="shared" si="5"/>
        <v>-4.4197979782722996E-6</v>
      </c>
      <c r="J48" s="16">
        <v>1E-3</v>
      </c>
      <c r="K48" s="22">
        <f t="shared" si="8"/>
        <v>2.8169139532180791</v>
      </c>
      <c r="L48" s="2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6" x14ac:dyDescent="0.3">
      <c r="A49" s="22">
        <v>8</v>
      </c>
      <c r="B49" s="22">
        <v>2.81691</v>
      </c>
      <c r="C49" s="22">
        <v>3</v>
      </c>
      <c r="D49" s="22">
        <f t="shared" si="0"/>
        <v>-6.0000577629892859E-5</v>
      </c>
      <c r="E49" s="22">
        <f t="shared" si="1"/>
        <v>3</v>
      </c>
      <c r="F49" s="22">
        <f t="shared" si="2"/>
        <v>2.8169136617620167</v>
      </c>
      <c r="G49" s="22">
        <f t="shared" si="3"/>
        <v>-5.7882759634253489E-6</v>
      </c>
      <c r="H49" s="22">
        <f t="shared" si="4"/>
        <v>3.4729990128674551E-10</v>
      </c>
      <c r="I49" s="22">
        <f t="shared" si="5"/>
        <v>-1.7364827890276047E-5</v>
      </c>
      <c r="J49" s="16">
        <v>1E-3</v>
      </c>
      <c r="K49" s="22">
        <f t="shared" si="8"/>
        <v>2.8169136617620167</v>
      </c>
      <c r="L49" s="2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6" x14ac:dyDescent="0.3">
      <c r="A50" s="23">
        <v>9</v>
      </c>
      <c r="B50" s="23">
        <f>F49</f>
        <v>2.8169136617620167</v>
      </c>
      <c r="C50" s="23">
        <v>3</v>
      </c>
      <c r="D50" s="22">
        <f t="shared" si="0"/>
        <v>-5.7882759634253489E-6</v>
      </c>
      <c r="E50" s="22">
        <f t="shared" si="1"/>
        <v>3</v>
      </c>
      <c r="F50" s="22">
        <f t="shared" si="2"/>
        <v>2.8169140150127521</v>
      </c>
      <c r="G50" s="22">
        <f t="shared" si="3"/>
        <v>-5.5839504042864974E-7</v>
      </c>
      <c r="H50" s="22">
        <f t="shared" si="4"/>
        <v>3.2321445906090793E-12</v>
      </c>
      <c r="I50" s="22">
        <f t="shared" si="5"/>
        <v>-1.6751851212859492E-6</v>
      </c>
      <c r="J50" s="16">
        <v>1E-3</v>
      </c>
      <c r="K50" s="22">
        <f t="shared" si="8"/>
        <v>2.8169140150127521</v>
      </c>
      <c r="L50" s="2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6" x14ac:dyDescent="0.3">
      <c r="A53" s="11"/>
      <c r="B53" s="1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6" x14ac:dyDescent="0.3">
      <c r="A55" s="6" t="s">
        <v>19</v>
      </c>
      <c r="B55" s="6" t="s">
        <v>20</v>
      </c>
      <c r="C55" s="6">
        <v>2.8169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2021-06-30T21:59:35Z</dcterms:created>
  <dcterms:modified xsi:type="dcterms:W3CDTF">2021-07-20T01:19:04Z</dcterms:modified>
</cp:coreProperties>
</file>