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2\"/>
    </mc:Choice>
  </mc:AlternateContent>
  <xr:revisionPtr revIDLastSave="0" documentId="13_ncr:1_{1A2DD991-3922-4729-8FC9-821FD46AD45D}" xr6:coauthVersionLast="47" xr6:coauthVersionMax="47" xr10:uidLastSave="{00000000-0000-0000-0000-000000000000}"/>
  <bookViews>
    <workbookView xWindow="-108" yWindow="-108" windowWidth="23256" windowHeight="12576" activeTab="2" xr2:uid="{3E6BB058-7A56-4380-9AED-BCD032044D8D}"/>
  </bookViews>
  <sheets>
    <sheet name="Exemplo 01" sheetId="1" r:id="rId1"/>
    <sheet name="Exemplo 02" sheetId="2" r:id="rId2"/>
    <sheet name="Exercicio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G28" i="3" s="1"/>
  <c r="E28" i="3"/>
  <c r="E26" i="3"/>
  <c r="B20" i="3"/>
  <c r="C20" i="3" s="1"/>
  <c r="C19" i="3"/>
  <c r="D19" i="3" s="1"/>
  <c r="E19" i="3" s="1"/>
  <c r="B19" i="3"/>
  <c r="E18" i="3"/>
  <c r="D18" i="3"/>
  <c r="C18" i="3"/>
  <c r="B18" i="3"/>
  <c r="B13" i="3"/>
  <c r="G33" i="2"/>
  <c r="E33" i="2"/>
  <c r="D31" i="2"/>
  <c r="B24" i="2"/>
  <c r="C24" i="2" s="1"/>
  <c r="B25" i="2"/>
  <c r="C25" i="2" s="1"/>
  <c r="D21" i="2"/>
  <c r="C21" i="2"/>
  <c r="B22" i="2"/>
  <c r="B23" i="2" s="1"/>
  <c r="B21" i="2"/>
  <c r="B13" i="1"/>
  <c r="A21" i="2"/>
  <c r="C20" i="2"/>
  <c r="B15" i="2"/>
  <c r="B9" i="2"/>
  <c r="G30" i="1"/>
  <c r="E30" i="1"/>
  <c r="C30" i="1"/>
  <c r="E28" i="1"/>
  <c r="B20" i="1"/>
  <c r="C20" i="1" s="1"/>
  <c r="B19" i="1"/>
  <c r="C19" i="1"/>
  <c r="D19" i="1" s="1"/>
  <c r="E19" i="1" s="1"/>
  <c r="E18" i="1"/>
  <c r="D18" i="1"/>
  <c r="C18" i="1"/>
  <c r="B7" i="1"/>
  <c r="B21" i="3" l="1"/>
  <c r="C21" i="3" s="1"/>
  <c r="D20" i="3"/>
  <c r="E20" i="3" s="1"/>
  <c r="D25" i="2"/>
  <c r="D24" i="2"/>
  <c r="B26" i="2"/>
  <c r="C22" i="2"/>
  <c r="D22" i="2" s="1"/>
  <c r="C23" i="2"/>
  <c r="D23" i="2" s="1"/>
  <c r="B21" i="1"/>
  <c r="C21" i="1" s="1"/>
  <c r="D20" i="1"/>
  <c r="E20" i="1" s="1"/>
  <c r="B22" i="3" l="1"/>
  <c r="C22" i="3" s="1"/>
  <c r="D21" i="3"/>
  <c r="E21" i="3" s="1"/>
  <c r="B27" i="2"/>
  <c r="C26" i="2"/>
  <c r="B22" i="1"/>
  <c r="C22" i="1" s="1"/>
  <c r="D21" i="1"/>
  <c r="E21" i="1" s="1"/>
  <c r="B23" i="3" l="1"/>
  <c r="C23" i="3" s="1"/>
  <c r="D22" i="3"/>
  <c r="E22" i="3" s="1"/>
  <c r="D26" i="2"/>
  <c r="B28" i="2"/>
  <c r="C27" i="2"/>
  <c r="B23" i="1"/>
  <c r="C23" i="1" s="1"/>
  <c r="D22" i="1"/>
  <c r="E22" i="1" s="1"/>
  <c r="B24" i="3" l="1"/>
  <c r="C24" i="3" s="1"/>
  <c r="D23" i="3"/>
  <c r="E23" i="3" s="1"/>
  <c r="C28" i="2"/>
  <c r="D28" i="2" s="1"/>
  <c r="B29" i="2"/>
  <c r="D27" i="2"/>
  <c r="B24" i="1"/>
  <c r="C24" i="1" s="1"/>
  <c r="D23" i="1"/>
  <c r="E23" i="1" s="1"/>
  <c r="B25" i="3" l="1"/>
  <c r="C25" i="3" s="1"/>
  <c r="D25" i="3" s="1"/>
  <c r="E25" i="3" s="1"/>
  <c r="D24" i="3"/>
  <c r="E24" i="3" s="1"/>
  <c r="C29" i="2"/>
  <c r="B30" i="2"/>
  <c r="C30" i="2" s="1"/>
  <c r="D29" i="2"/>
  <c r="B25" i="1"/>
  <c r="C25" i="1" s="1"/>
  <c r="D24" i="1"/>
  <c r="E24" i="1" s="1"/>
  <c r="D30" i="2" l="1"/>
  <c r="D25" i="1"/>
  <c r="E25" i="1" s="1"/>
  <c r="B26" i="1"/>
  <c r="C26" i="1" s="1"/>
  <c r="D26" i="1" l="1"/>
  <c r="E26" i="1" s="1"/>
  <c r="B27" i="1"/>
  <c r="C27" i="1" s="1"/>
  <c r="D27" i="1" s="1"/>
  <c r="E27" i="1" s="1"/>
</calcChain>
</file>

<file path=xl/sharedStrings.xml><?xml version="1.0" encoding="utf-8"?>
<sst xmlns="http://schemas.openxmlformats.org/spreadsheetml/2006/main" count="73" uniqueCount="36">
  <si>
    <t xml:space="preserve">Calcular </t>
  </si>
  <si>
    <t xml:space="preserve">Considere n=10 e 4 casas decimais </t>
  </si>
  <si>
    <t>a) Número de intervalos:</t>
  </si>
  <si>
    <t>n=</t>
  </si>
  <si>
    <t>b) Tamanho do intervalo</t>
  </si>
  <si>
    <t>a=</t>
  </si>
  <si>
    <t>b=</t>
  </si>
  <si>
    <t>h=</t>
  </si>
  <si>
    <t>c) Iterações</t>
  </si>
  <si>
    <t>i</t>
  </si>
  <si>
    <t>a'</t>
  </si>
  <si>
    <t>b'</t>
  </si>
  <si>
    <t>x'i</t>
  </si>
  <si>
    <t>f(x'i)</t>
  </si>
  <si>
    <t>Soma</t>
  </si>
  <si>
    <t>R(h)=R(0,1)=</t>
  </si>
  <si>
    <t>*</t>
  </si>
  <si>
    <t>=</t>
  </si>
  <si>
    <t>Exemplo 2:</t>
  </si>
  <si>
    <t>xi</t>
  </si>
  <si>
    <t>f(xi)</t>
  </si>
  <si>
    <t>média</t>
  </si>
  <si>
    <t>Em alguns casos pode-se usar f(xi) = (f(xi-1 ) + f(xi ))/2. Aplicado as condições
do Exemplo 1 temos:</t>
  </si>
  <si>
    <t>(b-a)/n</t>
  </si>
  <si>
    <t>a'+h</t>
  </si>
  <si>
    <t>(a'+b')/2</t>
  </si>
  <si>
    <t>último passo</t>
  </si>
  <si>
    <t>h</t>
  </si>
  <si>
    <t>soma</t>
  </si>
  <si>
    <t>Exemplo 1: caso c</t>
  </si>
  <si>
    <t>Exercício 1: Calcular</t>
  </si>
  <si>
    <t>Considere n = 8 e 4 casas decimais com arredondamento</t>
  </si>
  <si>
    <t>R(h)=R(0,25)=</t>
  </si>
  <si>
    <t>[x^4/4]</t>
  </si>
  <si>
    <t>=&gt;</t>
  </si>
  <si>
    <t>(1/4) - (1/4)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</si>
</sst>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0" xfId="0" applyFont="1" applyFill="1" applyBorder="1"/>
    <xf numFmtId="164" fontId="3" fillId="2" borderId="0" xfId="0" applyNumberFormat="1" applyFont="1" applyFill="1" applyBorder="1"/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3" fillId="8" borderId="0" xfId="0" applyFont="1" applyFill="1"/>
    <xf numFmtId="164" fontId="3" fillId="8" borderId="0" xfId="0" applyNumberFormat="1" applyFont="1" applyFill="1"/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8" borderId="0" xfId="0" applyFont="1" applyFill="1"/>
    <xf numFmtId="164" fontId="1" fillId="8" borderId="0" xfId="0" applyNumberFormat="1" applyFont="1" applyFill="1"/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717330</xdr:colOff>
      <xdr:row>1</xdr:row>
      <xdr:rowOff>12031</xdr:rowOff>
    </xdr:from>
    <xdr:to>
      <xdr:col>2</xdr:col>
      <xdr:colOff>216696</xdr:colOff>
      <xdr:row>3</xdr:row>
      <xdr:rowOff>123401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F78B57-D1F2-4A88-BCD9-BFD56EBA6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330" y="208547"/>
          <a:ext cx="834871" cy="504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357352</xdr:colOff>
      <xdr:row>6</xdr:row>
      <xdr:rowOff>46736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1E5DCF-D911-41E5-80C1-C812D9667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697"/>
          <a:ext cx="6027683" cy="1045218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</xdr:colOff>
      <xdr:row>15</xdr:row>
      <xdr:rowOff>189053</xdr:rowOff>
    </xdr:from>
    <xdr:to>
      <xdr:col>3</xdr:col>
      <xdr:colOff>421004</xdr:colOff>
      <xdr:row>17</xdr:row>
      <xdr:rowOff>11579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974C9DA-57BA-44D8-9FD1-87989DD4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551" y="3184501"/>
          <a:ext cx="1619184" cy="221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40106</xdr:colOff>
      <xdr:row>1</xdr:row>
      <xdr:rowOff>48127</xdr:rowOff>
    </xdr:from>
    <xdr:to>
      <xdr:col>0</xdr:col>
      <xdr:colOff>512120</xdr:colOff>
      <xdr:row>3</xdr:row>
      <xdr:rowOff>144379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00201C-A1E0-496B-BC5A-11D5EF2C7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6" y="244643"/>
          <a:ext cx="472014" cy="489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C7B4-7BEE-43D6-9DDB-37CF4475ED6C}">
  <dimension ref="A1:W516"/>
  <sheetViews>
    <sheetView topLeftCell="A24" zoomScale="160" zoomScaleNormal="160" workbookViewId="0">
      <selection activeCell="A29" sqref="A29:G30"/>
    </sheetView>
  </sheetViews>
  <sheetFormatPr defaultRowHeight="14.4" x14ac:dyDescent="0.3"/>
  <cols>
    <col min="1" max="1" width="10.5546875" customWidth="1"/>
  </cols>
  <sheetData>
    <row r="1" spans="1:23" ht="15.6" x14ac:dyDescent="0.3">
      <c r="A1" s="24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2" t="s">
        <v>2</v>
      </c>
      <c r="B6" s="2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3" t="s">
        <v>3</v>
      </c>
      <c r="B7" s="3">
        <f>10</f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2" t="s">
        <v>4</v>
      </c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3" t="s">
        <v>5</v>
      </c>
      <c r="B10" s="5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3" t="s">
        <v>6</v>
      </c>
      <c r="B11" s="6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21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4" t="s">
        <v>7</v>
      </c>
      <c r="B13" s="4">
        <f>(B11-B10)/B7</f>
        <v>0.1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2" t="s">
        <v>8</v>
      </c>
      <c r="B15" s="2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20" t="s">
        <v>24</v>
      </c>
      <c r="D16" s="20" t="s">
        <v>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0" t="s">
        <v>9</v>
      </c>
      <c r="B17" s="10" t="s">
        <v>10</v>
      </c>
      <c r="C17" s="10" t="s">
        <v>11</v>
      </c>
      <c r="D17" s="10" t="s">
        <v>12</v>
      </c>
      <c r="E17" s="10" t="s">
        <v>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7">
        <v>1</v>
      </c>
      <c r="B18" s="8">
        <v>0</v>
      </c>
      <c r="C18" s="7">
        <f>B18+$B$13</f>
        <v>0.1</v>
      </c>
      <c r="D18" s="7">
        <f>(C18+B18)/2</f>
        <v>0.05</v>
      </c>
      <c r="E18" s="9">
        <f>(D18)/(1+POWER(D18,2))</f>
        <v>4.9875311720698257E-2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7">
        <v>2</v>
      </c>
      <c r="B19" s="7">
        <f>C18</f>
        <v>0.1</v>
      </c>
      <c r="C19" s="7">
        <f>B19+$B$13</f>
        <v>0.2</v>
      </c>
      <c r="D19" s="7">
        <f>(C19+B19)/2</f>
        <v>0.15000000000000002</v>
      </c>
      <c r="E19" s="9">
        <f>(D19)/(1+POWER(D19,2))</f>
        <v>0.14669926650366752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7">
        <v>3</v>
      </c>
      <c r="B20" s="7">
        <f t="shared" ref="B20:B27" si="0">C19</f>
        <v>0.2</v>
      </c>
      <c r="C20" s="7">
        <f t="shared" ref="C20:C27" si="1">B20+$B$13</f>
        <v>0.30000000000000004</v>
      </c>
      <c r="D20" s="7">
        <f t="shared" ref="D20:D27" si="2">(C20+B20)/2</f>
        <v>0.25</v>
      </c>
      <c r="E20" s="9">
        <f t="shared" ref="E20:E27" si="3">(D20)/(1+POWER(D20,2))</f>
        <v>0.23529411764705882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7">
        <v>4</v>
      </c>
      <c r="B21" s="7">
        <f t="shared" si="0"/>
        <v>0.30000000000000004</v>
      </c>
      <c r="C21" s="7">
        <f t="shared" si="1"/>
        <v>0.4</v>
      </c>
      <c r="D21" s="7">
        <f t="shared" si="2"/>
        <v>0.35000000000000003</v>
      </c>
      <c r="E21" s="9">
        <f t="shared" si="3"/>
        <v>0.31180400890868598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7">
        <v>5</v>
      </c>
      <c r="B22" s="7">
        <f t="shared" si="0"/>
        <v>0.4</v>
      </c>
      <c r="C22" s="7">
        <f t="shared" si="1"/>
        <v>0.5</v>
      </c>
      <c r="D22" s="7">
        <f t="shared" si="2"/>
        <v>0.45</v>
      </c>
      <c r="E22" s="9">
        <f t="shared" si="3"/>
        <v>0.37422037422037419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7">
        <v>6</v>
      </c>
      <c r="B23" s="7">
        <f t="shared" si="0"/>
        <v>0.5</v>
      </c>
      <c r="C23" s="7">
        <f t="shared" si="1"/>
        <v>0.6</v>
      </c>
      <c r="D23" s="7">
        <f t="shared" si="2"/>
        <v>0.55000000000000004</v>
      </c>
      <c r="E23" s="9">
        <f t="shared" si="3"/>
        <v>0.42226487523992329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7">
        <v>7</v>
      </c>
      <c r="B24" s="7">
        <f t="shared" si="0"/>
        <v>0.6</v>
      </c>
      <c r="C24" s="7">
        <f t="shared" si="1"/>
        <v>0.7</v>
      </c>
      <c r="D24" s="7">
        <f t="shared" si="2"/>
        <v>0.64999999999999991</v>
      </c>
      <c r="E24" s="9">
        <f t="shared" si="3"/>
        <v>0.45694200351493847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7">
        <v>8</v>
      </c>
      <c r="B25" s="7">
        <f t="shared" si="0"/>
        <v>0.7</v>
      </c>
      <c r="C25" s="7">
        <f t="shared" si="1"/>
        <v>0.79999999999999993</v>
      </c>
      <c r="D25" s="7">
        <f t="shared" si="2"/>
        <v>0.75</v>
      </c>
      <c r="E25" s="9">
        <f t="shared" si="3"/>
        <v>0.48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7">
        <v>9</v>
      </c>
      <c r="B26" s="7">
        <f t="shared" si="0"/>
        <v>0.79999999999999993</v>
      </c>
      <c r="C26" s="7">
        <f t="shared" si="1"/>
        <v>0.89999999999999991</v>
      </c>
      <c r="D26" s="7">
        <f t="shared" si="2"/>
        <v>0.84999999999999987</v>
      </c>
      <c r="E26" s="9">
        <f t="shared" si="3"/>
        <v>0.4934687953555878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22">
        <v>10</v>
      </c>
      <c r="B27" s="7">
        <f t="shared" si="0"/>
        <v>0.89999999999999991</v>
      </c>
      <c r="C27" s="23">
        <f t="shared" si="1"/>
        <v>0.99999999999999989</v>
      </c>
      <c r="D27" s="7">
        <f t="shared" si="2"/>
        <v>0.95</v>
      </c>
      <c r="E27" s="9">
        <f t="shared" si="3"/>
        <v>0.49934296977660975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1" t="s">
        <v>14</v>
      </c>
      <c r="B28" s="11"/>
      <c r="C28" s="11"/>
      <c r="D28" s="11"/>
      <c r="E28" s="12">
        <f>SUM(E18,E19,E20,E21,E22,E23,E24,E25,E26,E27)</f>
        <v>3.4699117228875442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 t="s">
        <v>26</v>
      </c>
      <c r="B29" s="1"/>
      <c r="C29" s="20" t="s">
        <v>27</v>
      </c>
      <c r="D29" s="20"/>
      <c r="E29" s="20" t="s">
        <v>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9" t="s">
        <v>15</v>
      </c>
      <c r="B30" s="19"/>
      <c r="C30" s="13">
        <f>B13</f>
        <v>0.1</v>
      </c>
      <c r="D30" s="13" t="s">
        <v>16</v>
      </c>
      <c r="E30" s="14">
        <f>E28</f>
        <v>3.4699117228875442</v>
      </c>
      <c r="F30" s="15" t="s">
        <v>17</v>
      </c>
      <c r="G30" s="14">
        <f>C30*E30</f>
        <v>0.34699117228875442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</sheetData>
  <mergeCells count="1">
    <mergeCell ref="A30:B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64CC-5C01-4915-8DB5-673C0CD70F03}">
  <dimension ref="A1:CT69"/>
  <sheetViews>
    <sheetView topLeftCell="A19" zoomScale="145" zoomScaleNormal="145" workbookViewId="0">
      <selection activeCell="H36" sqref="H36"/>
    </sheetView>
  </sheetViews>
  <sheetFormatPr defaultRowHeight="14.4" x14ac:dyDescent="0.3"/>
  <cols>
    <col min="1" max="1" width="11.5546875" customWidth="1"/>
  </cols>
  <sheetData>
    <row r="1" spans="1:98" ht="15.6" x14ac:dyDescent="0.3">
      <c r="A1" s="24" t="s">
        <v>18</v>
      </c>
      <c r="B1" s="25" t="s">
        <v>22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5.6" x14ac:dyDescent="0.3">
      <c r="A8" s="2" t="s">
        <v>2</v>
      </c>
      <c r="B8" s="2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5.6" x14ac:dyDescent="0.3">
      <c r="A9" s="3" t="s">
        <v>3</v>
      </c>
      <c r="B9" s="3">
        <f>10</f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5.6" x14ac:dyDescent="0.3">
      <c r="A11" s="2" t="s">
        <v>4</v>
      </c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5.6" x14ac:dyDescent="0.3">
      <c r="A12" s="3" t="s">
        <v>5</v>
      </c>
      <c r="B12" s="5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5.6" x14ac:dyDescent="0.3">
      <c r="A13" s="3" t="s">
        <v>6</v>
      </c>
      <c r="B13" s="6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5.6" x14ac:dyDescent="0.3">
      <c r="A15" s="4" t="s">
        <v>7</v>
      </c>
      <c r="B15" s="4">
        <f>(B13-B12)/B9</f>
        <v>0.1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5.6" x14ac:dyDescent="0.3">
      <c r="A17" s="2" t="s">
        <v>8</v>
      </c>
      <c r="B17" s="2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5.6" x14ac:dyDescent="0.3">
      <c r="A18" s="1"/>
      <c r="B18" s="1"/>
      <c r="C18" s="1" t="s">
        <v>21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5.6" x14ac:dyDescent="0.3">
      <c r="A19" s="10" t="s">
        <v>9</v>
      </c>
      <c r="B19" s="10" t="s">
        <v>19</v>
      </c>
      <c r="C19" s="10" t="s">
        <v>20</v>
      </c>
      <c r="D19" s="16" t="s">
        <v>13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5.6" x14ac:dyDescent="0.3">
      <c r="A20" s="7">
        <v>-1</v>
      </c>
      <c r="B20" s="8">
        <v>0</v>
      </c>
      <c r="C20" s="7">
        <f>(B20)/(1+POWER(B20,2))</f>
        <v>0</v>
      </c>
      <c r="D20" s="7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5.6" x14ac:dyDescent="0.3">
      <c r="A21" s="7">
        <f>B20</f>
        <v>0</v>
      </c>
      <c r="B21" s="7">
        <f>B20+$B$15</f>
        <v>0.1</v>
      </c>
      <c r="C21" s="9">
        <f>(B21)/(1+POWER(B21,2))</f>
        <v>9.9009900990099015E-2</v>
      </c>
      <c r="D21" s="9">
        <f>(C20+C21)/2</f>
        <v>4.9504950495049507E-2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5.6" x14ac:dyDescent="0.3">
      <c r="A22" s="7">
        <v>1</v>
      </c>
      <c r="B22" s="7">
        <f t="shared" ref="B22:B23" si="0">B21+$B$15</f>
        <v>0.2</v>
      </c>
      <c r="C22" s="9">
        <f>(B22)/(1+POWER(B22,2))</f>
        <v>0.19230769230769232</v>
      </c>
      <c r="D22" s="9">
        <f>(C21+C22)/2</f>
        <v>0.14565879664889567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5.6" x14ac:dyDescent="0.3">
      <c r="A23" s="7">
        <v>2</v>
      </c>
      <c r="B23" s="7">
        <f t="shared" si="0"/>
        <v>0.30000000000000004</v>
      </c>
      <c r="C23" s="9">
        <f>(B23)/(1+POWER(B23,2))</f>
        <v>0.27522935779816515</v>
      </c>
      <c r="D23" s="9">
        <f>(C22+C23)/2</f>
        <v>0.23376852505292872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5.6" x14ac:dyDescent="0.3">
      <c r="A24" s="7">
        <v>3</v>
      </c>
      <c r="B24" s="7">
        <f t="shared" ref="B24:B30" si="1">B23+$B$15</f>
        <v>0.4</v>
      </c>
      <c r="C24" s="9">
        <f t="shared" ref="C24:C30" si="2">(B24)/(1+POWER(B24,2))</f>
        <v>0.34482758620689652</v>
      </c>
      <c r="D24" s="9">
        <f t="shared" ref="D24:D30" si="3">(C23+C24)/2</f>
        <v>0.31002847200253081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5.6" x14ac:dyDescent="0.3">
      <c r="A25" s="7">
        <v>4</v>
      </c>
      <c r="B25" s="7">
        <f t="shared" si="1"/>
        <v>0.5</v>
      </c>
      <c r="C25" s="9">
        <f t="shared" si="2"/>
        <v>0.4</v>
      </c>
      <c r="D25" s="9">
        <f t="shared" si="3"/>
        <v>0.37241379310344824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5.6" x14ac:dyDescent="0.3">
      <c r="A26" s="7">
        <v>5</v>
      </c>
      <c r="B26" s="7">
        <f t="shared" si="1"/>
        <v>0.6</v>
      </c>
      <c r="C26" s="9">
        <f t="shared" si="2"/>
        <v>0.44117647058823534</v>
      </c>
      <c r="D26" s="9">
        <f t="shared" si="3"/>
        <v>0.42058823529411771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5.6" x14ac:dyDescent="0.3">
      <c r="A27" s="7">
        <v>6</v>
      </c>
      <c r="B27" s="7">
        <f t="shared" si="1"/>
        <v>0.7</v>
      </c>
      <c r="C27" s="9">
        <f t="shared" si="2"/>
        <v>0.46979865771812079</v>
      </c>
      <c r="D27" s="9">
        <f t="shared" si="3"/>
        <v>0.45548756415317804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5.6" x14ac:dyDescent="0.3">
      <c r="A28" s="7">
        <v>7</v>
      </c>
      <c r="B28" s="7">
        <f t="shared" si="1"/>
        <v>0.79999999999999993</v>
      </c>
      <c r="C28" s="9">
        <f t="shared" si="2"/>
        <v>0.48780487804878048</v>
      </c>
      <c r="D28" s="9">
        <f t="shared" si="3"/>
        <v>0.47880176788345064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5.6" x14ac:dyDescent="0.3">
      <c r="A29" s="7">
        <v>8</v>
      </c>
      <c r="B29" s="7">
        <f t="shared" si="1"/>
        <v>0.89999999999999991</v>
      </c>
      <c r="C29" s="9">
        <f t="shared" si="2"/>
        <v>0.49723756906077349</v>
      </c>
      <c r="D29" s="9">
        <f t="shared" si="3"/>
        <v>0.49252122355477701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5.6" x14ac:dyDescent="0.3">
      <c r="A30" s="7">
        <v>9</v>
      </c>
      <c r="B30" s="7">
        <f t="shared" si="1"/>
        <v>0.99999999999999989</v>
      </c>
      <c r="C30" s="9">
        <f t="shared" si="2"/>
        <v>0.5</v>
      </c>
      <c r="D30" s="7">
        <f t="shared" si="3"/>
        <v>0.49861878453038677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5.6" x14ac:dyDescent="0.3">
      <c r="A31" s="26" t="s">
        <v>14</v>
      </c>
      <c r="B31" s="26"/>
      <c r="C31" s="26"/>
      <c r="D31" s="27">
        <f>SUM(D21,D22,D23,D24,D25,D26,D27,D28,D29,D30)</f>
        <v>3.4573921127187632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5.6" x14ac:dyDescent="0.3">
      <c r="A32" s="1"/>
      <c r="B32" s="1"/>
      <c r="C32" s="1" t="s">
        <v>27</v>
      </c>
      <c r="D32" s="1"/>
      <c r="E32" s="1" t="s">
        <v>28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5.6" x14ac:dyDescent="0.3">
      <c r="A33" s="31" t="s">
        <v>15</v>
      </c>
      <c r="B33" s="31"/>
      <c r="C33" s="28">
        <v>0.1</v>
      </c>
      <c r="D33" s="28" t="s">
        <v>16</v>
      </c>
      <c r="E33" s="29">
        <f>D31</f>
        <v>3.4573921127187632</v>
      </c>
      <c r="F33" s="30" t="s">
        <v>17</v>
      </c>
      <c r="G33" s="29">
        <f>C33*E33</f>
        <v>0.34573921127187635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</sheetData>
  <mergeCells count="1">
    <mergeCell ref="A33:B3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F5FC-79E4-431D-BDFE-92E82D9B2761}">
  <dimension ref="A1:W326"/>
  <sheetViews>
    <sheetView tabSelected="1" zoomScale="190" zoomScaleNormal="190" workbookViewId="0">
      <selection activeCell="E6" sqref="E6"/>
    </sheetView>
  </sheetViews>
  <sheetFormatPr defaultRowHeight="14.4" x14ac:dyDescent="0.3"/>
  <sheetData>
    <row r="1" spans="1:23" ht="15.6" x14ac:dyDescent="0.3">
      <c r="A1" s="32" t="s">
        <v>30</v>
      </c>
      <c r="B1" s="24"/>
      <c r="C1" s="32" t="s">
        <v>31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38" t="s">
        <v>17</v>
      </c>
      <c r="C3" s="20" t="s">
        <v>33</v>
      </c>
      <c r="D3" s="38" t="s">
        <v>34</v>
      </c>
      <c r="E3" s="39" t="s">
        <v>35</v>
      </c>
      <c r="F3" s="3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2" t="s">
        <v>2</v>
      </c>
      <c r="B6" s="2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3" t="s">
        <v>3</v>
      </c>
      <c r="B7" s="3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2" t="s">
        <v>4</v>
      </c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3" t="s">
        <v>5</v>
      </c>
      <c r="B10" s="5">
        <v>-1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3" t="s">
        <v>6</v>
      </c>
      <c r="B11" s="6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21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4" t="s">
        <v>7</v>
      </c>
      <c r="B13" s="4">
        <f>(B11-B10)/B7</f>
        <v>0.25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2" t="s">
        <v>8</v>
      </c>
      <c r="B15" s="2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20" t="s">
        <v>24</v>
      </c>
      <c r="D16" s="20" t="s">
        <v>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0" t="s">
        <v>9</v>
      </c>
      <c r="B17" s="10" t="s">
        <v>10</v>
      </c>
      <c r="C17" s="10" t="s">
        <v>11</v>
      </c>
      <c r="D17" s="10" t="s">
        <v>12</v>
      </c>
      <c r="E17" s="10" t="s">
        <v>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7">
        <v>1</v>
      </c>
      <c r="B18" s="36">
        <f>B10</f>
        <v>-1</v>
      </c>
      <c r="C18" s="9">
        <f>B18+$B$13</f>
        <v>-0.75</v>
      </c>
      <c r="D18" s="9">
        <f>(C18+B18)/2</f>
        <v>-0.875</v>
      </c>
      <c r="E18" s="9">
        <f>POWER(D18,3)</f>
        <v>-0.669921875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7">
        <v>2</v>
      </c>
      <c r="B19" s="9">
        <f>C18</f>
        <v>-0.75</v>
      </c>
      <c r="C19" s="9">
        <f>B19+$B$13</f>
        <v>-0.5</v>
      </c>
      <c r="D19" s="9">
        <f>(C19+B19)/2</f>
        <v>-0.625</v>
      </c>
      <c r="E19" s="9">
        <f>POWER(D19,3)</f>
        <v>-0.244140625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7">
        <v>3</v>
      </c>
      <c r="B20" s="9">
        <f t="shared" ref="B20:B25" si="0">C19</f>
        <v>-0.5</v>
      </c>
      <c r="C20" s="9">
        <f t="shared" ref="C20:C25" si="1">B20+$B$13</f>
        <v>-0.25</v>
      </c>
      <c r="D20" s="9">
        <f t="shared" ref="D20:D25" si="2">(C20+B20)/2</f>
        <v>-0.375</v>
      </c>
      <c r="E20" s="9">
        <f t="shared" ref="E20:E25" si="3">POWER(D20,3)</f>
        <v>-5.2734375E-2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7">
        <v>4</v>
      </c>
      <c r="B21" s="9">
        <f t="shared" si="0"/>
        <v>-0.25</v>
      </c>
      <c r="C21" s="9">
        <f t="shared" si="1"/>
        <v>0</v>
      </c>
      <c r="D21" s="9">
        <f t="shared" si="2"/>
        <v>-0.125</v>
      </c>
      <c r="E21" s="9">
        <f t="shared" si="3"/>
        <v>-1.953125E-3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7">
        <v>5</v>
      </c>
      <c r="B22" s="9">
        <f t="shared" si="0"/>
        <v>0</v>
      </c>
      <c r="C22" s="9">
        <f t="shared" si="1"/>
        <v>0.25</v>
      </c>
      <c r="D22" s="9">
        <f t="shared" si="2"/>
        <v>0.125</v>
      </c>
      <c r="E22" s="9">
        <f t="shared" si="3"/>
        <v>1.953125E-3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7">
        <v>6</v>
      </c>
      <c r="B23" s="9">
        <f t="shared" si="0"/>
        <v>0.25</v>
      </c>
      <c r="C23" s="9">
        <f t="shared" si="1"/>
        <v>0.5</v>
      </c>
      <c r="D23" s="9">
        <f t="shared" si="2"/>
        <v>0.375</v>
      </c>
      <c r="E23" s="9">
        <f t="shared" si="3"/>
        <v>5.2734375E-2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7">
        <v>7</v>
      </c>
      <c r="B24" s="9">
        <f t="shared" si="0"/>
        <v>0.5</v>
      </c>
      <c r="C24" s="9">
        <f t="shared" si="1"/>
        <v>0.75</v>
      </c>
      <c r="D24" s="9">
        <f t="shared" si="2"/>
        <v>0.625</v>
      </c>
      <c r="E24" s="9">
        <f t="shared" si="3"/>
        <v>0.244140625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33">
        <v>8</v>
      </c>
      <c r="B25" s="9">
        <f t="shared" si="0"/>
        <v>0.75</v>
      </c>
      <c r="C25" s="37">
        <f t="shared" si="1"/>
        <v>1</v>
      </c>
      <c r="D25" s="9">
        <f t="shared" si="2"/>
        <v>0.875</v>
      </c>
      <c r="E25" s="9">
        <f t="shared" si="3"/>
        <v>0.669921875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34" t="s">
        <v>14</v>
      </c>
      <c r="B26" s="34"/>
      <c r="C26" s="34"/>
      <c r="D26" s="34"/>
      <c r="E26" s="35">
        <f>SUM(E18,E19,E20,E21,E22,E23,E24,E25)</f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 t="s">
        <v>26</v>
      </c>
      <c r="B27" s="1"/>
      <c r="C27" s="20" t="s">
        <v>27</v>
      </c>
      <c r="D27" s="20"/>
      <c r="E27" s="20" t="s">
        <v>28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9" t="s">
        <v>32</v>
      </c>
      <c r="B28" s="19"/>
      <c r="C28" s="13">
        <f>B13</f>
        <v>0.25</v>
      </c>
      <c r="D28" s="13" t="s">
        <v>16</v>
      </c>
      <c r="E28" s="14">
        <f>E26</f>
        <v>0</v>
      </c>
      <c r="F28" s="15" t="s">
        <v>17</v>
      </c>
      <c r="G28" s="14">
        <f>C28*E28</f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</sheetData>
  <mergeCells count="2">
    <mergeCell ref="A28:B28"/>
    <mergeCell ref="E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01</vt:lpstr>
      <vt:lpstr>Exemplo 02</vt:lpstr>
      <vt:lpstr>Exercicio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2021-09-01T22:08:56Z</dcterms:created>
  <dcterms:modified xsi:type="dcterms:W3CDTF">2021-09-06T23:49:43Z</dcterms:modified>
</cp:coreProperties>
</file>