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Luilquer\Documents\UFSC\Turmas\Turmas 03\Modelagem e Simulação\Semanas\Semana 03\Materiais para os exercícios-20210628\"/>
    </mc:Choice>
  </mc:AlternateContent>
  <xr:revisionPtr revIDLastSave="0" documentId="8_{3A6A570C-ECD8-49ED-9CE5-36896C55A5FA}" xr6:coauthVersionLast="46" xr6:coauthVersionMax="46" xr10:uidLastSave="{00000000-0000-0000-0000-000000000000}"/>
  <bookViews>
    <workbookView xWindow="-108" yWindow="-108" windowWidth="23256" windowHeight="12576" xr2:uid="{8A843574-7877-4513-B078-9A34921134AE}"/>
  </bookViews>
  <sheets>
    <sheet name="Exemplo 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M8" i="1"/>
  <c r="M6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3" i="1"/>
</calcChain>
</file>

<file path=xl/sharedStrings.xml><?xml version="1.0" encoding="utf-8"?>
<sst xmlns="http://schemas.openxmlformats.org/spreadsheetml/2006/main" count="20" uniqueCount="17">
  <si>
    <t>cliente</t>
  </si>
  <si>
    <t>TEC</t>
  </si>
  <si>
    <t>Tempo de chegada no relógio</t>
  </si>
  <si>
    <t>Tempo de serviço</t>
  </si>
  <si>
    <t>Tempo de inicío de serviço no relogio</t>
  </si>
  <si>
    <t>Tempo cleintes na fila</t>
  </si>
  <si>
    <t>Tempo final do serviço relógio</t>
  </si>
  <si>
    <t>Tempo do clinte no sistema</t>
  </si>
  <si>
    <t>Tempo livre do operador</t>
  </si>
  <si>
    <t>Tempo entre chegadas</t>
  </si>
  <si>
    <t>Tempo de parada</t>
  </si>
  <si>
    <t>180 min</t>
  </si>
  <si>
    <t>Taxa de ocupação</t>
  </si>
  <si>
    <t>Chance de fila</t>
  </si>
  <si>
    <t>min</t>
  </si>
  <si>
    <t>tempo no relogio 180</t>
  </si>
  <si>
    <t>somatorio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</si>
</sst>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9" fontId="2" fillId="0" borderId="1" xfId="1" applyNumberFormat="1" applyFont="1" applyBorder="1" applyAlignment="1">
      <alignment horizontal="center" vertical="center" wrapText="1"/>
    </xf>
    <xf numFmtId="9" fontId="2" fillId="0" borderId="1" xfId="1" applyFont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F1D33-4F53-40BA-A837-3F74EE32CA17}">
  <dimension ref="A1:N17"/>
  <sheetViews>
    <sheetView tabSelected="1" topLeftCell="B1" zoomScale="145" zoomScaleNormal="145" workbookViewId="0">
      <selection activeCell="F17" sqref="F17"/>
    </sheetView>
  </sheetViews>
  <sheetFormatPr defaultRowHeight="13.8" x14ac:dyDescent="0.3"/>
  <cols>
    <col min="1" max="2" width="8.88671875" style="1"/>
    <col min="3" max="3" width="12.21875" style="1" customWidth="1"/>
    <col min="4" max="4" width="8.88671875" style="1"/>
    <col min="5" max="5" width="15.44140625" style="1" customWidth="1"/>
    <col min="6" max="6" width="8.88671875" style="1"/>
    <col min="7" max="7" width="11.109375" style="1" customWidth="1"/>
    <col min="8" max="8" width="11.33203125" style="1" customWidth="1"/>
    <col min="9" max="9" width="11.21875" style="1" customWidth="1"/>
    <col min="10" max="16384" width="8.88671875" style="1"/>
  </cols>
  <sheetData>
    <row r="1" spans="1:14" ht="55.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4" ht="14.4" customHeight="1" x14ac:dyDescent="0.3">
      <c r="A2" s="3">
        <v>1</v>
      </c>
      <c r="B2" s="3">
        <v>15</v>
      </c>
      <c r="C2" s="3">
        <v>15</v>
      </c>
      <c r="D2" s="3">
        <v>11</v>
      </c>
      <c r="E2" s="3">
        <v>15</v>
      </c>
      <c r="F2" s="3">
        <v>0</v>
      </c>
      <c r="G2" s="3">
        <v>26</v>
      </c>
      <c r="H2" s="3">
        <v>11</v>
      </c>
      <c r="I2" s="3">
        <v>15</v>
      </c>
      <c r="K2" s="2" t="s">
        <v>1</v>
      </c>
      <c r="L2" s="8" t="s">
        <v>9</v>
      </c>
      <c r="M2" s="8"/>
      <c r="N2" s="8"/>
    </row>
    <row r="3" spans="1:14" x14ac:dyDescent="0.3">
      <c r="A3" s="3">
        <f>1+A2</f>
        <v>2</v>
      </c>
      <c r="B3" s="3">
        <v>12</v>
      </c>
      <c r="C3" s="3">
        <v>27</v>
      </c>
      <c r="D3" s="3">
        <v>10</v>
      </c>
      <c r="E3" s="3">
        <v>27</v>
      </c>
      <c r="F3" s="3">
        <v>0</v>
      </c>
      <c r="G3" s="3">
        <v>37</v>
      </c>
      <c r="H3" s="3">
        <v>10</v>
      </c>
      <c r="I3" s="3">
        <v>1</v>
      </c>
    </row>
    <row r="4" spans="1:14" ht="14.4" customHeight="1" x14ac:dyDescent="0.3">
      <c r="A4" s="3">
        <f t="shared" ref="A4:A15" si="0">1+A3</f>
        <v>3</v>
      </c>
      <c r="B4" s="3">
        <v>10</v>
      </c>
      <c r="C4" s="3">
        <v>37</v>
      </c>
      <c r="D4" s="3">
        <v>9</v>
      </c>
      <c r="E4" s="3">
        <v>37</v>
      </c>
      <c r="F4" s="3">
        <v>0</v>
      </c>
      <c r="G4" s="3">
        <v>46</v>
      </c>
      <c r="H4" s="3">
        <v>9</v>
      </c>
      <c r="I4" s="3">
        <v>0</v>
      </c>
      <c r="K4" s="8" t="s">
        <v>10</v>
      </c>
      <c r="L4" s="8"/>
      <c r="M4" s="9" t="s">
        <v>11</v>
      </c>
      <c r="N4" s="9"/>
    </row>
    <row r="5" spans="1:14" x14ac:dyDescent="0.3">
      <c r="A5" s="3">
        <f t="shared" si="0"/>
        <v>4</v>
      </c>
      <c r="B5" s="3">
        <v>10</v>
      </c>
      <c r="C5" s="3">
        <v>47</v>
      </c>
      <c r="D5" s="3">
        <v>10</v>
      </c>
      <c r="E5" s="3">
        <v>47</v>
      </c>
      <c r="F5" s="3">
        <v>0</v>
      </c>
      <c r="G5" s="3">
        <v>57</v>
      </c>
      <c r="H5" s="3">
        <v>10</v>
      </c>
      <c r="I5" s="3">
        <v>1</v>
      </c>
    </row>
    <row r="6" spans="1:14" x14ac:dyDescent="0.3">
      <c r="A6" s="3">
        <f t="shared" si="0"/>
        <v>5</v>
      </c>
      <c r="B6" s="3">
        <v>12</v>
      </c>
      <c r="C6" s="3">
        <v>59</v>
      </c>
      <c r="D6" s="3">
        <v>9</v>
      </c>
      <c r="E6" s="3">
        <v>59</v>
      </c>
      <c r="F6" s="3">
        <v>0</v>
      </c>
      <c r="G6" s="3">
        <v>68</v>
      </c>
      <c r="H6" s="3">
        <v>9</v>
      </c>
      <c r="I6" s="3">
        <v>2</v>
      </c>
      <c r="K6" s="8" t="s">
        <v>12</v>
      </c>
      <c r="L6" s="8"/>
      <c r="M6" s="10">
        <f>1-SUM(I2:I16)/G16</f>
        <v>0.7978723404255319</v>
      </c>
      <c r="N6" s="10"/>
    </row>
    <row r="7" spans="1:14" x14ac:dyDescent="0.3">
      <c r="A7" s="3">
        <f t="shared" si="0"/>
        <v>6</v>
      </c>
      <c r="B7" s="3">
        <v>15</v>
      </c>
      <c r="C7" s="3">
        <v>74</v>
      </c>
      <c r="D7" s="3">
        <v>10</v>
      </c>
      <c r="E7" s="3">
        <v>74</v>
      </c>
      <c r="F7" s="3">
        <v>0</v>
      </c>
      <c r="G7" s="3">
        <v>84</v>
      </c>
      <c r="H7" s="3">
        <v>10</v>
      </c>
      <c r="I7" s="3">
        <v>6</v>
      </c>
    </row>
    <row r="8" spans="1:14" x14ac:dyDescent="0.3">
      <c r="A8" s="3">
        <f t="shared" si="0"/>
        <v>7</v>
      </c>
      <c r="B8" s="3">
        <v>10</v>
      </c>
      <c r="C8" s="3">
        <v>84</v>
      </c>
      <c r="D8" s="3">
        <v>11</v>
      </c>
      <c r="E8" s="3">
        <v>84</v>
      </c>
      <c r="F8" s="3">
        <v>0</v>
      </c>
      <c r="G8" s="3">
        <v>95</v>
      </c>
      <c r="H8" s="3">
        <v>11</v>
      </c>
      <c r="I8" s="3">
        <v>0</v>
      </c>
      <c r="K8" s="8" t="s">
        <v>13</v>
      </c>
      <c r="L8" s="8"/>
      <c r="M8" s="11">
        <f>2/15</f>
        <v>0.13333333333333333</v>
      </c>
      <c r="N8" s="11"/>
    </row>
    <row r="9" spans="1:14" x14ac:dyDescent="0.3">
      <c r="A9" s="3">
        <f t="shared" si="0"/>
        <v>8</v>
      </c>
      <c r="B9" s="3">
        <v>12</v>
      </c>
      <c r="C9" s="3">
        <v>96</v>
      </c>
      <c r="D9" s="3">
        <v>9</v>
      </c>
      <c r="E9" s="3">
        <v>96</v>
      </c>
      <c r="F9" s="3">
        <v>0</v>
      </c>
      <c r="G9" s="3">
        <v>105</v>
      </c>
      <c r="H9" s="3">
        <v>9</v>
      </c>
      <c r="I9" s="3">
        <v>1</v>
      </c>
    </row>
    <row r="10" spans="1:14" x14ac:dyDescent="0.3">
      <c r="A10" s="3">
        <f t="shared" si="0"/>
        <v>9</v>
      </c>
      <c r="B10" s="3">
        <v>10</v>
      </c>
      <c r="C10" s="3">
        <v>106</v>
      </c>
      <c r="D10" s="3">
        <v>11</v>
      </c>
      <c r="E10" s="3">
        <v>106</v>
      </c>
      <c r="F10" s="3">
        <v>0</v>
      </c>
      <c r="G10" s="3">
        <v>117</v>
      </c>
      <c r="H10" s="3">
        <v>11</v>
      </c>
      <c r="I10" s="3">
        <v>1</v>
      </c>
      <c r="K10" s="6"/>
      <c r="L10" s="7"/>
      <c r="M10" s="4" t="e">
        <f>H17/15</f>
        <v>#VALUE!</v>
      </c>
      <c r="N10" s="5" t="s">
        <v>14</v>
      </c>
    </row>
    <row r="11" spans="1:14" x14ac:dyDescent="0.3">
      <c r="A11" s="3">
        <f t="shared" si="0"/>
        <v>10</v>
      </c>
      <c r="B11" s="3">
        <v>10</v>
      </c>
      <c r="C11" s="3">
        <v>116</v>
      </c>
      <c r="D11" s="3">
        <v>10</v>
      </c>
      <c r="E11" s="3">
        <v>117</v>
      </c>
      <c r="F11" s="3">
        <v>1</v>
      </c>
      <c r="G11" s="3">
        <v>127</v>
      </c>
      <c r="H11" s="3">
        <v>11</v>
      </c>
      <c r="I11" s="3">
        <v>0</v>
      </c>
    </row>
    <row r="12" spans="1:14" x14ac:dyDescent="0.3">
      <c r="A12" s="3">
        <f t="shared" si="0"/>
        <v>11</v>
      </c>
      <c r="B12" s="3">
        <v>10</v>
      </c>
      <c r="C12" s="3">
        <v>126</v>
      </c>
      <c r="D12" s="3">
        <v>11</v>
      </c>
      <c r="E12" s="3">
        <v>127</v>
      </c>
      <c r="F12" s="3">
        <v>1</v>
      </c>
      <c r="G12" s="3">
        <v>138</v>
      </c>
      <c r="H12" s="3">
        <v>12</v>
      </c>
      <c r="I12" s="3">
        <v>0</v>
      </c>
    </row>
    <row r="13" spans="1:14" x14ac:dyDescent="0.3">
      <c r="A13" s="3">
        <f t="shared" si="0"/>
        <v>12</v>
      </c>
      <c r="B13" s="3">
        <v>12</v>
      </c>
      <c r="C13" s="3">
        <v>138</v>
      </c>
      <c r="D13" s="3">
        <v>9</v>
      </c>
      <c r="E13" s="3">
        <v>138</v>
      </c>
      <c r="F13" s="3">
        <v>0</v>
      </c>
      <c r="G13" s="3">
        <v>147</v>
      </c>
      <c r="H13" s="3">
        <v>9</v>
      </c>
      <c r="I13" s="3">
        <v>0</v>
      </c>
    </row>
    <row r="14" spans="1:14" x14ac:dyDescent="0.3">
      <c r="A14" s="3">
        <f t="shared" si="0"/>
        <v>13</v>
      </c>
      <c r="B14" s="3">
        <v>15</v>
      </c>
      <c r="C14" s="3">
        <v>153</v>
      </c>
      <c r="D14" s="3">
        <v>10</v>
      </c>
      <c r="E14" s="3">
        <v>153</v>
      </c>
      <c r="F14" s="3">
        <v>0</v>
      </c>
      <c r="G14" s="3">
        <v>163</v>
      </c>
      <c r="H14" s="3">
        <v>10</v>
      </c>
      <c r="I14" s="3">
        <v>6</v>
      </c>
    </row>
    <row r="15" spans="1:14" x14ac:dyDescent="0.3">
      <c r="A15" s="3">
        <f t="shared" si="0"/>
        <v>14</v>
      </c>
      <c r="B15" s="3">
        <v>12</v>
      </c>
      <c r="C15" s="3">
        <v>165</v>
      </c>
      <c r="D15" s="3">
        <v>9</v>
      </c>
      <c r="E15" s="3">
        <v>165</v>
      </c>
      <c r="F15" s="3">
        <v>0</v>
      </c>
      <c r="G15" s="3">
        <v>174</v>
      </c>
      <c r="H15" s="3">
        <v>9</v>
      </c>
      <c r="I15" s="3">
        <v>2</v>
      </c>
    </row>
    <row r="16" spans="1:14" x14ac:dyDescent="0.3">
      <c r="A16" s="3">
        <f>1+A15</f>
        <v>15</v>
      </c>
      <c r="B16" s="3">
        <v>12</v>
      </c>
      <c r="C16" s="3">
        <v>177</v>
      </c>
      <c r="D16" s="3">
        <v>11</v>
      </c>
      <c r="E16" s="3">
        <v>177</v>
      </c>
      <c r="F16" s="3">
        <v>0</v>
      </c>
      <c r="G16" s="3">
        <v>188</v>
      </c>
      <c r="H16" s="3">
        <v>11</v>
      </c>
      <c r="I16" s="3">
        <v>3</v>
      </c>
    </row>
    <row r="17" spans="6:9" ht="27.6" x14ac:dyDescent="0.3">
      <c r="F17" s="1" t="s">
        <v>16</v>
      </c>
      <c r="G17" s="1" t="s">
        <v>15</v>
      </c>
      <c r="H17" s="1" t="s">
        <v>16</v>
      </c>
      <c r="I17" s="1" t="s">
        <v>16</v>
      </c>
    </row>
  </sheetData>
  <mergeCells count="8">
    <mergeCell ref="K10:L10"/>
    <mergeCell ref="L2:N2"/>
    <mergeCell ref="K4:L4"/>
    <mergeCell ref="M4:N4"/>
    <mergeCell ref="K6:L6"/>
    <mergeCell ref="M6:N6"/>
    <mergeCell ref="M8:N8"/>
    <mergeCell ref="K8:L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Exemplo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Verônica Pires</dc:creator>
  <cp:lastModifiedBy>Carlos Luilquer</cp:lastModifiedBy>
  <dcterms:created xsi:type="dcterms:W3CDTF">2018-08-09T17:45:25Z</dcterms:created>
  <dcterms:modified xsi:type="dcterms:W3CDTF">2021-06-30T12:22:49Z</dcterms:modified>
</cp:coreProperties>
</file>