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sel\Documents\"/>
    </mc:Choice>
  </mc:AlternateContent>
  <xr:revisionPtr revIDLastSave="0" documentId="8_{4BB4C772-A4FF-42A1-9932-C343DE03C2E6}" xr6:coauthVersionLast="45" xr6:coauthVersionMax="45" xr10:uidLastSave="{00000000-0000-0000-0000-000000000000}"/>
  <bookViews>
    <workbookView xWindow="-108" yWindow="-108" windowWidth="23256" windowHeight="12576" tabRatio="736" activeTab="3" xr2:uid="{00000000-000D-0000-FFFF-FFFF00000000}"/>
  </bookViews>
  <sheets>
    <sheet name="summary" sheetId="1" r:id="rId1"/>
    <sheet name="Jan2020" sheetId="2" r:id="rId2"/>
    <sheet name="Feb2020" sheetId="3" r:id="rId3"/>
    <sheet name="Mar2020" sheetId="4" r:id="rId4"/>
    <sheet name="Apr2020" sheetId="5" r:id="rId5"/>
    <sheet name="May2020" sheetId="6" r:id="rId6"/>
    <sheet name="June2020" sheetId="7" r:id="rId7"/>
    <sheet name="July2020" sheetId="8" r:id="rId8"/>
    <sheet name="Aug2020" sheetId="9" r:id="rId9"/>
    <sheet name="Sep2020" sheetId="10" r:id="rId10"/>
    <sheet name="Oct2020" sheetId="11" r:id="rId11"/>
    <sheet name="Nov2020" sheetId="12" r:id="rId12"/>
    <sheet name="Dec2020" sheetId="13" r:id="rId13"/>
  </sheets>
  <definedNames>
    <definedName name="_xlnm.Print_Area" localSheetId="4">'Apr2020'!$A$1:$AU$32</definedName>
    <definedName name="_xlnm.Print_Area" localSheetId="8">'Aug2020'!$A$1:$AU$33</definedName>
    <definedName name="_xlnm.Print_Area" localSheetId="2">'Feb2020'!$A$1:$AW$30</definedName>
    <definedName name="_xlnm.Print_Area" localSheetId="1">'Jan2020'!$A$1:$AW$35</definedName>
    <definedName name="_xlnm.Print_Area" localSheetId="7">July2020!$A$1:$AU$35</definedName>
    <definedName name="_xlnm.Print_Area" localSheetId="6">June2020!$A$1:$AU$35</definedName>
    <definedName name="_xlnm.Print_Area" localSheetId="3">'Mar2020'!$A$1:$AU$33</definedName>
    <definedName name="_xlnm.Print_Area" localSheetId="5">'May2020'!$A$1:$AU$35</definedName>
    <definedName name="_xlnm.Print_Area" localSheetId="11">'Nov2020'!$A$1:$AU$32</definedName>
    <definedName name="_xlnm.Print_Area" localSheetId="10">'Oct2020'!$A$1:$AU$33</definedName>
    <definedName name="_xlnm.Print_Area" localSheetId="9">'Sep2020'!$A$1:$AU$32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1" l="1"/>
  <c r="O7" i="1"/>
  <c r="S9" i="1"/>
  <c r="Q10" i="1"/>
  <c r="Q14" i="1"/>
  <c r="N36" i="13"/>
  <c r="N14" i="1" s="1"/>
  <c r="O36" i="13"/>
  <c r="O14" i="1" s="1"/>
  <c r="P36" i="13"/>
  <c r="P14" i="1" s="1"/>
  <c r="Q36" i="13"/>
  <c r="R36" i="13"/>
  <c r="R14" i="1" s="1"/>
  <c r="N36" i="12"/>
  <c r="N13" i="1" s="1"/>
  <c r="O36" i="12"/>
  <c r="O13" i="1" s="1"/>
  <c r="P36" i="12"/>
  <c r="P13" i="1" s="1"/>
  <c r="Q36" i="12"/>
  <c r="Q13" i="1" s="1"/>
  <c r="R36" i="12"/>
  <c r="R13" i="1" s="1"/>
  <c r="N36" i="11"/>
  <c r="N12" i="1" s="1"/>
  <c r="O36" i="11"/>
  <c r="O12" i="1" s="1"/>
  <c r="P36" i="11"/>
  <c r="P12" i="1" s="1"/>
  <c r="Q36" i="11"/>
  <c r="Q12" i="1" s="1"/>
  <c r="R36" i="11"/>
  <c r="R12" i="1" s="1"/>
  <c r="S36" i="11"/>
  <c r="S12" i="1" s="1"/>
  <c r="N36" i="10"/>
  <c r="N11" i="1" s="1"/>
  <c r="O36" i="10"/>
  <c r="O11" i="1" s="1"/>
  <c r="P36" i="10"/>
  <c r="P11" i="1" s="1"/>
  <c r="Q36" i="10"/>
  <c r="Q11" i="1" s="1"/>
  <c r="R36" i="10"/>
  <c r="R11" i="1" s="1"/>
  <c r="N36" i="9"/>
  <c r="N10" i="1" s="1"/>
  <c r="O36" i="9"/>
  <c r="O10" i="1" s="1"/>
  <c r="P36" i="9"/>
  <c r="P10" i="1" s="1"/>
  <c r="Q36" i="9"/>
  <c r="R36" i="9"/>
  <c r="R10" i="1" s="1"/>
  <c r="N36" i="8"/>
  <c r="N9" i="1" s="1"/>
  <c r="O36" i="8"/>
  <c r="O9" i="1" s="1"/>
  <c r="P36" i="8"/>
  <c r="P9" i="1" s="1"/>
  <c r="Q36" i="8"/>
  <c r="Q9" i="1" s="1"/>
  <c r="R36" i="8"/>
  <c r="R9" i="1" s="1"/>
  <c r="S36" i="8"/>
  <c r="N36" i="7"/>
  <c r="N8" i="1" s="1"/>
  <c r="O36" i="7"/>
  <c r="O8" i="1" s="1"/>
  <c r="P36" i="7"/>
  <c r="P8" i="1" s="1"/>
  <c r="Q36" i="7"/>
  <c r="Q8" i="1" s="1"/>
  <c r="R36" i="7"/>
  <c r="R8" i="1" s="1"/>
  <c r="N36" i="6"/>
  <c r="N7" i="1" s="1"/>
  <c r="O36" i="6"/>
  <c r="P36" i="6"/>
  <c r="P7" i="1" s="1"/>
  <c r="Q36" i="6"/>
  <c r="Q7" i="1" s="1"/>
  <c r="R36" i="6"/>
  <c r="R7" i="1" s="1"/>
  <c r="N36" i="4"/>
  <c r="N5" i="1" s="1"/>
  <c r="O36" i="4"/>
  <c r="O5" i="1" s="1"/>
  <c r="P36" i="4"/>
  <c r="P5" i="1" s="1"/>
  <c r="Q36" i="4"/>
  <c r="Q5" i="1" s="1"/>
  <c r="R36" i="4"/>
  <c r="R5" i="1" s="1"/>
  <c r="N36" i="5"/>
  <c r="N6" i="1" s="1"/>
  <c r="O36" i="5"/>
  <c r="O6" i="1" s="1"/>
  <c r="P36" i="5"/>
  <c r="P6" i="1" s="1"/>
  <c r="Q36" i="5"/>
  <c r="R36" i="5"/>
  <c r="R6" i="1" s="1"/>
  <c r="S36" i="5"/>
  <c r="S6" i="1" s="1"/>
  <c r="N36" i="3"/>
  <c r="N4" i="1" s="1"/>
  <c r="O36" i="3"/>
  <c r="O4" i="1" s="1"/>
  <c r="P36" i="3"/>
  <c r="P4" i="1" s="1"/>
  <c r="Q36" i="3"/>
  <c r="Q4" i="1" s="1"/>
  <c r="R36" i="3"/>
  <c r="R4" i="1" s="1"/>
  <c r="O36" i="2"/>
  <c r="O3" i="1" s="1"/>
  <c r="P36" i="2"/>
  <c r="P3" i="1" s="1"/>
  <c r="Q36" i="2"/>
  <c r="Q3" i="1" s="1"/>
  <c r="R36" i="2"/>
  <c r="R3" i="1" s="1"/>
  <c r="S36" i="2"/>
  <c r="S3" i="1" s="1"/>
  <c r="T36" i="2"/>
  <c r="T3" i="1" s="1"/>
  <c r="U36" i="2"/>
  <c r="U3" i="1" s="1"/>
  <c r="AW39" i="13" l="1"/>
  <c r="AW39" i="11"/>
  <c r="AW39" i="10"/>
  <c r="AW39" i="6"/>
  <c r="AW39" i="4"/>
  <c r="AW39" i="2"/>
  <c r="E36" i="3"/>
  <c r="I36" i="3"/>
  <c r="J36" i="3"/>
  <c r="K36" i="3"/>
  <c r="L36" i="3"/>
  <c r="M36" i="3"/>
  <c r="S36" i="3"/>
  <c r="S4" i="1" s="1"/>
  <c r="T36" i="3"/>
  <c r="T4" i="1" s="1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D36" i="2"/>
  <c r="E36" i="2"/>
  <c r="I36" i="2"/>
  <c r="J36" i="2"/>
  <c r="K36" i="2"/>
  <c r="L36" i="2"/>
  <c r="M36" i="2"/>
  <c r="N36" i="2"/>
  <c r="N3" i="1" s="1"/>
  <c r="V36" i="2"/>
  <c r="V3" i="1" s="1"/>
  <c r="W36" i="2"/>
  <c r="W3" i="1" s="1"/>
  <c r="X36" i="2"/>
  <c r="X3" i="1" s="1"/>
  <c r="Y36" i="2"/>
  <c r="Y3" i="1" s="1"/>
  <c r="Z36" i="2"/>
  <c r="Z3" i="1" s="1"/>
  <c r="AA36" i="2"/>
  <c r="AA3" i="1" s="1"/>
  <c r="AB36" i="2"/>
  <c r="AB3" i="1" s="1"/>
  <c r="AC36" i="2"/>
  <c r="AC3" i="1" s="1"/>
  <c r="AD36" i="2"/>
  <c r="AD3" i="1" s="1"/>
  <c r="AE36" i="2"/>
  <c r="AE3" i="1" s="1"/>
  <c r="AF36" i="2"/>
  <c r="AF3" i="1" s="1"/>
  <c r="AG36" i="2"/>
  <c r="AG3" i="1" s="1"/>
  <c r="AH36" i="2"/>
  <c r="AH3" i="1" s="1"/>
  <c r="AI36" i="2"/>
  <c r="AI3" i="1" s="1"/>
  <c r="AJ36" i="2"/>
  <c r="AJ3" i="1" s="1"/>
  <c r="AK36" i="2"/>
  <c r="AK3" i="1" s="1"/>
  <c r="AL36" i="2"/>
  <c r="AL3" i="1" s="1"/>
  <c r="AM36" i="2"/>
  <c r="AM3" i="1" s="1"/>
  <c r="AN36" i="2"/>
  <c r="AN3" i="1" s="1"/>
  <c r="AO36" i="2"/>
  <c r="AO3" i="1" s="1"/>
  <c r="AP36" i="2"/>
  <c r="AP3" i="1" s="1"/>
  <c r="AQ36" i="2"/>
  <c r="AQ3" i="1" s="1"/>
  <c r="AR36" i="2"/>
  <c r="AR3" i="1" s="1"/>
  <c r="AS36" i="2"/>
  <c r="AS3" i="1" s="1"/>
  <c r="AT36" i="2"/>
  <c r="AT3" i="1" s="1"/>
  <c r="AU36" i="2"/>
  <c r="AU3" i="1" s="1"/>
  <c r="F36" i="2" l="1"/>
  <c r="G36" i="2"/>
  <c r="H36" i="2"/>
  <c r="H4" i="13"/>
  <c r="H5" i="13"/>
  <c r="H6" i="13"/>
  <c r="H7" i="13"/>
  <c r="H8" i="13"/>
  <c r="H9" i="13"/>
  <c r="H10" i="13"/>
  <c r="H11" i="13"/>
  <c r="H12" i="13"/>
  <c r="AW12" i="13" s="1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AW28" i="13" s="1"/>
  <c r="H29" i="13"/>
  <c r="H30" i="13"/>
  <c r="H31" i="13"/>
  <c r="H32" i="13"/>
  <c r="H33" i="13"/>
  <c r="H3" i="13"/>
  <c r="G4" i="13"/>
  <c r="G5" i="13"/>
  <c r="G6" i="13"/>
  <c r="G7" i="13"/>
  <c r="G8" i="13"/>
  <c r="G9" i="13"/>
  <c r="G10" i="13"/>
  <c r="G11" i="13"/>
  <c r="G12" i="13"/>
  <c r="G13" i="13"/>
  <c r="AV13" i="13" s="1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" i="13"/>
  <c r="AP36" i="12"/>
  <c r="AP13" i="1" s="1"/>
  <c r="AO36" i="11"/>
  <c r="AO12" i="1" s="1"/>
  <c r="AO36" i="10"/>
  <c r="AO11" i="1" s="1"/>
  <c r="AW39" i="9"/>
  <c r="AO36" i="9"/>
  <c r="AO10" i="1" s="1"/>
  <c r="AW38" i="8"/>
  <c r="AO36" i="8"/>
  <c r="AO9" i="1" s="1"/>
  <c r="AO36" i="7"/>
  <c r="AO8" i="1" s="1"/>
  <c r="AO36" i="6"/>
  <c r="AO7" i="1" s="1"/>
  <c r="H30" i="5"/>
  <c r="G30" i="5"/>
  <c r="F30" i="5"/>
  <c r="H29" i="5"/>
  <c r="AW29" i="5" s="1"/>
  <c r="G29" i="5"/>
  <c r="F29" i="5"/>
  <c r="H28" i="5"/>
  <c r="G28" i="5"/>
  <c r="F28" i="5"/>
  <c r="H27" i="5"/>
  <c r="G27" i="5"/>
  <c r="F27" i="5"/>
  <c r="H26" i="5"/>
  <c r="G26" i="5"/>
  <c r="F26" i="5"/>
  <c r="H25" i="5"/>
  <c r="G25" i="5"/>
  <c r="F25" i="5"/>
  <c r="H24" i="5"/>
  <c r="G24" i="5"/>
  <c r="F24" i="5"/>
  <c r="H23" i="5"/>
  <c r="G23" i="5"/>
  <c r="F23" i="5"/>
  <c r="H22" i="5"/>
  <c r="G22" i="5"/>
  <c r="F22" i="5"/>
  <c r="H21" i="5"/>
  <c r="G21" i="5"/>
  <c r="F21" i="5"/>
  <c r="H20" i="5"/>
  <c r="G20" i="5"/>
  <c r="F20" i="5"/>
  <c r="H19" i="5"/>
  <c r="G19" i="5"/>
  <c r="F19" i="5"/>
  <c r="H18" i="5"/>
  <c r="G18" i="5"/>
  <c r="F18" i="5"/>
  <c r="H17" i="5"/>
  <c r="G17" i="5"/>
  <c r="F17" i="5"/>
  <c r="H16" i="5"/>
  <c r="G16" i="5"/>
  <c r="F16" i="5"/>
  <c r="H15" i="5"/>
  <c r="G15" i="5"/>
  <c r="F15" i="5"/>
  <c r="H14" i="5"/>
  <c r="G14" i="5"/>
  <c r="F14" i="5"/>
  <c r="H13" i="5"/>
  <c r="G13" i="5"/>
  <c r="F13" i="5"/>
  <c r="H12" i="5"/>
  <c r="G12" i="5"/>
  <c r="F12" i="5"/>
  <c r="H11" i="5"/>
  <c r="G11" i="5"/>
  <c r="AW11" i="5" s="1"/>
  <c r="F11" i="5"/>
  <c r="H10" i="5"/>
  <c r="G10" i="5"/>
  <c r="F10" i="5"/>
  <c r="AO36" i="5"/>
  <c r="AO6" i="1" s="1"/>
  <c r="AO36" i="4"/>
  <c r="AO5" i="1" s="1"/>
  <c r="AO36" i="3"/>
  <c r="AO4" i="1" s="1"/>
  <c r="F11" i="3"/>
  <c r="AV11" i="3" s="1"/>
  <c r="G11" i="3"/>
  <c r="H11" i="3"/>
  <c r="F12" i="3"/>
  <c r="G12" i="3"/>
  <c r="H12" i="3"/>
  <c r="F13" i="3"/>
  <c r="G13" i="3"/>
  <c r="AW13" i="3" s="1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AV29" i="2"/>
  <c r="AW22" i="2"/>
  <c r="AV15" i="2"/>
  <c r="AW14" i="2"/>
  <c r="AW7" i="2"/>
  <c r="AP36" i="13"/>
  <c r="AP14" i="1" s="1"/>
  <c r="AO36" i="13"/>
  <c r="AO14" i="1" s="1"/>
  <c r="AO36" i="12"/>
  <c r="AO13" i="1" s="1"/>
  <c r="F17" i="7"/>
  <c r="AV33" i="2"/>
  <c r="AW16" i="2"/>
  <c r="AW10" i="2"/>
  <c r="AW6" i="2"/>
  <c r="AV5" i="2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AV21" i="3" s="1"/>
  <c r="H20" i="3"/>
  <c r="G20" i="3"/>
  <c r="F20" i="3"/>
  <c r="H19" i="3"/>
  <c r="G19" i="3"/>
  <c r="F19" i="3"/>
  <c r="H18" i="3"/>
  <c r="G18" i="3"/>
  <c r="AW18" i="3" s="1"/>
  <c r="F18" i="3"/>
  <c r="H10" i="3"/>
  <c r="G10" i="3"/>
  <c r="F10" i="3"/>
  <c r="H9" i="3"/>
  <c r="G9" i="3"/>
  <c r="F9" i="3"/>
  <c r="AW9" i="3" s="1"/>
  <c r="H8" i="3"/>
  <c r="G8" i="3"/>
  <c r="F8" i="3"/>
  <c r="H7" i="3"/>
  <c r="G7" i="3"/>
  <c r="F7" i="3"/>
  <c r="H6" i="3"/>
  <c r="G6" i="3"/>
  <c r="F6" i="3"/>
  <c r="AV6" i="3" s="1"/>
  <c r="H5" i="3"/>
  <c r="G5" i="3"/>
  <c r="F5" i="3"/>
  <c r="H4" i="3"/>
  <c r="G4" i="3"/>
  <c r="F4" i="3"/>
  <c r="H3" i="3"/>
  <c r="G3" i="3"/>
  <c r="F3" i="3"/>
  <c r="AN36" i="3"/>
  <c r="AN4" i="1" s="1"/>
  <c r="AP36" i="3"/>
  <c r="AP4" i="1" s="1"/>
  <c r="AQ36" i="3"/>
  <c r="AQ4" i="1" s="1"/>
  <c r="AR36" i="3"/>
  <c r="AR4" i="1" s="1"/>
  <c r="AS36" i="3"/>
  <c r="AS4" i="1" s="1"/>
  <c r="AT36" i="3"/>
  <c r="AT4" i="1" s="1"/>
  <c r="AU36" i="3"/>
  <c r="AU4" i="1" s="1"/>
  <c r="H33" i="4"/>
  <c r="G33" i="4"/>
  <c r="F33" i="4"/>
  <c r="AW33" i="4" s="1"/>
  <c r="H32" i="4"/>
  <c r="G32" i="4"/>
  <c r="F32" i="4"/>
  <c r="H31" i="4"/>
  <c r="G31" i="4"/>
  <c r="F31" i="4"/>
  <c r="H30" i="4"/>
  <c r="G30" i="4"/>
  <c r="F30" i="4"/>
  <c r="H29" i="4"/>
  <c r="G29" i="4"/>
  <c r="F29" i="4"/>
  <c r="H28" i="4"/>
  <c r="G28" i="4"/>
  <c r="F28" i="4"/>
  <c r="AW28" i="4" s="1"/>
  <c r="H27" i="4"/>
  <c r="G27" i="4"/>
  <c r="F27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AV20" i="4" s="1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AV12" i="4" s="1"/>
  <c r="H11" i="4"/>
  <c r="G11" i="4"/>
  <c r="F11" i="4"/>
  <c r="H10" i="4"/>
  <c r="G10" i="4"/>
  <c r="F10" i="4"/>
  <c r="H9" i="4"/>
  <c r="G9" i="4"/>
  <c r="F9" i="4"/>
  <c r="H8" i="4"/>
  <c r="G8" i="4"/>
  <c r="F8" i="4"/>
  <c r="H7" i="4"/>
  <c r="G7" i="4"/>
  <c r="F7" i="4"/>
  <c r="H6" i="4"/>
  <c r="G6" i="4"/>
  <c r="F6" i="4"/>
  <c r="H5" i="4"/>
  <c r="G5" i="4"/>
  <c r="F5" i="4"/>
  <c r="H4" i="4"/>
  <c r="G4" i="4"/>
  <c r="F4" i="4"/>
  <c r="H3" i="4"/>
  <c r="G3" i="4"/>
  <c r="F3" i="4"/>
  <c r="AN36" i="4"/>
  <c r="AN5" i="1" s="1"/>
  <c r="AP36" i="4"/>
  <c r="AP5" i="1" s="1"/>
  <c r="AQ36" i="4"/>
  <c r="AQ5" i="1" s="1"/>
  <c r="AR36" i="4"/>
  <c r="AR5" i="1" s="1"/>
  <c r="AS36" i="4"/>
  <c r="AS5" i="1" s="1"/>
  <c r="AT36" i="4"/>
  <c r="AT5" i="1" s="1"/>
  <c r="AU36" i="4"/>
  <c r="AU5" i="1" s="1"/>
  <c r="H32" i="5"/>
  <c r="G32" i="5"/>
  <c r="F32" i="5"/>
  <c r="H31" i="5"/>
  <c r="G31" i="5"/>
  <c r="H9" i="5"/>
  <c r="G9" i="5"/>
  <c r="F9" i="5"/>
  <c r="H8" i="5"/>
  <c r="G8" i="5"/>
  <c r="F8" i="5"/>
  <c r="H7" i="5"/>
  <c r="G7" i="5"/>
  <c r="F7" i="5"/>
  <c r="H6" i="5"/>
  <c r="G6" i="5"/>
  <c r="F6" i="5"/>
  <c r="AV6" i="5" s="1"/>
  <c r="H5" i="5"/>
  <c r="G5" i="5"/>
  <c r="F5" i="5"/>
  <c r="H4" i="5"/>
  <c r="G4" i="5"/>
  <c r="F4" i="5"/>
  <c r="H3" i="5"/>
  <c r="G3" i="5"/>
  <c r="F3" i="5"/>
  <c r="AN36" i="5"/>
  <c r="AN6" i="1" s="1"/>
  <c r="AP36" i="5"/>
  <c r="AP6" i="1" s="1"/>
  <c r="AQ36" i="5"/>
  <c r="AQ6" i="1" s="1"/>
  <c r="AR36" i="5"/>
  <c r="AR6" i="1" s="1"/>
  <c r="AS36" i="5"/>
  <c r="AS6" i="1" s="1"/>
  <c r="AT36" i="5"/>
  <c r="AT6" i="1" s="1"/>
  <c r="AU36" i="5"/>
  <c r="AU6" i="1" s="1"/>
  <c r="AP36" i="6"/>
  <c r="AP7" i="1" s="1"/>
  <c r="AQ36" i="6"/>
  <c r="AQ7" i="1" s="1"/>
  <c r="AR36" i="6"/>
  <c r="AR7" i="1" s="1"/>
  <c r="AS36" i="6"/>
  <c r="AS7" i="1" s="1"/>
  <c r="AT36" i="6"/>
  <c r="AT7" i="1" s="1"/>
  <c r="AU36" i="6"/>
  <c r="AU7" i="1" s="1"/>
  <c r="H33" i="6"/>
  <c r="G33" i="6"/>
  <c r="F33" i="6"/>
  <c r="H32" i="6"/>
  <c r="G32" i="6"/>
  <c r="F32" i="6"/>
  <c r="H31" i="6"/>
  <c r="G31" i="6"/>
  <c r="F31" i="6"/>
  <c r="H30" i="6"/>
  <c r="G30" i="6"/>
  <c r="F30" i="6"/>
  <c r="AW30" i="6" s="1"/>
  <c r="H29" i="6"/>
  <c r="G29" i="6"/>
  <c r="F29" i="6"/>
  <c r="H28" i="6"/>
  <c r="G28" i="6"/>
  <c r="F28" i="6"/>
  <c r="H27" i="6"/>
  <c r="G27" i="6"/>
  <c r="AW27" i="6" s="1"/>
  <c r="F27" i="6"/>
  <c r="H26" i="6"/>
  <c r="G26" i="6"/>
  <c r="F26" i="6"/>
  <c r="H25" i="6"/>
  <c r="G25" i="6"/>
  <c r="F25" i="6"/>
  <c r="H24" i="6"/>
  <c r="AW24" i="6" s="1"/>
  <c r="G24" i="6"/>
  <c r="F24" i="6"/>
  <c r="H23" i="6"/>
  <c r="G23" i="6"/>
  <c r="F23" i="6"/>
  <c r="H22" i="6"/>
  <c r="G22" i="6"/>
  <c r="F22" i="6"/>
  <c r="AW22" i="6" s="1"/>
  <c r="H21" i="6"/>
  <c r="G21" i="6"/>
  <c r="F21" i="6"/>
  <c r="H20" i="6"/>
  <c r="G20" i="6"/>
  <c r="F20" i="6"/>
  <c r="H19" i="6"/>
  <c r="G19" i="6"/>
  <c r="AV19" i="6" s="1"/>
  <c r="F19" i="6"/>
  <c r="H18" i="6"/>
  <c r="G18" i="6"/>
  <c r="F18" i="6"/>
  <c r="H17" i="6"/>
  <c r="G17" i="6"/>
  <c r="F17" i="6"/>
  <c r="H16" i="6"/>
  <c r="G16" i="6"/>
  <c r="F16" i="6"/>
  <c r="H15" i="6"/>
  <c r="G15" i="6"/>
  <c r="F15" i="6"/>
  <c r="H14" i="6"/>
  <c r="G14" i="6"/>
  <c r="F14" i="6"/>
  <c r="AV14" i="6" s="1"/>
  <c r="H13" i="6"/>
  <c r="G13" i="6"/>
  <c r="F13" i="6"/>
  <c r="H12" i="6"/>
  <c r="G12" i="6"/>
  <c r="F12" i="6"/>
  <c r="H11" i="6"/>
  <c r="G11" i="6"/>
  <c r="AV11" i="6" s="1"/>
  <c r="F11" i="6"/>
  <c r="H10" i="6"/>
  <c r="G10" i="6"/>
  <c r="F10" i="6"/>
  <c r="H9" i="6"/>
  <c r="G9" i="6"/>
  <c r="F9" i="6"/>
  <c r="H8" i="6"/>
  <c r="G8" i="6"/>
  <c r="F8" i="6"/>
  <c r="H7" i="6"/>
  <c r="G7" i="6"/>
  <c r="F7" i="6"/>
  <c r="AV7" i="6" s="1"/>
  <c r="H6" i="6"/>
  <c r="G6" i="6"/>
  <c r="F6" i="6"/>
  <c r="H5" i="6"/>
  <c r="G5" i="6"/>
  <c r="F5" i="6"/>
  <c r="H4" i="6"/>
  <c r="G4" i="6"/>
  <c r="F4" i="6"/>
  <c r="H3" i="6"/>
  <c r="G3" i="6"/>
  <c r="F3" i="6"/>
  <c r="H32" i="7"/>
  <c r="G32" i="7"/>
  <c r="F32" i="7"/>
  <c r="H31" i="7"/>
  <c r="G31" i="7"/>
  <c r="F31" i="7"/>
  <c r="AV31" i="7" s="1"/>
  <c r="H30" i="7"/>
  <c r="G30" i="7"/>
  <c r="F30" i="7"/>
  <c r="H29" i="7"/>
  <c r="G29" i="7"/>
  <c r="F29" i="7"/>
  <c r="H28" i="7"/>
  <c r="G28" i="7"/>
  <c r="F28" i="7"/>
  <c r="AV28" i="7" s="1"/>
  <c r="H27" i="7"/>
  <c r="G27" i="7"/>
  <c r="F27" i="7"/>
  <c r="H26" i="7"/>
  <c r="G26" i="7"/>
  <c r="F26" i="7"/>
  <c r="H25" i="7"/>
  <c r="G25" i="7"/>
  <c r="F25" i="7"/>
  <c r="H24" i="7"/>
  <c r="G24" i="7"/>
  <c r="F24" i="7"/>
  <c r="H23" i="7"/>
  <c r="G23" i="7"/>
  <c r="F23" i="7"/>
  <c r="AV23" i="7" s="1"/>
  <c r="H22" i="7"/>
  <c r="AW22" i="7" s="1"/>
  <c r="G22" i="7"/>
  <c r="F22" i="7"/>
  <c r="H21" i="7"/>
  <c r="G21" i="7"/>
  <c r="F21" i="7"/>
  <c r="H20" i="7"/>
  <c r="G20" i="7"/>
  <c r="F20" i="7"/>
  <c r="AW20" i="7" s="1"/>
  <c r="H19" i="7"/>
  <c r="AW19" i="7" s="1"/>
  <c r="G19" i="7"/>
  <c r="F19" i="7"/>
  <c r="H18" i="7"/>
  <c r="G18" i="7"/>
  <c r="F18" i="7"/>
  <c r="H17" i="7"/>
  <c r="G17" i="7"/>
  <c r="H16" i="7"/>
  <c r="AW16" i="7" s="1"/>
  <c r="G16" i="7"/>
  <c r="F16" i="7"/>
  <c r="H15" i="7"/>
  <c r="G15" i="7"/>
  <c r="F15" i="7"/>
  <c r="AV15" i="7" s="1"/>
  <c r="H14" i="7"/>
  <c r="G14" i="7"/>
  <c r="F14" i="7"/>
  <c r="H13" i="7"/>
  <c r="G13" i="7"/>
  <c r="F13" i="7"/>
  <c r="H12" i="7"/>
  <c r="G12" i="7"/>
  <c r="F12" i="7"/>
  <c r="H11" i="7"/>
  <c r="G11" i="7"/>
  <c r="F11" i="7"/>
  <c r="H10" i="7"/>
  <c r="G10" i="7"/>
  <c r="F10" i="7"/>
  <c r="AV10" i="7" s="1"/>
  <c r="H9" i="7"/>
  <c r="G9" i="7"/>
  <c r="F9" i="7"/>
  <c r="H8" i="7"/>
  <c r="G8" i="7"/>
  <c r="F8" i="7"/>
  <c r="H7" i="7"/>
  <c r="G7" i="7"/>
  <c r="F7" i="7"/>
  <c r="H6" i="7"/>
  <c r="G6" i="7"/>
  <c r="F6" i="7"/>
  <c r="H5" i="7"/>
  <c r="G5" i="7"/>
  <c r="F5" i="7"/>
  <c r="AV5" i="7" s="1"/>
  <c r="H4" i="7"/>
  <c r="G4" i="7"/>
  <c r="F4" i="7"/>
  <c r="H3" i="7"/>
  <c r="AV3" i="7" s="1"/>
  <c r="G3" i="7"/>
  <c r="F3" i="7"/>
  <c r="AN36" i="7"/>
  <c r="AN8" i="1" s="1"/>
  <c r="AP36" i="7"/>
  <c r="AP8" i="1" s="1"/>
  <c r="AQ36" i="7"/>
  <c r="AQ8" i="1" s="1"/>
  <c r="AR36" i="7"/>
  <c r="AR8" i="1" s="1"/>
  <c r="AS36" i="7"/>
  <c r="AS8" i="1" s="1"/>
  <c r="AT36" i="7"/>
  <c r="AT8" i="1" s="1"/>
  <c r="AU36" i="7"/>
  <c r="AU8" i="1" s="1"/>
  <c r="G6" i="8"/>
  <c r="H33" i="8"/>
  <c r="G33" i="8"/>
  <c r="AW33" i="8" s="1"/>
  <c r="F33" i="8"/>
  <c r="H32" i="8"/>
  <c r="G32" i="8"/>
  <c r="F32" i="8"/>
  <c r="AW32" i="8" s="1"/>
  <c r="H31" i="8"/>
  <c r="G31" i="8"/>
  <c r="F31" i="8"/>
  <c r="H30" i="8"/>
  <c r="G30" i="8"/>
  <c r="F30" i="8"/>
  <c r="H29" i="8"/>
  <c r="G29" i="8"/>
  <c r="F29" i="8"/>
  <c r="H28" i="8"/>
  <c r="G28" i="8"/>
  <c r="F28" i="8"/>
  <c r="H27" i="8"/>
  <c r="G27" i="8"/>
  <c r="F27" i="8"/>
  <c r="AV27" i="8" s="1"/>
  <c r="H26" i="8"/>
  <c r="G26" i="8"/>
  <c r="F26" i="8"/>
  <c r="H25" i="8"/>
  <c r="G25" i="8"/>
  <c r="AV25" i="8" s="1"/>
  <c r="F25" i="8"/>
  <c r="H24" i="8"/>
  <c r="G24" i="8"/>
  <c r="F24" i="8"/>
  <c r="H23" i="8"/>
  <c r="G23" i="8"/>
  <c r="F23" i="8"/>
  <c r="H22" i="8"/>
  <c r="G22" i="8"/>
  <c r="F22" i="8"/>
  <c r="H21" i="8"/>
  <c r="G21" i="8"/>
  <c r="F21" i="8"/>
  <c r="H20" i="8"/>
  <c r="G20" i="8"/>
  <c r="F20" i="8"/>
  <c r="H19" i="8"/>
  <c r="G19" i="8"/>
  <c r="F19" i="8"/>
  <c r="AV19" i="8" s="1"/>
  <c r="H18" i="8"/>
  <c r="G18" i="8"/>
  <c r="F18" i="8"/>
  <c r="H17" i="8"/>
  <c r="G17" i="8"/>
  <c r="F17" i="8"/>
  <c r="H16" i="8"/>
  <c r="G16" i="8"/>
  <c r="F16" i="8"/>
  <c r="H15" i="8"/>
  <c r="AW15" i="8" s="1"/>
  <c r="G15" i="8"/>
  <c r="F15" i="8"/>
  <c r="H14" i="8"/>
  <c r="G14" i="8"/>
  <c r="F14" i="8"/>
  <c r="H13" i="8"/>
  <c r="G13" i="8"/>
  <c r="F13" i="8"/>
  <c r="H12" i="8"/>
  <c r="G12" i="8"/>
  <c r="F12" i="8"/>
  <c r="H11" i="8"/>
  <c r="G11" i="8"/>
  <c r="F11" i="8"/>
  <c r="H10" i="8"/>
  <c r="G10" i="8"/>
  <c r="F10" i="8"/>
  <c r="H9" i="8"/>
  <c r="G9" i="8"/>
  <c r="AW9" i="8" s="1"/>
  <c r="F9" i="8"/>
  <c r="H8" i="8"/>
  <c r="G8" i="8"/>
  <c r="F8" i="8"/>
  <c r="AW8" i="8" s="1"/>
  <c r="H7" i="8"/>
  <c r="AV7" i="8" s="1"/>
  <c r="G7" i="8"/>
  <c r="F7" i="8"/>
  <c r="H6" i="8"/>
  <c r="F6" i="8"/>
  <c r="H5" i="8"/>
  <c r="G5" i="8"/>
  <c r="F5" i="8"/>
  <c r="AW5" i="8" s="1"/>
  <c r="H4" i="8"/>
  <c r="AV4" i="8" s="1"/>
  <c r="G4" i="8"/>
  <c r="F4" i="8"/>
  <c r="H3" i="8"/>
  <c r="G3" i="8"/>
  <c r="F3" i="8"/>
  <c r="AN36" i="8"/>
  <c r="AN9" i="1" s="1"/>
  <c r="AP36" i="8"/>
  <c r="AP9" i="1" s="1"/>
  <c r="AQ36" i="8"/>
  <c r="AQ9" i="1" s="1"/>
  <c r="AR36" i="8"/>
  <c r="AR9" i="1" s="1"/>
  <c r="AS36" i="8"/>
  <c r="AS9" i="1" s="1"/>
  <c r="AT36" i="8"/>
  <c r="AT9" i="1" s="1"/>
  <c r="AU36" i="8"/>
  <c r="AU9" i="1" s="1"/>
  <c r="AN36" i="9"/>
  <c r="AN10" i="1" s="1"/>
  <c r="AP36" i="9"/>
  <c r="AP10" i="1" s="1"/>
  <c r="AQ36" i="9"/>
  <c r="AQ10" i="1" s="1"/>
  <c r="AR36" i="9"/>
  <c r="AR10" i="1" s="1"/>
  <c r="AS36" i="9"/>
  <c r="AS10" i="1" s="1"/>
  <c r="AT36" i="9"/>
  <c r="AT10" i="1" s="1"/>
  <c r="AU36" i="9"/>
  <c r="AU10" i="1" s="1"/>
  <c r="H33" i="11"/>
  <c r="G33" i="11"/>
  <c r="F33" i="11"/>
  <c r="H32" i="11"/>
  <c r="G32" i="11"/>
  <c r="F32" i="11"/>
  <c r="H31" i="11"/>
  <c r="G31" i="11"/>
  <c r="F31" i="11"/>
  <c r="H30" i="11"/>
  <c r="G30" i="11"/>
  <c r="F30" i="11"/>
  <c r="AV30" i="11" s="1"/>
  <c r="H29" i="11"/>
  <c r="G29" i="11"/>
  <c r="F29" i="11"/>
  <c r="H28" i="11"/>
  <c r="G28" i="11"/>
  <c r="F28" i="11"/>
  <c r="H27" i="11"/>
  <c r="G27" i="11"/>
  <c r="F27" i="11"/>
  <c r="H26" i="11"/>
  <c r="G26" i="11"/>
  <c r="F26" i="11"/>
  <c r="H25" i="11"/>
  <c r="G25" i="11"/>
  <c r="F25" i="11"/>
  <c r="H24" i="11"/>
  <c r="G24" i="11"/>
  <c r="F24" i="11"/>
  <c r="H23" i="11"/>
  <c r="G23" i="11"/>
  <c r="F23" i="11"/>
  <c r="H22" i="11"/>
  <c r="G22" i="11"/>
  <c r="F22" i="11"/>
  <c r="H21" i="11"/>
  <c r="G21" i="11"/>
  <c r="F21" i="11"/>
  <c r="H20" i="11"/>
  <c r="G20" i="11"/>
  <c r="F20" i="11"/>
  <c r="H19" i="11"/>
  <c r="G19" i="11"/>
  <c r="F19" i="11"/>
  <c r="H18" i="11"/>
  <c r="G18" i="11"/>
  <c r="F18" i="11"/>
  <c r="H17" i="11"/>
  <c r="G17" i="11"/>
  <c r="F17" i="11"/>
  <c r="AV17" i="11" s="1"/>
  <c r="H16" i="11"/>
  <c r="G16" i="11"/>
  <c r="F16" i="11"/>
  <c r="H15" i="11"/>
  <c r="G15" i="11"/>
  <c r="F15" i="11"/>
  <c r="H14" i="11"/>
  <c r="G14" i="11"/>
  <c r="F14" i="11"/>
  <c r="AW14" i="11" s="1"/>
  <c r="H13" i="11"/>
  <c r="G13" i="11"/>
  <c r="F13" i="11"/>
  <c r="H12" i="11"/>
  <c r="G12" i="11"/>
  <c r="F12" i="11"/>
  <c r="H11" i="11"/>
  <c r="G11" i="11"/>
  <c r="F11" i="11"/>
  <c r="H10" i="11"/>
  <c r="G10" i="11"/>
  <c r="F10" i="11"/>
  <c r="H9" i="11"/>
  <c r="G9" i="11"/>
  <c r="F9" i="11"/>
  <c r="H8" i="11"/>
  <c r="G8" i="11"/>
  <c r="F8" i="11"/>
  <c r="H7" i="11"/>
  <c r="G7" i="11"/>
  <c r="AV7" i="11" s="1"/>
  <c r="F7" i="11"/>
  <c r="H6" i="11"/>
  <c r="G6" i="11"/>
  <c r="F6" i="11"/>
  <c r="H5" i="11"/>
  <c r="AW5" i="11" s="1"/>
  <c r="G5" i="11"/>
  <c r="F5" i="11"/>
  <c r="H4" i="11"/>
  <c r="G4" i="11"/>
  <c r="F4" i="11"/>
  <c r="H3" i="11"/>
  <c r="G3" i="11"/>
  <c r="F3" i="11"/>
  <c r="H32" i="10"/>
  <c r="G32" i="10"/>
  <c r="F32" i="10"/>
  <c r="H31" i="10"/>
  <c r="G31" i="10"/>
  <c r="F31" i="10"/>
  <c r="AW31" i="10" s="1"/>
  <c r="H30" i="10"/>
  <c r="G30" i="10"/>
  <c r="F30" i="10"/>
  <c r="H29" i="10"/>
  <c r="G29" i="10"/>
  <c r="F29" i="10"/>
  <c r="H28" i="10"/>
  <c r="G28" i="10"/>
  <c r="F28" i="10"/>
  <c r="AV28" i="10" s="1"/>
  <c r="H27" i="10"/>
  <c r="G27" i="10"/>
  <c r="F27" i="10"/>
  <c r="H26" i="10"/>
  <c r="G26" i="10"/>
  <c r="F26" i="10"/>
  <c r="H25" i="10"/>
  <c r="G25" i="10"/>
  <c r="F25" i="10"/>
  <c r="H24" i="10"/>
  <c r="G24" i="10"/>
  <c r="F24" i="10"/>
  <c r="H23" i="10"/>
  <c r="G23" i="10"/>
  <c r="F23" i="10"/>
  <c r="H22" i="10"/>
  <c r="G22" i="10"/>
  <c r="F22" i="10"/>
  <c r="H21" i="10"/>
  <c r="G21" i="10"/>
  <c r="F21" i="10"/>
  <c r="H20" i="10"/>
  <c r="G20" i="10"/>
  <c r="F20" i="10"/>
  <c r="AW20" i="10" s="1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H14" i="10"/>
  <c r="G14" i="10"/>
  <c r="F14" i="10"/>
  <c r="H13" i="10"/>
  <c r="G13" i="10"/>
  <c r="F13" i="10"/>
  <c r="H12" i="10"/>
  <c r="G12" i="10"/>
  <c r="F12" i="10"/>
  <c r="H11" i="10"/>
  <c r="G11" i="10"/>
  <c r="F11" i="10"/>
  <c r="H10" i="10"/>
  <c r="G10" i="10"/>
  <c r="F10" i="10"/>
  <c r="H9" i="10"/>
  <c r="G9" i="10"/>
  <c r="F9" i="10"/>
  <c r="H8" i="10"/>
  <c r="G8" i="10"/>
  <c r="F8" i="10"/>
  <c r="H7" i="10"/>
  <c r="G7" i="10"/>
  <c r="F7" i="10"/>
  <c r="H6" i="10"/>
  <c r="G6" i="10"/>
  <c r="F6" i="10"/>
  <c r="H5" i="10"/>
  <c r="G5" i="10"/>
  <c r="F5" i="10"/>
  <c r="H4" i="10"/>
  <c r="G4" i="10"/>
  <c r="F4" i="10"/>
  <c r="H3" i="10"/>
  <c r="AW3" i="10" s="1"/>
  <c r="G3" i="10"/>
  <c r="F3" i="10"/>
  <c r="H33" i="9"/>
  <c r="G33" i="9"/>
  <c r="F33" i="9"/>
  <c r="H32" i="9"/>
  <c r="G32" i="9"/>
  <c r="F32" i="9"/>
  <c r="H31" i="9"/>
  <c r="G31" i="9"/>
  <c r="F31" i="9"/>
  <c r="H30" i="9"/>
  <c r="G30" i="9"/>
  <c r="F30" i="9"/>
  <c r="H29" i="9"/>
  <c r="AW29" i="9" s="1"/>
  <c r="G29" i="9"/>
  <c r="F29" i="9"/>
  <c r="H28" i="9"/>
  <c r="G28" i="9"/>
  <c r="AV28" i="9" s="1"/>
  <c r="F28" i="9"/>
  <c r="H27" i="9"/>
  <c r="G27" i="9"/>
  <c r="F27" i="9"/>
  <c r="H26" i="9"/>
  <c r="G26" i="9"/>
  <c r="AW26" i="9" s="1"/>
  <c r="F26" i="9"/>
  <c r="H25" i="9"/>
  <c r="G25" i="9"/>
  <c r="F25" i="9"/>
  <c r="H24" i="9"/>
  <c r="G24" i="9"/>
  <c r="F24" i="9"/>
  <c r="H23" i="9"/>
  <c r="G23" i="9"/>
  <c r="F23" i="9"/>
  <c r="AV23" i="9" s="1"/>
  <c r="H22" i="9"/>
  <c r="G22" i="9"/>
  <c r="F22" i="9"/>
  <c r="AV22" i="9" s="1"/>
  <c r="H21" i="9"/>
  <c r="AW21" i="9" s="1"/>
  <c r="G21" i="9"/>
  <c r="F21" i="9"/>
  <c r="H20" i="9"/>
  <c r="G20" i="9"/>
  <c r="F20" i="9"/>
  <c r="H19" i="9"/>
  <c r="G19" i="9"/>
  <c r="F19" i="9"/>
  <c r="H18" i="9"/>
  <c r="G18" i="9"/>
  <c r="F18" i="9"/>
  <c r="H17" i="9"/>
  <c r="G17" i="9"/>
  <c r="F17" i="9"/>
  <c r="H16" i="9"/>
  <c r="G16" i="9"/>
  <c r="F16" i="9"/>
  <c r="H15" i="9"/>
  <c r="G15" i="9"/>
  <c r="F15" i="9"/>
  <c r="AV15" i="9" s="1"/>
  <c r="H14" i="9"/>
  <c r="G14" i="9"/>
  <c r="F14" i="9"/>
  <c r="AW14" i="9" s="1"/>
  <c r="H13" i="9"/>
  <c r="G13" i="9"/>
  <c r="F13" i="9"/>
  <c r="H12" i="9"/>
  <c r="G12" i="9"/>
  <c r="F12" i="9"/>
  <c r="H11" i="9"/>
  <c r="G11" i="9"/>
  <c r="F11" i="9"/>
  <c r="H10" i="9"/>
  <c r="AW10" i="9" s="1"/>
  <c r="G10" i="9"/>
  <c r="F10" i="9"/>
  <c r="H9" i="9"/>
  <c r="AV9" i="9" s="1"/>
  <c r="G9" i="9"/>
  <c r="F9" i="9"/>
  <c r="H8" i="9"/>
  <c r="G8" i="9"/>
  <c r="F8" i="9"/>
  <c r="H7" i="9"/>
  <c r="G7" i="9"/>
  <c r="F7" i="9"/>
  <c r="H6" i="9"/>
  <c r="G6" i="9"/>
  <c r="F6" i="9"/>
  <c r="H5" i="9"/>
  <c r="G5" i="9"/>
  <c r="F5" i="9"/>
  <c r="H4" i="9"/>
  <c r="G4" i="9"/>
  <c r="AW4" i="9" s="1"/>
  <c r="F4" i="9"/>
  <c r="H3" i="9"/>
  <c r="G3" i="9"/>
  <c r="F3" i="9"/>
  <c r="D36" i="9"/>
  <c r="D10" i="1" s="1"/>
  <c r="E36" i="9"/>
  <c r="E10" i="1" s="1"/>
  <c r="AN36" i="10"/>
  <c r="AN11" i="1" s="1"/>
  <c r="AP36" i="10"/>
  <c r="AP11" i="1" s="1"/>
  <c r="AQ36" i="10"/>
  <c r="AQ11" i="1" s="1"/>
  <c r="AR36" i="10"/>
  <c r="AR11" i="1" s="1"/>
  <c r="AS36" i="10"/>
  <c r="AS11" i="1" s="1"/>
  <c r="AT36" i="10"/>
  <c r="AT11" i="1" s="1"/>
  <c r="AU36" i="10"/>
  <c r="AU11" i="1" s="1"/>
  <c r="AN36" i="11"/>
  <c r="AN12" i="1" s="1"/>
  <c r="AP36" i="11"/>
  <c r="AP12" i="1" s="1"/>
  <c r="AQ36" i="11"/>
  <c r="AQ12" i="1" s="1"/>
  <c r="AR36" i="11"/>
  <c r="AR12" i="1" s="1"/>
  <c r="AS36" i="11"/>
  <c r="AS12" i="1" s="1"/>
  <c r="AT36" i="11"/>
  <c r="AT12" i="1" s="1"/>
  <c r="AU36" i="11"/>
  <c r="AU12" i="1" s="1"/>
  <c r="AN36" i="12"/>
  <c r="AN13" i="1" s="1"/>
  <c r="AQ36" i="12"/>
  <c r="AQ13" i="1" s="1"/>
  <c r="AR36" i="12"/>
  <c r="AR13" i="1" s="1"/>
  <c r="AS36" i="12"/>
  <c r="AS13" i="1" s="1"/>
  <c r="AT36" i="12"/>
  <c r="AT13" i="1" s="1"/>
  <c r="AU36" i="12"/>
  <c r="AU13" i="1" s="1"/>
  <c r="AV36" i="12"/>
  <c r="K38" i="12" s="1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G32" i="12"/>
  <c r="G31" i="12"/>
  <c r="G30" i="12"/>
  <c r="AV30" i="12" s="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AW15" i="12" s="1"/>
  <c r="G14" i="12"/>
  <c r="G13" i="12"/>
  <c r="G12" i="12"/>
  <c r="G11" i="12"/>
  <c r="G10" i="12"/>
  <c r="G9" i="12"/>
  <c r="G8" i="12"/>
  <c r="G7" i="12"/>
  <c r="G6" i="12"/>
  <c r="G5" i="12"/>
  <c r="G4" i="12"/>
  <c r="G3" i="12"/>
  <c r="F32" i="12"/>
  <c r="F31" i="12"/>
  <c r="F30" i="12"/>
  <c r="F29" i="12"/>
  <c r="F28" i="12"/>
  <c r="AW28" i="12" s="1"/>
  <c r="F27" i="12"/>
  <c r="F26" i="12"/>
  <c r="F25" i="12"/>
  <c r="F24" i="12"/>
  <c r="F23" i="12"/>
  <c r="F22" i="12"/>
  <c r="F21" i="12"/>
  <c r="AW21" i="12" s="1"/>
  <c r="F20" i="12"/>
  <c r="F19" i="12"/>
  <c r="AV19" i="12" s="1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AW5" i="12" s="1"/>
  <c r="F4" i="12"/>
  <c r="F3" i="12"/>
  <c r="F4" i="13"/>
  <c r="F5" i="13"/>
  <c r="F6" i="13"/>
  <c r="F7" i="13"/>
  <c r="F8" i="13"/>
  <c r="F9" i="13"/>
  <c r="F10" i="13"/>
  <c r="F11" i="13"/>
  <c r="AV11" i="13" s="1"/>
  <c r="F12" i="13"/>
  <c r="F13" i="13"/>
  <c r="F14" i="13"/>
  <c r="F15" i="13"/>
  <c r="F16" i="13"/>
  <c r="F17" i="13"/>
  <c r="AV17" i="13" s="1"/>
  <c r="F18" i="13"/>
  <c r="AV18" i="13" s="1"/>
  <c r="F19" i="13"/>
  <c r="F20" i="13"/>
  <c r="F21" i="13"/>
  <c r="F22" i="13"/>
  <c r="F23" i="13"/>
  <c r="F24" i="13"/>
  <c r="F25" i="13"/>
  <c r="AW25" i="13" s="1"/>
  <c r="F26" i="13"/>
  <c r="F27" i="13"/>
  <c r="F28" i="13"/>
  <c r="F29" i="13"/>
  <c r="F30" i="13"/>
  <c r="F31" i="13"/>
  <c r="F32" i="13"/>
  <c r="F33" i="13"/>
  <c r="AW33" i="13" s="1"/>
  <c r="F3" i="13"/>
  <c r="AQ36" i="13"/>
  <c r="AQ14" i="1" s="1"/>
  <c r="AR36" i="13"/>
  <c r="AR14" i="1" s="1"/>
  <c r="AS36" i="13"/>
  <c r="AS14" i="1" s="1"/>
  <c r="AT36" i="13"/>
  <c r="AT14" i="1" s="1"/>
  <c r="AU36" i="13"/>
  <c r="AU14" i="1" s="1"/>
  <c r="AV9" i="2"/>
  <c r="AV16" i="2"/>
  <c r="AV10" i="9"/>
  <c r="AV18" i="9"/>
  <c r="AV13" i="7"/>
  <c r="AV24" i="7"/>
  <c r="AV29" i="6"/>
  <c r="AV5" i="12"/>
  <c r="AW4" i="5"/>
  <c r="AW3" i="2"/>
  <c r="AV18" i="2"/>
  <c r="AV25" i="2"/>
  <c r="AV32" i="2"/>
  <c r="AV33" i="11"/>
  <c r="AV20" i="11"/>
  <c r="AV23" i="11"/>
  <c r="AW23" i="11"/>
  <c r="AW28" i="9"/>
  <c r="AW25" i="8"/>
  <c r="AV9" i="8"/>
  <c r="AV28" i="8"/>
  <c r="AV22" i="8"/>
  <c r="AW14" i="8"/>
  <c r="AW30" i="8"/>
  <c r="AV30" i="8"/>
  <c r="AW6" i="4"/>
  <c r="AW32" i="2"/>
  <c r="AW7" i="11"/>
  <c r="AW24" i="10"/>
  <c r="AW13" i="10"/>
  <c r="AW20" i="8"/>
  <c r="AW4" i="11"/>
  <c r="AW28" i="11"/>
  <c r="AW6" i="8"/>
  <c r="AW15" i="3"/>
  <c r="AW5" i="2"/>
  <c r="AW29" i="2"/>
  <c r="AW17" i="8"/>
  <c r="AW18" i="9"/>
  <c r="AW13" i="7"/>
  <c r="AW23" i="5"/>
  <c r="AW7" i="6"/>
  <c r="AW9" i="2"/>
  <c r="AW25" i="2"/>
  <c r="AW33" i="2"/>
  <c r="AW10" i="7"/>
  <c r="AW26" i="6"/>
  <c r="AW26" i="5"/>
  <c r="AW18" i="5"/>
  <c r="AW15" i="5"/>
  <c r="AW22" i="3"/>
  <c r="AW18" i="2"/>
  <c r="AW15" i="4"/>
  <c r="AW32" i="7"/>
  <c r="AW24" i="7"/>
  <c r="AW8" i="7"/>
  <c r="AW39" i="5"/>
  <c r="AW39" i="7"/>
  <c r="E36" i="13"/>
  <c r="E14" i="1" s="1"/>
  <c r="K36" i="13"/>
  <c r="K14" i="1" s="1"/>
  <c r="L36" i="13"/>
  <c r="L14" i="1" s="1"/>
  <c r="M36" i="13"/>
  <c r="M14" i="1" s="1"/>
  <c r="S36" i="13"/>
  <c r="S14" i="1" s="1"/>
  <c r="T36" i="13"/>
  <c r="T14" i="1" s="1"/>
  <c r="I36" i="13"/>
  <c r="I14" i="1" s="1"/>
  <c r="J36" i="13"/>
  <c r="J14" i="1" s="1"/>
  <c r="AX39" i="12"/>
  <c r="AM36" i="13"/>
  <c r="AM14" i="1" s="1"/>
  <c r="AL36" i="13"/>
  <c r="AL14" i="1" s="1"/>
  <c r="AK36" i="13"/>
  <c r="AK14" i="1" s="1"/>
  <c r="AJ36" i="13"/>
  <c r="AJ14" i="1" s="1"/>
  <c r="AI36" i="13"/>
  <c r="AI14" i="1" s="1"/>
  <c r="AH36" i="13"/>
  <c r="AH14" i="1" s="1"/>
  <c r="AG36" i="13"/>
  <c r="AG14" i="1" s="1"/>
  <c r="AF36" i="13"/>
  <c r="AF14" i="1" s="1"/>
  <c r="AE36" i="13"/>
  <c r="AE14" i="1" s="1"/>
  <c r="AD36" i="13"/>
  <c r="AD14" i="1" s="1"/>
  <c r="AC36" i="13"/>
  <c r="AC14" i="1" s="1"/>
  <c r="AB36" i="13"/>
  <c r="AB14" i="1" s="1"/>
  <c r="AA36" i="13"/>
  <c r="AA14" i="1" s="1"/>
  <c r="Z36" i="13"/>
  <c r="Z14" i="1" s="1"/>
  <c r="Y36" i="13"/>
  <c r="Y14" i="1" s="1"/>
  <c r="X36" i="13"/>
  <c r="X14" i="1" s="1"/>
  <c r="W36" i="13"/>
  <c r="W14" i="1" s="1"/>
  <c r="V36" i="13"/>
  <c r="V14" i="1" s="1"/>
  <c r="U36" i="13"/>
  <c r="U14" i="1" s="1"/>
  <c r="D36" i="13"/>
  <c r="D14" i="1" s="1"/>
  <c r="C36" i="13"/>
  <c r="C14" i="1" s="1"/>
  <c r="D36" i="11"/>
  <c r="D12" i="1" s="1"/>
  <c r="J36" i="11"/>
  <c r="J12" i="1" s="1"/>
  <c r="K36" i="11"/>
  <c r="K12" i="1" s="1"/>
  <c r="L36" i="11"/>
  <c r="L12" i="1" s="1"/>
  <c r="M36" i="11"/>
  <c r="M12" i="1" s="1"/>
  <c r="T36" i="11"/>
  <c r="T12" i="1" s="1"/>
  <c r="U36" i="11"/>
  <c r="U12" i="1" s="1"/>
  <c r="W36" i="11"/>
  <c r="W12" i="1" s="1"/>
  <c r="X36" i="11"/>
  <c r="X12" i="1" s="1"/>
  <c r="Y36" i="11"/>
  <c r="Y12" i="1" s="1"/>
  <c r="Z36" i="11"/>
  <c r="Z12" i="1" s="1"/>
  <c r="AA36" i="11"/>
  <c r="AA12" i="1" s="1"/>
  <c r="AB36" i="11"/>
  <c r="AB12" i="1" s="1"/>
  <c r="AC36" i="11"/>
  <c r="AC12" i="1" s="1"/>
  <c r="AD36" i="11"/>
  <c r="AD12" i="1" s="1"/>
  <c r="AE36" i="11"/>
  <c r="AE12" i="1" s="1"/>
  <c r="AF36" i="11"/>
  <c r="AF12" i="1" s="1"/>
  <c r="AG36" i="11"/>
  <c r="AG12" i="1" s="1"/>
  <c r="AH36" i="11"/>
  <c r="AH12" i="1" s="1"/>
  <c r="AI36" i="11"/>
  <c r="AI12" i="1" s="1"/>
  <c r="AJ36" i="11"/>
  <c r="AJ12" i="1" s="1"/>
  <c r="AK36" i="11"/>
  <c r="AK12" i="1" s="1"/>
  <c r="AL36" i="11"/>
  <c r="AL12" i="1" s="1"/>
  <c r="AM36" i="11"/>
  <c r="AM12" i="1" s="1"/>
  <c r="D36" i="10"/>
  <c r="D11" i="1" s="1"/>
  <c r="E36" i="10"/>
  <c r="E11" i="1" s="1"/>
  <c r="I36" i="10"/>
  <c r="I11" i="1" s="1"/>
  <c r="J36" i="10"/>
  <c r="J11" i="1" s="1"/>
  <c r="K36" i="10"/>
  <c r="L36" i="10"/>
  <c r="M36" i="10"/>
  <c r="M11" i="1" s="1"/>
  <c r="S36" i="10"/>
  <c r="S11" i="1" s="1"/>
  <c r="T36" i="10"/>
  <c r="T11" i="1" s="1"/>
  <c r="U36" i="10"/>
  <c r="U11" i="1" s="1"/>
  <c r="V36" i="10"/>
  <c r="V11" i="1" s="1"/>
  <c r="W36" i="10"/>
  <c r="W11" i="1" s="1"/>
  <c r="X36" i="10"/>
  <c r="X11" i="1" s="1"/>
  <c r="Y36" i="10"/>
  <c r="Y11" i="1" s="1"/>
  <c r="Z36" i="10"/>
  <c r="Z11" i="1" s="1"/>
  <c r="AA36" i="10"/>
  <c r="AA11" i="1" s="1"/>
  <c r="AB36" i="10"/>
  <c r="AB11" i="1" s="1"/>
  <c r="AC36" i="10"/>
  <c r="AC11" i="1" s="1"/>
  <c r="AD36" i="10"/>
  <c r="AD11" i="1" s="1"/>
  <c r="AE36" i="10"/>
  <c r="AE11" i="1" s="1"/>
  <c r="AF36" i="10"/>
  <c r="AF11" i="1" s="1"/>
  <c r="AG36" i="10"/>
  <c r="AG11" i="1" s="1"/>
  <c r="AH36" i="10"/>
  <c r="AH11" i="1" s="1"/>
  <c r="AI36" i="10"/>
  <c r="AI11" i="1" s="1"/>
  <c r="AJ36" i="10"/>
  <c r="AJ11" i="1" s="1"/>
  <c r="AK36" i="10"/>
  <c r="AK11" i="1" s="1"/>
  <c r="AL36" i="10"/>
  <c r="AL11" i="1" s="1"/>
  <c r="AM36" i="10"/>
  <c r="AM11" i="1" s="1"/>
  <c r="C36" i="10"/>
  <c r="AM36" i="12"/>
  <c r="AM13" i="1" s="1"/>
  <c r="AL36" i="12"/>
  <c r="AL13" i="1" s="1"/>
  <c r="AK36" i="12"/>
  <c r="AK13" i="1" s="1"/>
  <c r="AJ36" i="12"/>
  <c r="AJ13" i="1" s="1"/>
  <c r="AI36" i="12"/>
  <c r="AI13" i="1" s="1"/>
  <c r="AH36" i="12"/>
  <c r="AH13" i="1" s="1"/>
  <c r="AG36" i="12"/>
  <c r="AG13" i="1" s="1"/>
  <c r="AF36" i="12"/>
  <c r="AF13" i="1" s="1"/>
  <c r="AE36" i="12"/>
  <c r="AE13" i="1" s="1"/>
  <c r="AD36" i="12"/>
  <c r="AD13" i="1" s="1"/>
  <c r="AC36" i="12"/>
  <c r="AC13" i="1" s="1"/>
  <c r="AB36" i="12"/>
  <c r="AB13" i="1" s="1"/>
  <c r="AA36" i="12"/>
  <c r="AA13" i="1" s="1"/>
  <c r="Z36" i="12"/>
  <c r="Z13" i="1" s="1"/>
  <c r="Y36" i="12"/>
  <c r="Y13" i="1" s="1"/>
  <c r="X36" i="12"/>
  <c r="X13" i="1" s="1"/>
  <c r="W36" i="12"/>
  <c r="W13" i="1" s="1"/>
  <c r="V36" i="12"/>
  <c r="V13" i="1" s="1"/>
  <c r="U36" i="12"/>
  <c r="U13" i="1" s="1"/>
  <c r="T36" i="12"/>
  <c r="T13" i="1" s="1"/>
  <c r="S36" i="12"/>
  <c r="S13" i="1" s="1"/>
  <c r="M36" i="12"/>
  <c r="M13" i="1" s="1"/>
  <c r="L36" i="12"/>
  <c r="K36" i="12"/>
  <c r="J36" i="12"/>
  <c r="J13" i="1" s="1"/>
  <c r="I36" i="12"/>
  <c r="E36" i="12"/>
  <c r="C36" i="12"/>
  <c r="C13" i="1" s="1"/>
  <c r="V36" i="11"/>
  <c r="V12" i="1" s="1"/>
  <c r="I36" i="11"/>
  <c r="I12" i="1" s="1"/>
  <c r="E36" i="11"/>
  <c r="C36" i="11"/>
  <c r="C12" i="1" s="1"/>
  <c r="I36" i="9"/>
  <c r="I10" i="1" s="1"/>
  <c r="J36" i="9"/>
  <c r="J10" i="1" s="1"/>
  <c r="K36" i="9"/>
  <c r="L36" i="9"/>
  <c r="L10" i="1" s="1"/>
  <c r="M36" i="9"/>
  <c r="M10" i="1" s="1"/>
  <c r="T36" i="9"/>
  <c r="T10" i="1" s="1"/>
  <c r="V36" i="9"/>
  <c r="V10" i="1" s="1"/>
  <c r="Z36" i="9"/>
  <c r="Z10" i="1" s="1"/>
  <c r="AA36" i="9"/>
  <c r="AA10" i="1" s="1"/>
  <c r="AB36" i="9"/>
  <c r="AB10" i="1" s="1"/>
  <c r="AE36" i="9"/>
  <c r="AE10" i="1" s="1"/>
  <c r="AI36" i="9"/>
  <c r="AI10" i="1" s="1"/>
  <c r="AK36" i="9"/>
  <c r="AK10" i="1" s="1"/>
  <c r="AM36" i="9"/>
  <c r="AM10" i="1" s="1"/>
  <c r="C36" i="9"/>
  <c r="C10" i="1" s="1"/>
  <c r="K36" i="8"/>
  <c r="L36" i="8"/>
  <c r="L9" i="1" s="1"/>
  <c r="U36" i="8"/>
  <c r="U9" i="1" s="1"/>
  <c r="Y36" i="8"/>
  <c r="Y9" i="1" s="1"/>
  <c r="AA36" i="8"/>
  <c r="AA9" i="1" s="1"/>
  <c r="AF36" i="8"/>
  <c r="AF9" i="1" s="1"/>
  <c r="AJ36" i="8"/>
  <c r="AJ9" i="1" s="1"/>
  <c r="AK36" i="8"/>
  <c r="AK9" i="1" s="1"/>
  <c r="J36" i="8"/>
  <c r="J9" i="1" s="1"/>
  <c r="AL36" i="9"/>
  <c r="AL10" i="1" s="1"/>
  <c r="AJ36" i="9"/>
  <c r="AJ10" i="1" s="1"/>
  <c r="AH36" i="9"/>
  <c r="AH10" i="1" s="1"/>
  <c r="AG36" i="9"/>
  <c r="AG10" i="1" s="1"/>
  <c r="AF36" i="9"/>
  <c r="AF10" i="1" s="1"/>
  <c r="AD36" i="9"/>
  <c r="AD10" i="1" s="1"/>
  <c r="AC36" i="9"/>
  <c r="AC10" i="1" s="1"/>
  <c r="Y36" i="9"/>
  <c r="Y10" i="1" s="1"/>
  <c r="X36" i="9"/>
  <c r="X10" i="1" s="1"/>
  <c r="W36" i="9"/>
  <c r="W10" i="1" s="1"/>
  <c r="U36" i="9"/>
  <c r="U10" i="1" s="1"/>
  <c r="U36" i="7"/>
  <c r="U8" i="1" s="1"/>
  <c r="U36" i="6"/>
  <c r="U7" i="1" s="1"/>
  <c r="U36" i="5"/>
  <c r="U6" i="1" s="1"/>
  <c r="U36" i="4"/>
  <c r="U5" i="1" s="1"/>
  <c r="U36" i="3"/>
  <c r="U4" i="1" s="1"/>
  <c r="S36" i="9"/>
  <c r="S10" i="1" s="1"/>
  <c r="AM36" i="8"/>
  <c r="AM9" i="1" s="1"/>
  <c r="AL36" i="8"/>
  <c r="AL9" i="1" s="1"/>
  <c r="AI36" i="8"/>
  <c r="AI9" i="1" s="1"/>
  <c r="AH36" i="8"/>
  <c r="AH9" i="1" s="1"/>
  <c r="AG36" i="8"/>
  <c r="AG9" i="1" s="1"/>
  <c r="AE36" i="8"/>
  <c r="AE9" i="1" s="1"/>
  <c r="AD36" i="8"/>
  <c r="AD9" i="1" s="1"/>
  <c r="AC36" i="8"/>
  <c r="AC9" i="1" s="1"/>
  <c r="AB36" i="8"/>
  <c r="AB9" i="1" s="1"/>
  <c r="Z36" i="8"/>
  <c r="Z9" i="1" s="1"/>
  <c r="X36" i="8"/>
  <c r="X9" i="1" s="1"/>
  <c r="W36" i="8"/>
  <c r="W9" i="1" s="1"/>
  <c r="V36" i="8"/>
  <c r="V9" i="1" s="1"/>
  <c r="T36" i="8"/>
  <c r="T9" i="1" s="1"/>
  <c r="M36" i="8"/>
  <c r="M9" i="1" s="1"/>
  <c r="I36" i="8"/>
  <c r="I9" i="1" s="1"/>
  <c r="E36" i="8"/>
  <c r="E9" i="1" s="1"/>
  <c r="D36" i="8"/>
  <c r="D9" i="1" s="1"/>
  <c r="C36" i="8"/>
  <c r="C9" i="1" s="1"/>
  <c r="AW39" i="3"/>
  <c r="S36" i="7"/>
  <c r="S8" i="1" s="1"/>
  <c r="AC36" i="7"/>
  <c r="AC8" i="1" s="1"/>
  <c r="AD36" i="7"/>
  <c r="AD8" i="1" s="1"/>
  <c r="AG36" i="7"/>
  <c r="AG8" i="1" s="1"/>
  <c r="AH36" i="7"/>
  <c r="AH8" i="1" s="1"/>
  <c r="AK36" i="7"/>
  <c r="AK8" i="1" s="1"/>
  <c r="AL36" i="7"/>
  <c r="AL8" i="1" s="1"/>
  <c r="E36" i="7"/>
  <c r="E8" i="1" s="1"/>
  <c r="AJ36" i="7"/>
  <c r="AJ8" i="1" s="1"/>
  <c r="AI36" i="7"/>
  <c r="AI8" i="1" s="1"/>
  <c r="AF36" i="7"/>
  <c r="AF8" i="1" s="1"/>
  <c r="AE36" i="7"/>
  <c r="AE8" i="1" s="1"/>
  <c r="AB36" i="7"/>
  <c r="AB8" i="1" s="1"/>
  <c r="AA36" i="7"/>
  <c r="AA8" i="1" s="1"/>
  <c r="Z36" i="7"/>
  <c r="Z8" i="1" s="1"/>
  <c r="Y36" i="7"/>
  <c r="Y8" i="1" s="1"/>
  <c r="X36" i="7"/>
  <c r="X8" i="1" s="1"/>
  <c r="W36" i="7"/>
  <c r="W8" i="1" s="1"/>
  <c r="V36" i="7"/>
  <c r="V8" i="1" s="1"/>
  <c r="T36" i="7"/>
  <c r="T8" i="1" s="1"/>
  <c r="M36" i="7"/>
  <c r="M8" i="1" s="1"/>
  <c r="L36" i="7"/>
  <c r="L8" i="1" s="1"/>
  <c r="K36" i="7"/>
  <c r="J36" i="7"/>
  <c r="J8" i="1" s="1"/>
  <c r="I36" i="7"/>
  <c r="I8" i="1" s="1"/>
  <c r="D36" i="7"/>
  <c r="D8" i="1" s="1"/>
  <c r="C36" i="7"/>
  <c r="C8" i="1" s="1"/>
  <c r="AM36" i="7"/>
  <c r="AM8" i="1" s="1"/>
  <c r="J36" i="6"/>
  <c r="J7" i="1" s="1"/>
  <c r="S36" i="6"/>
  <c r="S7" i="1" s="1"/>
  <c r="T36" i="6"/>
  <c r="T7" i="1" s="1"/>
  <c r="Y36" i="6"/>
  <c r="Y7" i="1" s="1"/>
  <c r="Z36" i="6"/>
  <c r="Z7" i="1" s="1"/>
  <c r="AC36" i="6"/>
  <c r="AC7" i="1" s="1"/>
  <c r="AD36" i="6"/>
  <c r="AD7" i="1" s="1"/>
  <c r="AE36" i="6"/>
  <c r="AE7" i="1" s="1"/>
  <c r="AG36" i="6"/>
  <c r="AG7" i="1" s="1"/>
  <c r="AK36" i="6"/>
  <c r="AK7" i="1" s="1"/>
  <c r="AL36" i="6"/>
  <c r="AL7" i="1" s="1"/>
  <c r="V36" i="5"/>
  <c r="V6" i="1" s="1"/>
  <c r="X36" i="5"/>
  <c r="X6" i="1" s="1"/>
  <c r="Z36" i="5"/>
  <c r="Z6" i="1" s="1"/>
  <c r="AH36" i="5"/>
  <c r="AH6" i="1" s="1"/>
  <c r="AL36" i="5"/>
  <c r="AL6" i="1" s="1"/>
  <c r="J36" i="5"/>
  <c r="J6" i="1" s="1"/>
  <c r="AM36" i="6"/>
  <c r="AM7" i="1" s="1"/>
  <c r="AJ36" i="6"/>
  <c r="AJ7" i="1" s="1"/>
  <c r="AI36" i="6"/>
  <c r="AI7" i="1" s="1"/>
  <c r="AH36" i="6"/>
  <c r="AH7" i="1" s="1"/>
  <c r="AF36" i="6"/>
  <c r="AF7" i="1" s="1"/>
  <c r="AB36" i="6"/>
  <c r="AB7" i="1" s="1"/>
  <c r="AA36" i="6"/>
  <c r="AA7" i="1" s="1"/>
  <c r="X36" i="6"/>
  <c r="X7" i="1" s="1"/>
  <c r="W36" i="6"/>
  <c r="W7" i="1" s="1"/>
  <c r="V36" i="6"/>
  <c r="V7" i="1" s="1"/>
  <c r="M36" i="6"/>
  <c r="M7" i="1" s="1"/>
  <c r="L36" i="6"/>
  <c r="L7" i="1" s="1"/>
  <c r="K36" i="6"/>
  <c r="K7" i="1" s="1"/>
  <c r="I36" i="6"/>
  <c r="I7" i="1" s="1"/>
  <c r="E36" i="6"/>
  <c r="E7" i="1" s="1"/>
  <c r="D36" i="6"/>
  <c r="D7" i="1" s="1"/>
  <c r="C36" i="6"/>
  <c r="C7" i="1" s="1"/>
  <c r="AM36" i="5"/>
  <c r="AM6" i="1" s="1"/>
  <c r="AK36" i="5"/>
  <c r="AK6" i="1" s="1"/>
  <c r="AJ36" i="5"/>
  <c r="AJ6" i="1" s="1"/>
  <c r="AI36" i="5"/>
  <c r="AI6" i="1" s="1"/>
  <c r="AG36" i="5"/>
  <c r="AG6" i="1" s="1"/>
  <c r="AF36" i="5"/>
  <c r="AF6" i="1" s="1"/>
  <c r="AE36" i="5"/>
  <c r="AE6" i="1" s="1"/>
  <c r="AD36" i="5"/>
  <c r="AD6" i="1" s="1"/>
  <c r="AC36" i="5"/>
  <c r="AC6" i="1" s="1"/>
  <c r="AB36" i="5"/>
  <c r="AB6" i="1" s="1"/>
  <c r="AA36" i="5"/>
  <c r="AA6" i="1" s="1"/>
  <c r="Y36" i="5"/>
  <c r="Y6" i="1" s="1"/>
  <c r="W36" i="5"/>
  <c r="W6" i="1" s="1"/>
  <c r="T36" i="5"/>
  <c r="T6" i="1" s="1"/>
  <c r="M36" i="5"/>
  <c r="M6" i="1" s="1"/>
  <c r="L36" i="5"/>
  <c r="L6" i="1" s="1"/>
  <c r="K36" i="5"/>
  <c r="K6" i="1" s="1"/>
  <c r="I36" i="5"/>
  <c r="I6" i="1" s="1"/>
  <c r="E36" i="5"/>
  <c r="E6" i="1" s="1"/>
  <c r="D36" i="5"/>
  <c r="D6" i="1" s="1"/>
  <c r="C36" i="5"/>
  <c r="C6" i="1" s="1"/>
  <c r="AG36" i="4"/>
  <c r="AG5" i="1" s="1"/>
  <c r="AK36" i="4"/>
  <c r="AK5" i="1" s="1"/>
  <c r="E4" i="1"/>
  <c r="J4" i="1"/>
  <c r="AM36" i="4"/>
  <c r="AM5" i="1" s="1"/>
  <c r="AL36" i="4"/>
  <c r="AL5" i="1" s="1"/>
  <c r="AJ36" i="4"/>
  <c r="AJ5" i="1" s="1"/>
  <c r="AI36" i="4"/>
  <c r="AI5" i="1" s="1"/>
  <c r="AH36" i="4"/>
  <c r="AH5" i="1" s="1"/>
  <c r="AF36" i="4"/>
  <c r="AF5" i="1" s="1"/>
  <c r="AE36" i="4"/>
  <c r="AE5" i="1" s="1"/>
  <c r="AD36" i="4"/>
  <c r="AD5" i="1" s="1"/>
  <c r="AC36" i="4"/>
  <c r="AC5" i="1" s="1"/>
  <c r="AB36" i="4"/>
  <c r="AB5" i="1" s="1"/>
  <c r="AA36" i="4"/>
  <c r="AA5" i="1" s="1"/>
  <c r="Z36" i="4"/>
  <c r="Z5" i="1" s="1"/>
  <c r="Y36" i="4"/>
  <c r="Y5" i="1" s="1"/>
  <c r="X36" i="4"/>
  <c r="X5" i="1" s="1"/>
  <c r="W36" i="4"/>
  <c r="W5" i="1" s="1"/>
  <c r="V36" i="4"/>
  <c r="V5" i="1" s="1"/>
  <c r="T36" i="4"/>
  <c r="T5" i="1" s="1"/>
  <c r="S36" i="4"/>
  <c r="S5" i="1" s="1"/>
  <c r="M36" i="4"/>
  <c r="M5" i="1" s="1"/>
  <c r="L36" i="4"/>
  <c r="L5" i="1" s="1"/>
  <c r="K36" i="4"/>
  <c r="K5" i="1" s="1"/>
  <c r="J36" i="4"/>
  <c r="J5" i="1" s="1"/>
  <c r="I36" i="4"/>
  <c r="I5" i="1" s="1"/>
  <c r="E36" i="4"/>
  <c r="E5" i="1" s="1"/>
  <c r="C36" i="4"/>
  <c r="C5" i="1" s="1"/>
  <c r="D36" i="4"/>
  <c r="D5" i="1" s="1"/>
  <c r="X36" i="3"/>
  <c r="X4" i="1" s="1"/>
  <c r="AA36" i="3"/>
  <c r="AA4" i="1" s="1"/>
  <c r="AB36" i="3"/>
  <c r="AB4" i="1" s="1"/>
  <c r="AE36" i="3"/>
  <c r="AE4" i="1" s="1"/>
  <c r="AF36" i="3"/>
  <c r="AF4" i="1" s="1"/>
  <c r="AJ36" i="3"/>
  <c r="AJ4" i="1" s="1"/>
  <c r="M3" i="1"/>
  <c r="W36" i="3"/>
  <c r="W4" i="1" s="1"/>
  <c r="K3" i="1"/>
  <c r="AM36" i="3"/>
  <c r="AM4" i="1" s="1"/>
  <c r="AL36" i="3"/>
  <c r="AL4" i="1" s="1"/>
  <c r="AK36" i="3"/>
  <c r="AK4" i="1" s="1"/>
  <c r="AI36" i="3"/>
  <c r="AI4" i="1" s="1"/>
  <c r="AH36" i="3"/>
  <c r="AH4" i="1" s="1"/>
  <c r="AG36" i="3"/>
  <c r="AG4" i="1" s="1"/>
  <c r="AD36" i="3"/>
  <c r="AD4" i="1" s="1"/>
  <c r="AC36" i="3"/>
  <c r="AC4" i="1" s="1"/>
  <c r="Z36" i="3"/>
  <c r="Z4" i="1" s="1"/>
  <c r="Y36" i="3"/>
  <c r="Y4" i="1" s="1"/>
  <c r="V36" i="3"/>
  <c r="V4" i="1" s="1"/>
  <c r="M4" i="1"/>
  <c r="L4" i="1"/>
  <c r="K4" i="1"/>
  <c r="I4" i="1"/>
  <c r="D36" i="3"/>
  <c r="C36" i="3"/>
  <c r="C4" i="1" s="1"/>
  <c r="L3" i="1"/>
  <c r="J3" i="1"/>
  <c r="I3" i="1"/>
  <c r="E3" i="1"/>
  <c r="D3" i="1"/>
  <c r="C36" i="2"/>
  <c r="C3" i="1" s="1"/>
  <c r="AN36" i="6"/>
  <c r="AN7" i="1" s="1"/>
  <c r="K8" i="1"/>
  <c r="K9" i="1"/>
  <c r="I13" i="1"/>
  <c r="K13" i="1"/>
  <c r="C11" i="1"/>
  <c r="K11" i="1"/>
  <c r="AW36" i="12"/>
  <c r="AN36" i="13"/>
  <c r="AN14" i="1" s="1"/>
  <c r="AW12" i="4" l="1"/>
  <c r="AW7" i="4"/>
  <c r="AW23" i="4"/>
  <c r="AV31" i="4"/>
  <c r="AV15" i="4"/>
  <c r="AV25" i="13"/>
  <c r="H36" i="4"/>
  <c r="H5" i="1" s="1"/>
  <c r="H36" i="3"/>
  <c r="AW31" i="4"/>
  <c r="AV28" i="13"/>
  <c r="AV12" i="13"/>
  <c r="AV4" i="13"/>
  <c r="AW8" i="6"/>
  <c r="AV10" i="6"/>
  <c r="AW16" i="6"/>
  <c r="AW11" i="3"/>
  <c r="AV8" i="9"/>
  <c r="AV5" i="4"/>
  <c r="AV21" i="4"/>
  <c r="AX41" i="12"/>
  <c r="AW19" i="8"/>
  <c r="AW29" i="12"/>
  <c r="AV24" i="11"/>
  <c r="AW27" i="11"/>
  <c r="AW32" i="11"/>
  <c r="AW13" i="8"/>
  <c r="AW26" i="8"/>
  <c r="AV5" i="5"/>
  <c r="F36" i="3"/>
  <c r="AV23" i="3"/>
  <c r="AV6" i="13"/>
  <c r="AV3" i="3"/>
  <c r="G36" i="3"/>
  <c r="AV24" i="6"/>
  <c r="AW30" i="12"/>
  <c r="AV4" i="7"/>
  <c r="AW32" i="5"/>
  <c r="AV23" i="4"/>
  <c r="AV12" i="6"/>
  <c r="AW15" i="6"/>
  <c r="AV20" i="6"/>
  <c r="AW22" i="4"/>
  <c r="AW19" i="3"/>
  <c r="AV15" i="3"/>
  <c r="E38" i="12"/>
  <c r="AW13" i="13"/>
  <c r="AV21" i="13"/>
  <c r="AV32" i="12"/>
  <c r="AV4" i="11"/>
  <c r="AW13" i="4"/>
  <c r="AW3" i="3"/>
  <c r="I38" i="12"/>
  <c r="AW21" i="13"/>
  <c r="AW32" i="10"/>
  <c r="AV4" i="4"/>
  <c r="AW20" i="4"/>
  <c r="AV28" i="4"/>
  <c r="AV10" i="3"/>
  <c r="AW17" i="13"/>
  <c r="AW4" i="13"/>
  <c r="AV33" i="13"/>
  <c r="AW22" i="13"/>
  <c r="AW30" i="13"/>
  <c r="AV22" i="13"/>
  <c r="AV32" i="13"/>
  <c r="AW24" i="13"/>
  <c r="AW16" i="13"/>
  <c r="AV31" i="13"/>
  <c r="AW11" i="13"/>
  <c r="AW3" i="13"/>
  <c r="AW26" i="13"/>
  <c r="AW10" i="13"/>
  <c r="AW6" i="13"/>
  <c r="AV23" i="12"/>
  <c r="AW17" i="12"/>
  <c r="AV11" i="12"/>
  <c r="AV27" i="12"/>
  <c r="AV29" i="12"/>
  <c r="AV31" i="12"/>
  <c r="C38" i="12"/>
  <c r="AW19" i="12"/>
  <c r="F36" i="12"/>
  <c r="F13" i="1" s="1"/>
  <c r="AW31" i="12"/>
  <c r="AV17" i="12"/>
  <c r="AV28" i="12"/>
  <c r="AW27" i="12"/>
  <c r="AW13" i="12"/>
  <c r="AV21" i="12"/>
  <c r="L38" i="12"/>
  <c r="AV6" i="12"/>
  <c r="AW11" i="12"/>
  <c r="AV15" i="12"/>
  <c r="AW8" i="11"/>
  <c r="AW18" i="11"/>
  <c r="H36" i="11"/>
  <c r="H12" i="1" s="1"/>
  <c r="AW3" i="11"/>
  <c r="AV13" i="11"/>
  <c r="AW13" i="11"/>
  <c r="AV8" i="11"/>
  <c r="AW24" i="11"/>
  <c r="AV14" i="11"/>
  <c r="AW20" i="11"/>
  <c r="AW22" i="11"/>
  <c r="AV15" i="11"/>
  <c r="AW33" i="11"/>
  <c r="AV27" i="11"/>
  <c r="AV5" i="11"/>
  <c r="AV10" i="11"/>
  <c r="AV18" i="11"/>
  <c r="AV28" i="11"/>
  <c r="AV3" i="11"/>
  <c r="AW30" i="10"/>
  <c r="AW4" i="10"/>
  <c r="AV13" i="10"/>
  <c r="AW19" i="10"/>
  <c r="AV8" i="10"/>
  <c r="AV11" i="10"/>
  <c r="AV31" i="10"/>
  <c r="AW17" i="10"/>
  <c r="AW15" i="10"/>
  <c r="AW16" i="10"/>
  <c r="AW14" i="10"/>
  <c r="AW9" i="10"/>
  <c r="AV17" i="10"/>
  <c r="AV22" i="10"/>
  <c r="AW11" i="10"/>
  <c r="AW23" i="10"/>
  <c r="AV16" i="10"/>
  <c r="AW21" i="10"/>
  <c r="AW26" i="10"/>
  <c r="AV9" i="10"/>
  <c r="AW8" i="10"/>
  <c r="AV24" i="10"/>
  <c r="AV32" i="10"/>
  <c r="AW22" i="9"/>
  <c r="AV11" i="9"/>
  <c r="AW16" i="9"/>
  <c r="AV32" i="9"/>
  <c r="AV14" i="9"/>
  <c r="AW30" i="9"/>
  <c r="AV25" i="9"/>
  <c r="AW24" i="9"/>
  <c r="AW31" i="9"/>
  <c r="AV26" i="9"/>
  <c r="AW9" i="9"/>
  <c r="AW11" i="9"/>
  <c r="AW33" i="9"/>
  <c r="AW7" i="8"/>
  <c r="AV20" i="8"/>
  <c r="AV29" i="8"/>
  <c r="AW21" i="8"/>
  <c r="AV16" i="8"/>
  <c r="AV6" i="8"/>
  <c r="AW29" i="8"/>
  <c r="AV5" i="8"/>
  <c r="AV8" i="8"/>
  <c r="AV13" i="8"/>
  <c r="AV21" i="8"/>
  <c r="AV14" i="8"/>
  <c r="AW28" i="8"/>
  <c r="AV15" i="8"/>
  <c r="AV31" i="8"/>
  <c r="AW27" i="7"/>
  <c r="AV14" i="7"/>
  <c r="AW7" i="7"/>
  <c r="AW18" i="7"/>
  <c r="AW3" i="7"/>
  <c r="AV21" i="7"/>
  <c r="AW30" i="7"/>
  <c r="AW15" i="7"/>
  <c r="AV16" i="7"/>
  <c r="AW4" i="7"/>
  <c r="AV7" i="7"/>
  <c r="AV6" i="7"/>
  <c r="AV22" i="7"/>
  <c r="AV30" i="7"/>
  <c r="AW12" i="7"/>
  <c r="AW31" i="7"/>
  <c r="AV20" i="7"/>
  <c r="AV32" i="7"/>
  <c r="F36" i="7"/>
  <c r="F8" i="1" s="1"/>
  <c r="AW14" i="7"/>
  <c r="AW6" i="6"/>
  <c r="AW33" i="6"/>
  <c r="AW25" i="6"/>
  <c r="AW19" i="6"/>
  <c r="AW14" i="6"/>
  <c r="AW5" i="6"/>
  <c r="AW17" i="6"/>
  <c r="AW20" i="6"/>
  <c r="AV22" i="6"/>
  <c r="AV33" i="6"/>
  <c r="H36" i="6"/>
  <c r="H7" i="1" s="1"/>
  <c r="AV18" i="6"/>
  <c r="AW23" i="6"/>
  <c r="AW29" i="6"/>
  <c r="AW12" i="6"/>
  <c r="AW32" i="6"/>
  <c r="AV30" i="6"/>
  <c r="AW30" i="5"/>
  <c r="AV22" i="5"/>
  <c r="AW27" i="5"/>
  <c r="AV15" i="5"/>
  <c r="AV23" i="5"/>
  <c r="AV29" i="5"/>
  <c r="AV31" i="5"/>
  <c r="G36" i="5"/>
  <c r="G6" i="1" s="1"/>
  <c r="AW24" i="5"/>
  <c r="AV30" i="5"/>
  <c r="AW20" i="5"/>
  <c r="AW22" i="5"/>
  <c r="AV26" i="5"/>
  <c r="AV18" i="5"/>
  <c r="AV11" i="5"/>
  <c r="AV27" i="5"/>
  <c r="AW21" i="4"/>
  <c r="AV8" i="4"/>
  <c r="AW11" i="4"/>
  <c r="AW27" i="4"/>
  <c r="AW3" i="4"/>
  <c r="AV6" i="4"/>
  <c r="AW9" i="4"/>
  <c r="AW10" i="4"/>
  <c r="AW32" i="4"/>
  <c r="AW16" i="4"/>
  <c r="AW19" i="4"/>
  <c r="AV11" i="4"/>
  <c r="AV19" i="4"/>
  <c r="AW4" i="4"/>
  <c r="AV3" i="4"/>
  <c r="AV27" i="4"/>
  <c r="AW8" i="4"/>
  <c r="AV33" i="4"/>
  <c r="AV7" i="4"/>
  <c r="AV9" i="4"/>
  <c r="AV13" i="4"/>
  <c r="AV22" i="4"/>
  <c r="AW27" i="3"/>
  <c r="AV28" i="3"/>
  <c r="AV16" i="3"/>
  <c r="AW8" i="3"/>
  <c r="AV13" i="3"/>
  <c r="AV18" i="3"/>
  <c r="AW10" i="3"/>
  <c r="AW16" i="3"/>
  <c r="AW25" i="3"/>
  <c r="AV9" i="3"/>
  <c r="H4" i="1"/>
  <c r="AW28" i="3"/>
  <c r="AV8" i="3"/>
  <c r="AR16" i="1"/>
  <c r="AW21" i="3"/>
  <c r="AW6" i="3"/>
  <c r="AW23" i="3"/>
  <c r="AV22" i="3"/>
  <c r="F4" i="1"/>
  <c r="AW5" i="3"/>
  <c r="W16" i="1"/>
  <c r="AV21" i="2"/>
  <c r="AW21" i="2"/>
  <c r="AV22" i="2"/>
  <c r="AW15" i="2"/>
  <c r="F3" i="1"/>
  <c r="AV13" i="2"/>
  <c r="AV6" i="2"/>
  <c r="AV26" i="2"/>
  <c r="AW13" i="2"/>
  <c r="AW17" i="2"/>
  <c r="AV20" i="2"/>
  <c r="AQ16" i="1"/>
  <c r="AV14" i="2"/>
  <c r="AV3" i="2"/>
  <c r="AV30" i="13"/>
  <c r="G36" i="13"/>
  <c r="G14" i="1" s="1"/>
  <c r="AI16" i="1"/>
  <c r="AV16" i="12"/>
  <c r="L13" i="1"/>
  <c r="G36" i="12"/>
  <c r="G13" i="1" s="1"/>
  <c r="AV13" i="12"/>
  <c r="J38" i="12"/>
  <c r="AV8" i="12"/>
  <c r="AW8" i="12"/>
  <c r="E13" i="1"/>
  <c r="AW6" i="12"/>
  <c r="AW30" i="11"/>
  <c r="AW28" i="10"/>
  <c r="AV21" i="10"/>
  <c r="AV19" i="10"/>
  <c r="F36" i="11"/>
  <c r="F12" i="1" s="1"/>
  <c r="AW17" i="11"/>
  <c r="AH16" i="1"/>
  <c r="AW22" i="10"/>
  <c r="AV20" i="10"/>
  <c r="AV15" i="10"/>
  <c r="AV30" i="10"/>
  <c r="AW10" i="11"/>
  <c r="AV26" i="10"/>
  <c r="AV23" i="10"/>
  <c r="AV14" i="10"/>
  <c r="AW6" i="10"/>
  <c r="AV3" i="10"/>
  <c r="AV6" i="10"/>
  <c r="AV33" i="9"/>
  <c r="AV30" i="9"/>
  <c r="AV31" i="9"/>
  <c r="AV29" i="9"/>
  <c r="AW23" i="9"/>
  <c r="AW25" i="9"/>
  <c r="AW15" i="9"/>
  <c r="G36" i="9"/>
  <c r="G10" i="1" s="1"/>
  <c r="AV4" i="9"/>
  <c r="AW27" i="8"/>
  <c r="AV26" i="8"/>
  <c r="AV33" i="8"/>
  <c r="AV32" i="8"/>
  <c r="AW31" i="8"/>
  <c r="AW22" i="8"/>
  <c r="K10" i="1"/>
  <c r="K16" i="1" s="1"/>
  <c r="AE16" i="1"/>
  <c r="L11" i="1"/>
  <c r="D4" i="1"/>
  <c r="E12" i="1"/>
  <c r="AV31" i="6"/>
  <c r="AW31" i="6"/>
  <c r="AW9" i="5"/>
  <c r="H36" i="5"/>
  <c r="H6" i="1" s="1"/>
  <c r="AW9" i="13"/>
  <c r="AV9" i="13"/>
  <c r="F36" i="13"/>
  <c r="AW32" i="13"/>
  <c r="AV5" i="10"/>
  <c r="AW5" i="10"/>
  <c r="AV10" i="10"/>
  <c r="AW10" i="10"/>
  <c r="AV27" i="10"/>
  <c r="AW27" i="10"/>
  <c r="AW4" i="2"/>
  <c r="AV4" i="2"/>
  <c r="AV17" i="2"/>
  <c r="AV12" i="3"/>
  <c r="AW12" i="3"/>
  <c r="AV19" i="13"/>
  <c r="AW19" i="13"/>
  <c r="AL16" i="1"/>
  <c r="AW19" i="5"/>
  <c r="AV18" i="12"/>
  <c r="AW18" i="12"/>
  <c r="H36" i="12"/>
  <c r="AV4" i="12"/>
  <c r="AV20" i="12"/>
  <c r="AW20" i="12"/>
  <c r="AV4" i="3"/>
  <c r="AW4" i="3"/>
  <c r="AW7" i="3"/>
  <c r="AV7" i="3"/>
  <c r="AV24" i="3"/>
  <c r="AW24" i="3"/>
  <c r="AV30" i="3"/>
  <c r="AW30" i="3"/>
  <c r="AV17" i="3"/>
  <c r="AW17" i="3"/>
  <c r="AW14" i="3"/>
  <c r="AV14" i="3"/>
  <c r="AW7" i="10"/>
  <c r="AV7" i="10"/>
  <c r="G36" i="10"/>
  <c r="AV12" i="10"/>
  <c r="H36" i="10"/>
  <c r="AV25" i="10"/>
  <c r="AW25" i="10"/>
  <c r="AV19" i="2"/>
  <c r="AW19" i="2"/>
  <c r="AV23" i="2"/>
  <c r="AW23" i="2"/>
  <c r="C16" i="1"/>
  <c r="AK16" i="1"/>
  <c r="AW12" i="10"/>
  <c r="AV29" i="13"/>
  <c r="AW29" i="13"/>
  <c r="AV10" i="12"/>
  <c r="AW10" i="12"/>
  <c r="AV25" i="12"/>
  <c r="AW25" i="12"/>
  <c r="AW12" i="11"/>
  <c r="AV12" i="11"/>
  <c r="AV25" i="11"/>
  <c r="AW25" i="11"/>
  <c r="H36" i="8"/>
  <c r="H9" i="1" s="1"/>
  <c r="AV3" i="8"/>
  <c r="AV11" i="7"/>
  <c r="AW11" i="7"/>
  <c r="F36" i="6"/>
  <c r="F7" i="1" s="1"/>
  <c r="AV21" i="6"/>
  <c r="AV12" i="5"/>
  <c r="AW12" i="5"/>
  <c r="AT16" i="1"/>
  <c r="AW27" i="2"/>
  <c r="AV27" i="2"/>
  <c r="AW15" i="13"/>
  <c r="AV15" i="13"/>
  <c r="Y16" i="1"/>
  <c r="H36" i="13"/>
  <c r="AW26" i="2"/>
  <c r="AW20" i="2"/>
  <c r="AV26" i="13"/>
  <c r="AW5" i="9"/>
  <c r="AV5" i="9"/>
  <c r="AW19" i="9"/>
  <c r="AV19" i="9"/>
  <c r="AV27" i="9"/>
  <c r="AW27" i="9"/>
  <c r="AV4" i="10"/>
  <c r="F36" i="10"/>
  <c r="AV14" i="4"/>
  <c r="AW14" i="4"/>
  <c r="AV30" i="4"/>
  <c r="AW30" i="4"/>
  <c r="AW28" i="5"/>
  <c r="AV28" i="5"/>
  <c r="AV8" i="13"/>
  <c r="AW8" i="13"/>
  <c r="AW32" i="12"/>
  <c r="AV3" i="9"/>
  <c r="AW3" i="9"/>
  <c r="AV24" i="2"/>
  <c r="AW24" i="2"/>
  <c r="AW16" i="5"/>
  <c r="AV16" i="5"/>
  <c r="AM16" i="1"/>
  <c r="AV5" i="13"/>
  <c r="AW5" i="13"/>
  <c r="H36" i="9"/>
  <c r="AV26" i="11"/>
  <c r="AW26" i="11"/>
  <c r="AV31" i="11"/>
  <c r="AW31" i="11"/>
  <c r="AW10" i="8"/>
  <c r="F36" i="8"/>
  <c r="F9" i="1" s="1"/>
  <c r="AW12" i="8"/>
  <c r="AV12" i="8"/>
  <c r="AV18" i="8"/>
  <c r="AW18" i="8"/>
  <c r="AV23" i="8"/>
  <c r="AW23" i="8"/>
  <c r="H36" i="7"/>
  <c r="H8" i="1" s="1"/>
  <c r="AV17" i="7"/>
  <c r="AV16" i="13"/>
  <c r="AV6" i="9"/>
  <c r="AW6" i="9"/>
  <c r="AW4" i="8"/>
  <c r="AW3" i="6"/>
  <c r="AV3" i="6"/>
  <c r="AV13" i="6"/>
  <c r="AW13" i="6"/>
  <c r="AW21" i="6"/>
  <c r="AW7" i="5"/>
  <c r="AV7" i="5"/>
  <c r="AW29" i="4"/>
  <c r="AV29" i="4"/>
  <c r="AV25" i="3"/>
  <c r="AW31" i="2"/>
  <c r="AV31" i="2"/>
  <c r="AV7" i="2"/>
  <c r="AV17" i="5"/>
  <c r="AW17" i="5"/>
  <c r="AF16" i="1"/>
  <c r="AW23" i="12"/>
  <c r="AV3" i="13"/>
  <c r="AW27" i="13"/>
  <c r="AV27" i="13"/>
  <c r="AV10" i="13"/>
  <c r="AW9" i="12"/>
  <c r="AV9" i="12"/>
  <c r="AW3" i="12"/>
  <c r="AV3" i="12"/>
  <c r="AW17" i="7"/>
  <c r="AV25" i="7"/>
  <c r="AV8" i="6"/>
  <c r="AV32" i="4"/>
  <c r="AW8" i="2"/>
  <c r="AV8" i="2"/>
  <c r="AW28" i="2"/>
  <c r="AV28" i="2"/>
  <c r="AW10" i="5"/>
  <c r="AV10" i="5"/>
  <c r="AV20" i="5"/>
  <c r="M16" i="1"/>
  <c r="AW10" i="6"/>
  <c r="AW16" i="12"/>
  <c r="AV20" i="13"/>
  <c r="AW20" i="13"/>
  <c r="AV14" i="13"/>
  <c r="AW14" i="13"/>
  <c r="AW4" i="12"/>
  <c r="AW26" i="12"/>
  <c r="AV26" i="12"/>
  <c r="AW7" i="9"/>
  <c r="AV7" i="9"/>
  <c r="AW12" i="9"/>
  <c r="AV12" i="9"/>
  <c r="AW17" i="9"/>
  <c r="AV17" i="9"/>
  <c r="AW20" i="9"/>
  <c r="AV20" i="9"/>
  <c r="AW18" i="10"/>
  <c r="AV18" i="10"/>
  <c r="AV21" i="11"/>
  <c r="AW21" i="11"/>
  <c r="AU16" i="1"/>
  <c r="AN16" i="1"/>
  <c r="AV8" i="5"/>
  <c r="AW8" i="5"/>
  <c r="AW25" i="4"/>
  <c r="AV25" i="4"/>
  <c r="AW20" i="3"/>
  <c r="AV20" i="3"/>
  <c r="AW11" i="2"/>
  <c r="AV11" i="2"/>
  <c r="AW23" i="13"/>
  <c r="AV23" i="13"/>
  <c r="R16" i="1"/>
  <c r="AJ16" i="1"/>
  <c r="AG16" i="1"/>
  <c r="U16" i="1"/>
  <c r="F36" i="9"/>
  <c r="AW31" i="5"/>
  <c r="AW15" i="11"/>
  <c r="AV7" i="13"/>
  <c r="AW7" i="13"/>
  <c r="AV12" i="12"/>
  <c r="AW12" i="12"/>
  <c r="AV11" i="11"/>
  <c r="AW11" i="11"/>
  <c r="AW16" i="11"/>
  <c r="AV16" i="11"/>
  <c r="AV32" i="11"/>
  <c r="AW5" i="7"/>
  <c r="AV18" i="7"/>
  <c r="AW26" i="3"/>
  <c r="AV26" i="3"/>
  <c r="AW29" i="3"/>
  <c r="AV29" i="3"/>
  <c r="AV12" i="2"/>
  <c r="AW12" i="2"/>
  <c r="AD16" i="1"/>
  <c r="G36" i="11"/>
  <c r="AW6" i="7"/>
  <c r="AV5" i="3"/>
  <c r="AW31" i="13"/>
  <c r="AV24" i="13"/>
  <c r="AW6" i="11"/>
  <c r="AV6" i="11"/>
  <c r="AW9" i="11"/>
  <c r="AV9" i="11"/>
  <c r="AV29" i="11"/>
  <c r="AW29" i="11"/>
  <c r="AV11" i="8"/>
  <c r="AW11" i="8"/>
  <c r="AW24" i="8"/>
  <c r="AV24" i="8"/>
  <c r="AV29" i="7"/>
  <c r="AW29" i="7"/>
  <c r="AV15" i="6"/>
  <c r="AV23" i="6"/>
  <c r="AV21" i="5"/>
  <c r="AW21" i="5"/>
  <c r="V16" i="1"/>
  <c r="AW18" i="13"/>
  <c r="AV7" i="12"/>
  <c r="AW7" i="12"/>
  <c r="AW22" i="12"/>
  <c r="AV22" i="12"/>
  <c r="AW24" i="12"/>
  <c r="AV24" i="12"/>
  <c r="AW8" i="9"/>
  <c r="AV13" i="9"/>
  <c r="AW13" i="9"/>
  <c r="AV16" i="9"/>
  <c r="AV21" i="9"/>
  <c r="AV24" i="9"/>
  <c r="AW32" i="9"/>
  <c r="AV29" i="10"/>
  <c r="AW29" i="10"/>
  <c r="AW19" i="11"/>
  <c r="AV19" i="11"/>
  <c r="AV22" i="11"/>
  <c r="AW3" i="8"/>
  <c r="AV26" i="6"/>
  <c r="AV9" i="5"/>
  <c r="AW5" i="4"/>
  <c r="AV10" i="4"/>
  <c r="AV18" i="4"/>
  <c r="AW18" i="4"/>
  <c r="AV19" i="3"/>
  <c r="AV27" i="3"/>
  <c r="AV10" i="2"/>
  <c r="AV30" i="2"/>
  <c r="AW30" i="2"/>
  <c r="AV19" i="5"/>
  <c r="AV24" i="5"/>
  <c r="AO16" i="1"/>
  <c r="AV10" i="8"/>
  <c r="AW9" i="7"/>
  <c r="AV25" i="6"/>
  <c r="AV17" i="4"/>
  <c r="AV24" i="4"/>
  <c r="AV14" i="5"/>
  <c r="AV25" i="5"/>
  <c r="AV19" i="7"/>
  <c r="AV27" i="7"/>
  <c r="AV5" i="6"/>
  <c r="AW28" i="6"/>
  <c r="AV3" i="5"/>
  <c r="AW28" i="7"/>
  <c r="AV6" i="6"/>
  <c r="AW11" i="6"/>
  <c r="AV16" i="6"/>
  <c r="AV32" i="5"/>
  <c r="AV17" i="8"/>
  <c r="AV8" i="7"/>
  <c r="AW23" i="7"/>
  <c r="AV4" i="5"/>
  <c r="AW13" i="5"/>
  <c r="AS16" i="1"/>
  <c r="AW26" i="7"/>
  <c r="AV4" i="6"/>
  <c r="AW9" i="6"/>
  <c r="AV27" i="6"/>
  <c r="AV32" i="6"/>
  <c r="AV16" i="4"/>
  <c r="AW26" i="4"/>
  <c r="AW16" i="8"/>
  <c r="G36" i="8"/>
  <c r="G9" i="1" s="1"/>
  <c r="X16" i="1"/>
  <c r="AB16" i="1"/>
  <c r="AV26" i="7"/>
  <c r="AW25" i="7"/>
  <c r="AW21" i="7"/>
  <c r="AV12" i="7"/>
  <c r="AV9" i="7"/>
  <c r="G36" i="7"/>
  <c r="G8" i="1" s="1"/>
  <c r="AW8" i="1" s="1"/>
  <c r="L25" i="1" s="1"/>
  <c r="AV28" i="6"/>
  <c r="J16" i="1"/>
  <c r="AW18" i="6"/>
  <c r="AV17" i="6"/>
  <c r="G36" i="6"/>
  <c r="G7" i="1" s="1"/>
  <c r="AV9" i="6"/>
  <c r="AW4" i="6"/>
  <c r="AC16" i="1"/>
  <c r="AW14" i="5"/>
  <c r="AW25" i="5"/>
  <c r="F36" i="5"/>
  <c r="F6" i="1" s="1"/>
  <c r="AV13" i="5"/>
  <c r="AW6" i="5"/>
  <c r="AW5" i="5"/>
  <c r="S16" i="1"/>
  <c r="AA16" i="1"/>
  <c r="I16" i="1"/>
  <c r="AW3" i="5"/>
  <c r="T16" i="1"/>
  <c r="AP16" i="1"/>
  <c r="AV26" i="4"/>
  <c r="AW24" i="4"/>
  <c r="G36" i="4"/>
  <c r="G5" i="1" s="1"/>
  <c r="F36" i="4"/>
  <c r="F5" i="1" s="1"/>
  <c r="AW17" i="4"/>
  <c r="Z16" i="1"/>
  <c r="AW36" i="2" l="1"/>
  <c r="H38" i="2" s="1"/>
  <c r="F38" i="12"/>
  <c r="AV9" i="1"/>
  <c r="AV36" i="4"/>
  <c r="J38" i="4" s="1"/>
  <c r="AV36" i="2"/>
  <c r="AW36" i="13"/>
  <c r="L38" i="13" s="1"/>
  <c r="L16" i="1"/>
  <c r="G38" i="12"/>
  <c r="E16" i="1"/>
  <c r="AW36" i="11"/>
  <c r="AW41" i="11" s="1"/>
  <c r="AW36" i="10"/>
  <c r="L38" i="10" s="1"/>
  <c r="AV36" i="8"/>
  <c r="H38" i="8" s="1"/>
  <c r="G12" i="1"/>
  <c r="F10" i="1"/>
  <c r="G3" i="1"/>
  <c r="AV36" i="13"/>
  <c r="F38" i="13" s="1"/>
  <c r="H13" i="1"/>
  <c r="H38" i="12"/>
  <c r="AW36" i="4"/>
  <c r="L38" i="4" s="1"/>
  <c r="H14" i="1"/>
  <c r="G4" i="1"/>
  <c r="AW4" i="1" s="1"/>
  <c r="L21" i="1" s="1"/>
  <c r="AW36" i="3"/>
  <c r="G38" i="3" s="1"/>
  <c r="AW36" i="8"/>
  <c r="L38" i="8" s="1"/>
  <c r="AV36" i="11"/>
  <c r="H10" i="1"/>
  <c r="AW36" i="9"/>
  <c r="F11" i="1"/>
  <c r="H3" i="1"/>
  <c r="H11" i="1"/>
  <c r="AV36" i="3"/>
  <c r="AV36" i="9"/>
  <c r="AV36" i="10"/>
  <c r="H38" i="10" s="1"/>
  <c r="F14" i="1"/>
  <c r="AV36" i="5"/>
  <c r="D38" i="5" s="1"/>
  <c r="AV7" i="1"/>
  <c r="AW6" i="1"/>
  <c r="L23" i="1" s="1"/>
  <c r="G11" i="1"/>
  <c r="AW9" i="1"/>
  <c r="L26" i="1" s="1"/>
  <c r="AW36" i="7"/>
  <c r="L38" i="7" s="1"/>
  <c r="AV36" i="7"/>
  <c r="I38" i="7" s="1"/>
  <c r="AV8" i="1"/>
  <c r="AW36" i="6"/>
  <c r="L38" i="6" s="1"/>
  <c r="AV36" i="6"/>
  <c r="H38" i="6" s="1"/>
  <c r="AW7" i="1"/>
  <c r="L24" i="1" s="1"/>
  <c r="AW36" i="5"/>
  <c r="L38" i="5" s="1"/>
  <c r="AV6" i="1"/>
  <c r="AW5" i="1"/>
  <c r="L22" i="1" s="1"/>
  <c r="AV5" i="1"/>
  <c r="AP23" i="1" l="1"/>
  <c r="Q23" i="1"/>
  <c r="O23" i="1"/>
  <c r="P23" i="1"/>
  <c r="N23" i="1"/>
  <c r="D24" i="1"/>
  <c r="N24" i="1"/>
  <c r="Q24" i="1"/>
  <c r="O24" i="1"/>
  <c r="P24" i="1"/>
  <c r="J26" i="1"/>
  <c r="Q26" i="1"/>
  <c r="N26" i="1"/>
  <c r="P26" i="1"/>
  <c r="O26" i="1"/>
  <c r="AE25" i="1"/>
  <c r="P25" i="1"/>
  <c r="N25" i="1"/>
  <c r="O25" i="1"/>
  <c r="Q25" i="1"/>
  <c r="Z22" i="1"/>
  <c r="P22" i="1"/>
  <c r="O22" i="1"/>
  <c r="Q22" i="1"/>
  <c r="N22" i="1"/>
  <c r="AJ26" i="1"/>
  <c r="AH26" i="1"/>
  <c r="AS26" i="1"/>
  <c r="S26" i="1"/>
  <c r="AT26" i="1"/>
  <c r="AE26" i="1"/>
  <c r="AB26" i="1"/>
  <c r="AG26" i="1"/>
  <c r="AR26" i="1"/>
  <c r="W26" i="1"/>
  <c r="K26" i="1"/>
  <c r="AM26" i="1"/>
  <c r="E26" i="1"/>
  <c r="H26" i="1"/>
  <c r="AO26" i="1"/>
  <c r="AK26" i="1"/>
  <c r="AP26" i="1"/>
  <c r="Y26" i="1"/>
  <c r="R26" i="1"/>
  <c r="AL26" i="1"/>
  <c r="AA26" i="1"/>
  <c r="G26" i="1"/>
  <c r="AQ26" i="1"/>
  <c r="AU26" i="1"/>
  <c r="C26" i="1"/>
  <c r="X26" i="1"/>
  <c r="AI26" i="1"/>
  <c r="F26" i="1"/>
  <c r="M26" i="1"/>
  <c r="AF26" i="1"/>
  <c r="D26" i="1"/>
  <c r="AD26" i="1"/>
  <c r="AN26" i="1"/>
  <c r="T26" i="1"/>
  <c r="U26" i="1"/>
  <c r="V26" i="1"/>
  <c r="Z26" i="1"/>
  <c r="AC26" i="1"/>
  <c r="I26" i="1"/>
  <c r="AF24" i="1"/>
  <c r="AG24" i="1"/>
  <c r="AH24" i="1"/>
  <c r="AC24" i="1"/>
  <c r="M24" i="1"/>
  <c r="AB24" i="1"/>
  <c r="AP24" i="1"/>
  <c r="J24" i="1"/>
  <c r="K24" i="1"/>
  <c r="R24" i="1"/>
  <c r="AU24" i="1"/>
  <c r="AM24" i="1"/>
  <c r="AQ24" i="1"/>
  <c r="S24" i="1"/>
  <c r="X24" i="1"/>
  <c r="AO24" i="1"/>
  <c r="AD24" i="1"/>
  <c r="E24" i="1"/>
  <c r="AT24" i="1"/>
  <c r="Y24" i="1"/>
  <c r="W24" i="1"/>
  <c r="AL24" i="1"/>
  <c r="U24" i="1"/>
  <c r="I24" i="1"/>
  <c r="AI24" i="1"/>
  <c r="AR24" i="1"/>
  <c r="AS24" i="1"/>
  <c r="AE24" i="1"/>
  <c r="G24" i="1"/>
  <c r="AN24" i="1"/>
  <c r="V24" i="1"/>
  <c r="AJ24" i="1"/>
  <c r="T24" i="1"/>
  <c r="H24" i="1"/>
  <c r="Z24" i="1"/>
  <c r="C24" i="1"/>
  <c r="F24" i="1"/>
  <c r="AA24" i="1"/>
  <c r="AK24" i="1"/>
  <c r="H38" i="5"/>
  <c r="C38" i="5"/>
  <c r="K38" i="5"/>
  <c r="I38" i="5"/>
  <c r="G38" i="5"/>
  <c r="F38" i="5"/>
  <c r="E38" i="5"/>
  <c r="J38" i="5"/>
  <c r="C38" i="4"/>
  <c r="H38" i="4"/>
  <c r="E38" i="4"/>
  <c r="AW41" i="4"/>
  <c r="K38" i="4"/>
  <c r="G38" i="4"/>
  <c r="I38" i="4"/>
  <c r="D38" i="4"/>
  <c r="F38" i="4"/>
  <c r="AW41" i="13"/>
  <c r="L38" i="11"/>
  <c r="AW41" i="10"/>
  <c r="F16" i="1"/>
  <c r="F38" i="8"/>
  <c r="C38" i="8"/>
  <c r="E38" i="8"/>
  <c r="J38" i="8"/>
  <c r="D38" i="8"/>
  <c r="K38" i="8"/>
  <c r="G38" i="8"/>
  <c r="I38" i="8"/>
  <c r="AW12" i="1"/>
  <c r="L29" i="1" s="1"/>
  <c r="K38" i="13"/>
  <c r="I38" i="13"/>
  <c r="C38" i="13"/>
  <c r="D38" i="13"/>
  <c r="J38" i="13"/>
  <c r="E38" i="13"/>
  <c r="G38" i="13"/>
  <c r="E38" i="2"/>
  <c r="C38" i="2"/>
  <c r="AW41" i="2"/>
  <c r="J38" i="2"/>
  <c r="K38" i="2"/>
  <c r="I38" i="2"/>
  <c r="D38" i="2"/>
  <c r="L38" i="2"/>
  <c r="F38" i="2"/>
  <c r="H16" i="1"/>
  <c r="H38" i="11"/>
  <c r="I38" i="11"/>
  <c r="D38" i="11"/>
  <c r="C38" i="11"/>
  <c r="J38" i="11"/>
  <c r="K38" i="11"/>
  <c r="F38" i="11"/>
  <c r="E38" i="11"/>
  <c r="G16" i="1"/>
  <c r="AW40" i="8"/>
  <c r="D38" i="9"/>
  <c r="E38" i="9"/>
  <c r="C38" i="9"/>
  <c r="G38" i="9"/>
  <c r="I38" i="9"/>
  <c r="J38" i="9"/>
  <c r="K38" i="9"/>
  <c r="AV11" i="1"/>
  <c r="AW11" i="1"/>
  <c r="L28" i="1" s="1"/>
  <c r="H38" i="13"/>
  <c r="G38" i="2"/>
  <c r="C38" i="10"/>
  <c r="E38" i="10"/>
  <c r="J38" i="10"/>
  <c r="K38" i="10"/>
  <c r="I38" i="10"/>
  <c r="D38" i="10"/>
  <c r="L38" i="9"/>
  <c r="AW41" i="9"/>
  <c r="AW41" i="3"/>
  <c r="E38" i="3"/>
  <c r="F38" i="3"/>
  <c r="L38" i="3"/>
  <c r="I38" i="3"/>
  <c r="C38" i="3"/>
  <c r="J38" i="3"/>
  <c r="K38" i="3"/>
  <c r="H38" i="3"/>
  <c r="D38" i="3"/>
  <c r="F38" i="9"/>
  <c r="F38" i="10"/>
  <c r="AV3" i="1"/>
  <c r="AW3" i="1"/>
  <c r="L20" i="1" s="1"/>
  <c r="H38" i="9"/>
  <c r="AW10" i="1"/>
  <c r="L27" i="1" s="1"/>
  <c r="AV10" i="1"/>
  <c r="AW14" i="1"/>
  <c r="L31" i="1" s="1"/>
  <c r="AV14" i="1"/>
  <c r="G38" i="10"/>
  <c r="AV12" i="1"/>
  <c r="G38" i="11"/>
  <c r="AV4" i="1"/>
  <c r="AW41" i="7"/>
  <c r="G38" i="7"/>
  <c r="H38" i="7"/>
  <c r="K38" i="7"/>
  <c r="E38" i="7"/>
  <c r="F38" i="7"/>
  <c r="C38" i="7"/>
  <c r="J38" i="7"/>
  <c r="AG25" i="1"/>
  <c r="D38" i="7"/>
  <c r="C25" i="1"/>
  <c r="AI25" i="1"/>
  <c r="AB25" i="1"/>
  <c r="U25" i="1"/>
  <c r="E25" i="1"/>
  <c r="AN25" i="1"/>
  <c r="S25" i="1"/>
  <c r="K25" i="1"/>
  <c r="W25" i="1"/>
  <c r="M25" i="1"/>
  <c r="H25" i="1"/>
  <c r="V25" i="1"/>
  <c r="R25" i="1"/>
  <c r="AA25" i="1"/>
  <c r="AR25" i="1"/>
  <c r="Z25" i="1"/>
  <c r="AD25" i="1"/>
  <c r="AO25" i="1"/>
  <c r="T25" i="1"/>
  <c r="D25" i="1"/>
  <c r="AL25" i="1"/>
  <c r="I25" i="1"/>
  <c r="Y25" i="1"/>
  <c r="AF25" i="1"/>
  <c r="J25" i="1"/>
  <c r="AT25" i="1"/>
  <c r="AQ25" i="1"/>
  <c r="AU25" i="1"/>
  <c r="X25" i="1"/>
  <c r="AK25" i="1"/>
  <c r="F25" i="1"/>
  <c r="AP25" i="1"/>
  <c r="AH25" i="1"/>
  <c r="G25" i="1"/>
  <c r="AM25" i="1"/>
  <c r="AJ25" i="1"/>
  <c r="AS25" i="1"/>
  <c r="AC25" i="1"/>
  <c r="AW41" i="6"/>
  <c r="D38" i="6"/>
  <c r="G38" i="6"/>
  <c r="F38" i="6"/>
  <c r="C38" i="6"/>
  <c r="K38" i="6"/>
  <c r="I38" i="6"/>
  <c r="J38" i="6"/>
  <c r="E38" i="6"/>
  <c r="AW41" i="5"/>
  <c r="AO23" i="1"/>
  <c r="J23" i="1"/>
  <c r="AB23" i="1"/>
  <c r="AE23" i="1"/>
  <c r="X23" i="1"/>
  <c r="AM23" i="1"/>
  <c r="AU23" i="1"/>
  <c r="S23" i="1"/>
  <c r="Z23" i="1"/>
  <c r="E23" i="1"/>
  <c r="AG23" i="1"/>
  <c r="AJ23" i="1"/>
  <c r="AA23" i="1"/>
  <c r="AR23" i="1"/>
  <c r="K23" i="1"/>
  <c r="F23" i="1"/>
  <c r="AN23" i="1"/>
  <c r="I23" i="1"/>
  <c r="T23" i="1"/>
  <c r="Y23" i="1"/>
  <c r="U23" i="1"/>
  <c r="C23" i="1"/>
  <c r="AQ23" i="1"/>
  <c r="AI23" i="1"/>
  <c r="D23" i="1"/>
  <c r="AL23" i="1"/>
  <c r="AC23" i="1"/>
  <c r="AS23" i="1"/>
  <c r="H23" i="1"/>
  <c r="AT23" i="1"/>
  <c r="R23" i="1"/>
  <c r="W23" i="1"/>
  <c r="G23" i="1"/>
  <c r="AK23" i="1"/>
  <c r="AD23" i="1"/>
  <c r="V23" i="1"/>
  <c r="AH23" i="1"/>
  <c r="AF23" i="1"/>
  <c r="M23" i="1"/>
  <c r="W22" i="1"/>
  <c r="AK22" i="1"/>
  <c r="AE22" i="1"/>
  <c r="Y22" i="1"/>
  <c r="AO22" i="1"/>
  <c r="G22" i="1"/>
  <c r="X22" i="1"/>
  <c r="AR22" i="1"/>
  <c r="I22" i="1"/>
  <c r="AD22" i="1"/>
  <c r="U22" i="1"/>
  <c r="J22" i="1"/>
  <c r="AA22" i="1"/>
  <c r="AH22" i="1"/>
  <c r="AF22" i="1"/>
  <c r="AQ22" i="1"/>
  <c r="AC22" i="1"/>
  <c r="C22" i="1"/>
  <c r="AJ22" i="1"/>
  <c r="T22" i="1"/>
  <c r="AI22" i="1"/>
  <c r="R22" i="1"/>
  <c r="H22" i="1"/>
  <c r="AP22" i="1"/>
  <c r="S22" i="1"/>
  <c r="M22" i="1"/>
  <c r="F22" i="1"/>
  <c r="AT22" i="1"/>
  <c r="AN22" i="1"/>
  <c r="E22" i="1"/>
  <c r="D22" i="1"/>
  <c r="V22" i="1"/>
  <c r="AS22" i="1"/>
  <c r="AL22" i="1"/>
  <c r="AM22" i="1"/>
  <c r="AG22" i="1"/>
  <c r="K22" i="1"/>
  <c r="AB22" i="1"/>
  <c r="AU22" i="1"/>
  <c r="P29" i="1" l="1"/>
  <c r="Q29" i="1"/>
  <c r="N29" i="1"/>
  <c r="O29" i="1"/>
  <c r="H20" i="1"/>
  <c r="P20" i="1"/>
  <c r="O20" i="1"/>
  <c r="Q20" i="1"/>
  <c r="N20" i="1"/>
  <c r="P28" i="1"/>
  <c r="N28" i="1"/>
  <c r="O28" i="1"/>
  <c r="Q28" i="1"/>
  <c r="AW24" i="1"/>
  <c r="H27" i="1"/>
  <c r="Q27" i="1"/>
  <c r="O27" i="1"/>
  <c r="N27" i="1"/>
  <c r="P27" i="1"/>
  <c r="G21" i="1"/>
  <c r="O21" i="1"/>
  <c r="N21" i="1"/>
  <c r="P21" i="1"/>
  <c r="Q21" i="1"/>
  <c r="F31" i="1"/>
  <c r="O31" i="1"/>
  <c r="P31" i="1"/>
  <c r="Q31" i="1"/>
  <c r="N31" i="1"/>
  <c r="AW26" i="1"/>
  <c r="AV26" i="1"/>
  <c r="AV24" i="1"/>
  <c r="F27" i="1"/>
  <c r="AK29" i="1"/>
  <c r="S29" i="1"/>
  <c r="AF29" i="1"/>
  <c r="AS29" i="1"/>
  <c r="AO29" i="1"/>
  <c r="AJ29" i="1"/>
  <c r="AC29" i="1"/>
  <c r="AQ29" i="1"/>
  <c r="AP29" i="1"/>
  <c r="AN29" i="1"/>
  <c r="T29" i="1"/>
  <c r="AH29" i="1"/>
  <c r="AU29" i="1"/>
  <c r="Z29" i="1"/>
  <c r="AM29" i="1"/>
  <c r="AD29" i="1"/>
  <c r="AR29" i="1"/>
  <c r="AE29" i="1"/>
  <c r="V29" i="1"/>
  <c r="AI29" i="1"/>
  <c r="Y29" i="1"/>
  <c r="C29" i="1"/>
  <c r="M29" i="1"/>
  <c r="AL29" i="1"/>
  <c r="X29" i="1"/>
  <c r="W29" i="1"/>
  <c r="D29" i="1"/>
  <c r="AB29" i="1"/>
  <c r="AA29" i="1"/>
  <c r="J29" i="1"/>
  <c r="R29" i="1"/>
  <c r="AT29" i="1"/>
  <c r="K29" i="1"/>
  <c r="I29" i="1"/>
  <c r="H29" i="1"/>
  <c r="F29" i="1"/>
  <c r="AG29" i="1"/>
  <c r="U29" i="1"/>
  <c r="E29" i="1"/>
  <c r="AL28" i="1"/>
  <c r="AA28" i="1"/>
  <c r="AT28" i="1"/>
  <c r="Z28" i="1"/>
  <c r="AD28" i="1"/>
  <c r="AS28" i="1"/>
  <c r="S28" i="1"/>
  <c r="X28" i="1"/>
  <c r="AP28" i="1"/>
  <c r="AO28" i="1"/>
  <c r="V28" i="1"/>
  <c r="AJ28" i="1"/>
  <c r="AQ28" i="1"/>
  <c r="AB28" i="1"/>
  <c r="AE28" i="1"/>
  <c r="Y28" i="1"/>
  <c r="C28" i="1"/>
  <c r="AR28" i="1"/>
  <c r="M28" i="1"/>
  <c r="AU28" i="1"/>
  <c r="T28" i="1"/>
  <c r="AK28" i="1"/>
  <c r="J28" i="1"/>
  <c r="AH28" i="1"/>
  <c r="AG28" i="1"/>
  <c r="W28" i="1"/>
  <c r="AN28" i="1"/>
  <c r="AI28" i="1"/>
  <c r="I28" i="1"/>
  <c r="AM28" i="1"/>
  <c r="K28" i="1"/>
  <c r="AF28" i="1"/>
  <c r="AC28" i="1"/>
  <c r="R28" i="1"/>
  <c r="E28" i="1"/>
  <c r="U28" i="1"/>
  <c r="D28" i="1"/>
  <c r="F28" i="1"/>
  <c r="G28" i="1"/>
  <c r="S31" i="1"/>
  <c r="AT31" i="1"/>
  <c r="AD31" i="1"/>
  <c r="AI31" i="1"/>
  <c r="D31" i="1"/>
  <c r="T31" i="1"/>
  <c r="AA31" i="1"/>
  <c r="AK31" i="1"/>
  <c r="I31" i="1"/>
  <c r="X31" i="1"/>
  <c r="M31" i="1"/>
  <c r="Z31" i="1"/>
  <c r="AL31" i="1"/>
  <c r="V31" i="1"/>
  <c r="AF31" i="1"/>
  <c r="AP31" i="1"/>
  <c r="AM31" i="1"/>
  <c r="AO31" i="1"/>
  <c r="AB31" i="1"/>
  <c r="E31" i="1"/>
  <c r="AR31" i="1"/>
  <c r="AS31" i="1"/>
  <c r="AU31" i="1"/>
  <c r="AE31" i="1"/>
  <c r="AQ31" i="1"/>
  <c r="K31" i="1"/>
  <c r="AN31" i="1"/>
  <c r="AJ31" i="1"/>
  <c r="AG31" i="1"/>
  <c r="Y31" i="1"/>
  <c r="AH31" i="1"/>
  <c r="J31" i="1"/>
  <c r="C31" i="1"/>
  <c r="AC31" i="1"/>
  <c r="U31" i="1"/>
  <c r="W31" i="1"/>
  <c r="R31" i="1"/>
  <c r="G31" i="1"/>
  <c r="H31" i="1"/>
  <c r="AI21" i="1"/>
  <c r="I21" i="1"/>
  <c r="AU21" i="1"/>
  <c r="T21" i="1"/>
  <c r="AQ21" i="1"/>
  <c r="AN21" i="1"/>
  <c r="E21" i="1"/>
  <c r="AL21" i="1"/>
  <c r="AR21" i="1"/>
  <c r="M21" i="1"/>
  <c r="AM21" i="1"/>
  <c r="AO21" i="1"/>
  <c r="AT21" i="1"/>
  <c r="S21" i="1"/>
  <c r="Y21" i="1"/>
  <c r="X21" i="1"/>
  <c r="V21" i="1"/>
  <c r="AS21" i="1"/>
  <c r="AP21" i="1"/>
  <c r="F21" i="1"/>
  <c r="U21" i="1"/>
  <c r="K21" i="1"/>
  <c r="AF21" i="1"/>
  <c r="AE21" i="1"/>
  <c r="AK21" i="1"/>
  <c r="AH21" i="1"/>
  <c r="AA21" i="1"/>
  <c r="AD21" i="1"/>
  <c r="AB21" i="1"/>
  <c r="R21" i="1"/>
  <c r="AC21" i="1"/>
  <c r="AG21" i="1"/>
  <c r="Z21" i="1"/>
  <c r="W21" i="1"/>
  <c r="H21" i="1"/>
  <c r="J21" i="1"/>
  <c r="AJ21" i="1"/>
  <c r="C21" i="1"/>
  <c r="D21" i="1"/>
  <c r="G20" i="1"/>
  <c r="G27" i="1"/>
  <c r="S27" i="1"/>
  <c r="M27" i="1"/>
  <c r="AL27" i="1"/>
  <c r="AT27" i="1"/>
  <c r="AS27" i="1"/>
  <c r="I27" i="1"/>
  <c r="AJ27" i="1"/>
  <c r="AQ27" i="1"/>
  <c r="AN27" i="1"/>
  <c r="V27" i="1"/>
  <c r="E27" i="1"/>
  <c r="AH27" i="1"/>
  <c r="X27" i="1"/>
  <c r="AR27" i="1"/>
  <c r="R27" i="1"/>
  <c r="AE27" i="1"/>
  <c r="AK27" i="1"/>
  <c r="AO27" i="1"/>
  <c r="AI27" i="1"/>
  <c r="AG27" i="1"/>
  <c r="AC27" i="1"/>
  <c r="D27" i="1"/>
  <c r="AP27" i="1"/>
  <c r="Y27" i="1"/>
  <c r="T27" i="1"/>
  <c r="AA27" i="1"/>
  <c r="Z27" i="1"/>
  <c r="AM27" i="1"/>
  <c r="C27" i="1"/>
  <c r="AU27" i="1"/>
  <c r="U27" i="1"/>
  <c r="AB27" i="1"/>
  <c r="J27" i="1"/>
  <c r="W27" i="1"/>
  <c r="AF27" i="1"/>
  <c r="AD27" i="1"/>
  <c r="K27" i="1"/>
  <c r="AJ20" i="1"/>
  <c r="AI20" i="1"/>
  <c r="AB20" i="1"/>
  <c r="AU20" i="1"/>
  <c r="M20" i="1"/>
  <c r="AR20" i="1"/>
  <c r="AL20" i="1"/>
  <c r="AP20" i="1"/>
  <c r="AQ20" i="1"/>
  <c r="R20" i="1"/>
  <c r="AD20" i="1"/>
  <c r="V20" i="1"/>
  <c r="J20" i="1"/>
  <c r="E20" i="1"/>
  <c r="C20" i="1"/>
  <c r="AA20" i="1"/>
  <c r="X20" i="1"/>
  <c r="AC20" i="1"/>
  <c r="AF20" i="1"/>
  <c r="U20" i="1"/>
  <c r="AO20" i="1"/>
  <c r="AG20" i="1"/>
  <c r="AS20" i="1"/>
  <c r="S20" i="1"/>
  <c r="K20" i="1"/>
  <c r="AT20" i="1"/>
  <c r="D20" i="1"/>
  <c r="T20" i="1"/>
  <c r="W20" i="1"/>
  <c r="AH20" i="1"/>
  <c r="Z20" i="1"/>
  <c r="AM20" i="1"/>
  <c r="AN20" i="1"/>
  <c r="I20" i="1"/>
  <c r="F20" i="1"/>
  <c r="AE20" i="1"/>
  <c r="Y20" i="1"/>
  <c r="AK20" i="1"/>
  <c r="H28" i="1"/>
  <c r="G29" i="1"/>
  <c r="AW25" i="1"/>
  <c r="AV25" i="1"/>
  <c r="AV23" i="1"/>
  <c r="AW23" i="1"/>
  <c r="AW22" i="1"/>
  <c r="AV22" i="1"/>
  <c r="AW31" i="1" l="1"/>
  <c r="AV31" i="1"/>
  <c r="AV29" i="1"/>
  <c r="AW29" i="1"/>
  <c r="AW28" i="1"/>
  <c r="AV28" i="1"/>
  <c r="AV27" i="1"/>
  <c r="AW27" i="1"/>
  <c r="AW21" i="1"/>
  <c r="AV21" i="1"/>
  <c r="AV20" i="1"/>
  <c r="AW20" i="1"/>
  <c r="AV14" i="12" l="1"/>
  <c r="AW14" i="12"/>
  <c r="D36" i="12"/>
  <c r="D38" i="12" s="1"/>
  <c r="D13" i="1" l="1"/>
  <c r="D16" i="1" s="1"/>
  <c r="AW13" i="1" l="1"/>
  <c r="L30" i="1" s="1"/>
  <c r="AV13" i="1"/>
  <c r="AV16" i="1"/>
  <c r="AW16" i="1"/>
  <c r="L33" i="1" s="1"/>
  <c r="T30" i="1" l="1"/>
  <c r="O30" i="1"/>
  <c r="P30" i="1"/>
  <c r="N30" i="1"/>
  <c r="Q30" i="1"/>
  <c r="S30" i="1"/>
  <c r="I30" i="1"/>
  <c r="AD30" i="1"/>
  <c r="Z30" i="1"/>
  <c r="AP30" i="1"/>
  <c r="AL30" i="1"/>
  <c r="AE30" i="1"/>
  <c r="AM30" i="1"/>
  <c r="H30" i="1"/>
  <c r="R30" i="1"/>
  <c r="E30" i="1"/>
  <c r="AR30" i="1"/>
  <c r="AQ30" i="1"/>
  <c r="D30" i="1"/>
  <c r="F30" i="1"/>
  <c r="AJ30" i="1"/>
  <c r="AH30" i="1"/>
  <c r="AN30" i="1"/>
  <c r="C30" i="1"/>
  <c r="AI30" i="1"/>
  <c r="AT30" i="1"/>
  <c r="AF30" i="1"/>
  <c r="V30" i="1"/>
  <c r="J30" i="1"/>
  <c r="AC30" i="1"/>
  <c r="U30" i="1"/>
  <c r="AS30" i="1"/>
  <c r="M30" i="1"/>
  <c r="AU30" i="1"/>
  <c r="AK30" i="1"/>
  <c r="AG30" i="1"/>
  <c r="G30" i="1"/>
  <c r="W30" i="1"/>
  <c r="AA30" i="1"/>
  <c r="K30" i="1"/>
  <c r="AB30" i="1"/>
  <c r="X30" i="1"/>
  <c r="Y30" i="1"/>
  <c r="AO30" i="1"/>
  <c r="AG33" i="1"/>
  <c r="AQ33" i="1"/>
  <c r="AM33" i="1"/>
  <c r="AR33" i="1"/>
  <c r="I33" i="1"/>
  <c r="V33" i="1"/>
  <c r="AT33" i="1"/>
  <c r="AC33" i="1"/>
  <c r="C33" i="1"/>
  <c r="AI33" i="1"/>
  <c r="AH33" i="1"/>
  <c r="AE33" i="1"/>
  <c r="AU33" i="1"/>
  <c r="Z33" i="1"/>
  <c r="AS33" i="1"/>
  <c r="S33" i="1"/>
  <c r="T33" i="1"/>
  <c r="AO33" i="1"/>
  <c r="AF33" i="1"/>
  <c r="W33" i="1"/>
  <c r="J33" i="1"/>
  <c r="AN33" i="1"/>
  <c r="AP33" i="1"/>
  <c r="AB33" i="1"/>
  <c r="H33" i="1"/>
  <c r="U33" i="1"/>
  <c r="AJ33" i="1"/>
  <c r="M33" i="1"/>
  <c r="R33" i="1"/>
  <c r="X33" i="1"/>
  <c r="AL33" i="1"/>
  <c r="K33" i="1"/>
  <c r="G33" i="1"/>
  <c r="AA33" i="1"/>
  <c r="F33" i="1"/>
  <c r="Y33" i="1"/>
  <c r="AD33" i="1"/>
  <c r="E33" i="1"/>
  <c r="AK33" i="1"/>
  <c r="D33" i="1"/>
  <c r="AW30" i="1" l="1"/>
  <c r="AV30" i="1"/>
  <c r="AW33" i="1"/>
  <c r="AV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</author>
  </authors>
  <commentList>
    <comment ref="AP10" authorId="0" shapeId="0" xr:uid="{502AFCFC-CDCB-40EC-B817-BEA546818ECA}">
      <text>
        <r>
          <rPr>
            <b/>
            <sz val="9"/>
            <color indexed="81"/>
            <rFont val="Tahoma"/>
            <family val="2"/>
          </rPr>
          <t>Anne:</t>
        </r>
        <r>
          <rPr>
            <sz val="9"/>
            <color indexed="81"/>
            <rFont val="Tahoma"/>
            <family val="2"/>
          </rPr>
          <t xml:space="preserve">
prep and meeting</t>
        </r>
      </text>
    </comment>
    <comment ref="AC28" authorId="0" shapeId="0" xr:uid="{F765B4B9-64FE-42F5-91C7-25AE944E5A32}">
      <text>
        <r>
          <rPr>
            <b/>
            <sz val="9"/>
            <color indexed="81"/>
            <rFont val="Tahoma"/>
            <family val="2"/>
          </rPr>
          <t>Anne:</t>
        </r>
        <r>
          <rPr>
            <sz val="9"/>
            <color indexed="81"/>
            <rFont val="Tahoma"/>
            <family val="2"/>
          </rPr>
          <t xml:space="preserve">
preparation for reXY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</author>
  </authors>
  <commentList>
    <comment ref="F1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anne:</t>
        </r>
        <r>
          <rPr>
            <sz val="9"/>
            <color indexed="81"/>
            <rFont val="Tahoma"/>
            <family val="2"/>
          </rPr>
          <t xml:space="preserve">
ITC 7  polars converted to 10m height</t>
        </r>
      </text>
    </comment>
  </commentList>
</comments>
</file>

<file path=xl/sharedStrings.xml><?xml version="1.0" encoding="utf-8"?>
<sst xmlns="http://schemas.openxmlformats.org/spreadsheetml/2006/main" count="1379" uniqueCount="109">
  <si>
    <t>Admin</t>
  </si>
  <si>
    <t>Misc</t>
  </si>
  <si>
    <t>GTotal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</si>
  <si>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</si>
  <si>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</si>
  <si>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</si>
  <si>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</si>
  <si>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</si>
  <si>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</si>
  <si>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</si>
  <si>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</si>
  <si>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</si>
  <si>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</si>
  <si>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</si>
  <si>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</si>
  <si>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</si>
  <si>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%</t>
  </si>
  <si>
    <t>Fri</t>
  </si>
  <si>
    <t>Sat</t>
  </si>
  <si>
    <t>Sun</t>
  </si>
  <si>
    <t>Mon</t>
  </si>
  <si>
    <t>Tue</t>
  </si>
  <si>
    <t>Wed</t>
  </si>
  <si>
    <t>Thu</t>
  </si>
  <si>
    <t xml:space="preserve">hrs to do this month </t>
  </si>
  <si>
    <t xml:space="preserve">hrs done in + or - </t>
  </si>
  <si>
    <t>21*8</t>
  </si>
  <si>
    <t>22*8</t>
  </si>
  <si>
    <t>20*8</t>
  </si>
  <si>
    <t>Vacation</t>
  </si>
  <si>
    <t>boat1</t>
  </si>
  <si>
    <t>boat2</t>
  </si>
  <si>
    <t>boat3</t>
  </si>
  <si>
    <t>boat4</t>
  </si>
  <si>
    <t>boat5</t>
  </si>
  <si>
    <t>boat6</t>
  </si>
  <si>
    <t>boat7</t>
  </si>
  <si>
    <t>boat8</t>
  </si>
  <si>
    <t>boat9</t>
  </si>
  <si>
    <t>boat10</t>
  </si>
  <si>
    <t>boat11</t>
  </si>
  <si>
    <t>boat12</t>
  </si>
  <si>
    <t>boat13</t>
  </si>
  <si>
    <t>boat14</t>
  </si>
  <si>
    <t>boat15</t>
  </si>
  <si>
    <t>boat16</t>
  </si>
  <si>
    <t>boat17</t>
  </si>
  <si>
    <t>Sales/Client</t>
  </si>
  <si>
    <t>19*8</t>
  </si>
  <si>
    <t>Travel</t>
  </si>
  <si>
    <t>Management</t>
  </si>
  <si>
    <t>Design</t>
  </si>
  <si>
    <t xml:space="preserve">R&amp;D </t>
  </si>
  <si>
    <t>PerfAnalysis</t>
  </si>
  <si>
    <t xml:space="preserve">Design </t>
  </si>
  <si>
    <t>R&amp;D</t>
  </si>
  <si>
    <t>Perf</t>
  </si>
  <si>
    <t>Summary</t>
  </si>
  <si>
    <t>Cust. Support</t>
  </si>
  <si>
    <t xml:space="preserve"> </t>
  </si>
  <si>
    <t>Total ExVac</t>
  </si>
  <si>
    <t>CustSupport</t>
  </si>
  <si>
    <t>Dimitri for now</t>
  </si>
  <si>
    <t>Shipping Dongles, deliver soft to a client, emails to client to give pricing …</t>
  </si>
  <si>
    <t xml:space="preserve">reply to emails,soft training, </t>
  </si>
  <si>
    <t>Anything does not enter in other categories, explain as much as possible in a  comment</t>
  </si>
  <si>
    <t>To go to an event, client etc</t>
  </si>
  <si>
    <t>4hrs or 8 hours</t>
  </si>
  <si>
    <t>Accounting, filling forms (weekly report and timesheet for ex), HR (payroll etc)</t>
  </si>
  <si>
    <t>P Meeting</t>
  </si>
  <si>
    <t>Last is weekly meeting, please use 'insert' to add a new boat if needed</t>
  </si>
  <si>
    <t>boat18</t>
  </si>
  <si>
    <t>boat19</t>
  </si>
  <si>
    <t>23*8</t>
  </si>
  <si>
    <t>3 project identified,  Please use 'insert' to add new project  if needed</t>
  </si>
  <si>
    <t>3 project identified,  Please use 'insert' to add new project  if needed and modfy summary as well</t>
  </si>
  <si>
    <t>Last column is weekly meeting, please use 'insert' to add a new boat if needed and modfy summary as well</t>
  </si>
  <si>
    <t>R88</t>
  </si>
  <si>
    <t xml:space="preserve">Shipping Dongles, deliver soft to a client, </t>
  </si>
  <si>
    <t>SPP</t>
  </si>
  <si>
    <t>Comanche</t>
  </si>
  <si>
    <t>Concubine</t>
  </si>
  <si>
    <t>Phoenix12</t>
  </si>
  <si>
    <t>Visione</t>
  </si>
  <si>
    <t>Windfall</t>
  </si>
  <si>
    <t>Bronenosec</t>
  </si>
  <si>
    <t>Boat1</t>
  </si>
  <si>
    <t>Boat2</t>
  </si>
  <si>
    <t>Boat3</t>
  </si>
  <si>
    <t>Boat4</t>
  </si>
  <si>
    <t>Boat5</t>
  </si>
  <si>
    <t>Boat6</t>
  </si>
  <si>
    <t>Boat7</t>
  </si>
  <si>
    <t>Boat8</t>
  </si>
  <si>
    <t>Boat9</t>
  </si>
  <si>
    <t>Boat10</t>
  </si>
  <si>
    <t>Boat11</t>
  </si>
  <si>
    <t>Boat12</t>
  </si>
  <si>
    <t>Boat13</t>
  </si>
  <si>
    <t>Boat14</t>
  </si>
  <si>
    <t>ReXY.XY</t>
  </si>
  <si>
    <t>ReXY..</t>
  </si>
  <si>
    <t>Project8</t>
  </si>
  <si>
    <t>Project9</t>
  </si>
  <si>
    <t>Project10</t>
  </si>
  <si>
    <t>ReXY.GOLD Backend</t>
  </si>
  <si>
    <t>ReXY.GOLD GUI</t>
  </si>
  <si>
    <t>ReXY.GOLD API</t>
  </si>
  <si>
    <t>API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</si>
</sst>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Border="1"/>
    <xf numFmtId="2" fontId="0" fillId="0" borderId="5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6" xfId="0" applyNumberFormat="1" applyBorder="1"/>
    <xf numFmtId="0" fontId="0" fillId="0" borderId="6" xfId="0" applyBorder="1"/>
    <xf numFmtId="0" fontId="0" fillId="0" borderId="7" xfId="0" applyBorder="1"/>
    <xf numFmtId="2" fontId="0" fillId="0" borderId="0" xfId="0" applyNumberFormat="1" applyFill="1" applyBorder="1"/>
    <xf numFmtId="9" fontId="0" fillId="0" borderId="0" xfId="1" applyFont="1" applyBorder="1"/>
    <xf numFmtId="2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applyFill="1"/>
    <xf numFmtId="0" fontId="3" fillId="0" borderId="0" xfId="0" applyFont="1"/>
    <xf numFmtId="0" fontId="2" fillId="0" borderId="12" xfId="0" applyFont="1" applyBorder="1" applyAlignment="1">
      <alignment horizontal="center"/>
    </xf>
    <xf numFmtId="0" fontId="0" fillId="2" borderId="0" xfId="0" applyFill="1"/>
    <xf numFmtId="2" fontId="0" fillId="2" borderId="0" xfId="0" applyNumberFormat="1" applyFill="1"/>
    <xf numFmtId="2" fontId="0" fillId="2" borderId="0" xfId="0" applyNumberFormat="1" applyFill="1" applyBorder="1"/>
    <xf numFmtId="0" fontId="0" fillId="3" borderId="0" xfId="0" applyFill="1"/>
    <xf numFmtId="2" fontId="0" fillId="3" borderId="0" xfId="0" applyNumberFormat="1" applyFill="1"/>
    <xf numFmtId="2" fontId="0" fillId="3" borderId="0" xfId="0" applyNumberFormat="1" applyFill="1" applyBorder="1"/>
    <xf numFmtId="2" fontId="0" fillId="0" borderId="0" xfId="0" applyNumberFormat="1" applyFill="1"/>
    <xf numFmtId="0" fontId="4" fillId="3" borderId="0" xfId="0" applyFont="1" applyFill="1"/>
    <xf numFmtId="0" fontId="0" fillId="0" borderId="0" xfId="0" applyFill="1" applyBorder="1"/>
    <xf numFmtId="0" fontId="0" fillId="0" borderId="13" xfId="0" applyBorder="1"/>
    <xf numFmtId="164" fontId="0" fillId="0" borderId="0" xfId="0" applyNumberFormat="1"/>
    <xf numFmtId="0" fontId="0" fillId="0" borderId="0" xfId="0" applyAlignment="1">
      <alignment horizontal="right"/>
    </xf>
    <xf numFmtId="2" fontId="0" fillId="2" borderId="17" xfId="0" applyNumberFormat="1" applyFill="1" applyBorder="1"/>
    <xf numFmtId="2" fontId="0" fillId="3" borderId="17" xfId="0" applyNumberFormat="1" applyFill="1" applyBorder="1"/>
    <xf numFmtId="2" fontId="0" fillId="0" borderId="17" xfId="0" applyNumberFormat="1" applyFill="1" applyBorder="1"/>
    <xf numFmtId="0" fontId="0" fillId="0" borderId="14" xfId="0" applyBorder="1"/>
    <xf numFmtId="0" fontId="0" fillId="0" borderId="15" xfId="0" applyBorder="1"/>
    <xf numFmtId="0" fontId="0" fillId="3" borderId="0" xfId="0" applyFill="1" applyBorder="1"/>
    <xf numFmtId="0" fontId="0" fillId="3" borderId="13" xfId="0" applyFill="1" applyBorder="1"/>
    <xf numFmtId="0" fontId="0" fillId="2" borderId="0" xfId="0" applyFill="1" applyBorder="1"/>
    <xf numFmtId="0" fontId="0" fillId="2" borderId="13" xfId="0" applyFill="1" applyBorder="1"/>
    <xf numFmtId="2" fontId="0" fillId="0" borderId="18" xfId="0" applyNumberFormat="1" applyFill="1" applyBorder="1"/>
    <xf numFmtId="2" fontId="0" fillId="0" borderId="14" xfId="0" applyNumberFormat="1" applyFill="1" applyBorder="1"/>
    <xf numFmtId="0" fontId="0" fillId="0" borderId="0" xfId="0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/>
    <xf numFmtId="0" fontId="2" fillId="0" borderId="16" xfId="0" applyFont="1" applyBorder="1" applyAlignment="1">
      <alignment horizontal="center"/>
    </xf>
    <xf numFmtId="2" fontId="0" fillId="3" borderId="18" xfId="0" applyNumberFormat="1" applyFill="1" applyBorder="1"/>
    <xf numFmtId="2" fontId="0" fillId="3" borderId="14" xfId="0" applyNumberFormat="1" applyFill="1" applyBorder="1"/>
    <xf numFmtId="0" fontId="0" fillId="3" borderId="14" xfId="0" applyFill="1" applyBorder="1"/>
    <xf numFmtId="0" fontId="0" fillId="3" borderId="15" xfId="0" applyFill="1" applyBorder="1"/>
    <xf numFmtId="2" fontId="0" fillId="0" borderId="13" xfId="0" applyNumberFormat="1" applyFill="1" applyBorder="1"/>
    <xf numFmtId="2" fontId="0" fillId="3" borderId="13" xfId="0" applyNumberFormat="1" applyFill="1" applyBorder="1"/>
    <xf numFmtId="2" fontId="0" fillId="2" borderId="13" xfId="0" applyNumberFormat="1" applyFill="1" applyBorder="1"/>
    <xf numFmtId="2" fontId="0" fillId="3" borderId="15" xfId="0" applyNumberFormat="1" applyFill="1" applyBorder="1"/>
    <xf numFmtId="2" fontId="0" fillId="0" borderId="15" xfId="0" applyNumberFormat="1" applyFill="1" applyBorder="1"/>
    <xf numFmtId="0" fontId="3" fillId="0" borderId="0" xfId="0" applyFont="1" applyFill="1"/>
    <xf numFmtId="0" fontId="0" fillId="0" borderId="17" xfId="0" applyBorder="1"/>
    <xf numFmtId="2" fontId="0" fillId="0" borderId="13" xfId="0" applyNumberFormat="1" applyBorder="1"/>
    <xf numFmtId="2" fontId="0" fillId="0" borderId="15" xfId="0" applyNumberFormat="1" applyBorder="1"/>
    <xf numFmtId="9" fontId="0" fillId="0" borderId="17" xfId="1" applyFont="1" applyBorder="1"/>
    <xf numFmtId="9" fontId="0" fillId="0" borderId="13" xfId="1" applyFont="1" applyBorder="1"/>
    <xf numFmtId="9" fontId="0" fillId="0" borderId="18" xfId="1" applyFont="1" applyBorder="1"/>
    <xf numFmtId="9" fontId="0" fillId="0" borderId="14" xfId="1" applyFont="1" applyBorder="1"/>
    <xf numFmtId="9" fontId="0" fillId="0" borderId="15" xfId="1" applyFont="1" applyBorder="1"/>
    <xf numFmtId="0" fontId="2" fillId="0" borderId="3" xfId="0" applyFont="1" applyFill="1" applyBorder="1" applyAlignment="1">
      <alignment horizontal="center"/>
    </xf>
    <xf numFmtId="2" fontId="0" fillId="0" borderId="24" xfId="0" applyNumberFormat="1" applyBorder="1"/>
    <xf numFmtId="0" fontId="0" fillId="2" borderId="17" xfId="0" applyFill="1" applyBorder="1"/>
    <xf numFmtId="0" fontId="0" fillId="0" borderId="17" xfId="0" applyFill="1" applyBorder="1"/>
    <xf numFmtId="0" fontId="0" fillId="3" borderId="17" xfId="0" applyFill="1" applyBorder="1"/>
    <xf numFmtId="0" fontId="0" fillId="0" borderId="18" xfId="0" applyFill="1" applyBorder="1"/>
    <xf numFmtId="0" fontId="0" fillId="0" borderId="24" xfId="0" applyBorder="1" applyAlignment="1">
      <alignment horizontal="center"/>
    </xf>
    <xf numFmtId="0" fontId="0" fillId="3" borderId="18" xfId="0" applyFill="1" applyBorder="1"/>
    <xf numFmtId="2" fontId="0" fillId="2" borderId="16" xfId="0" applyNumberFormat="1" applyFill="1" applyBorder="1"/>
    <xf numFmtId="2" fontId="0" fillId="2" borderId="12" xfId="0" applyNumberFormat="1" applyFill="1" applyBorder="1"/>
    <xf numFmtId="2" fontId="0" fillId="2" borderId="19" xfId="0" applyNumberFormat="1" applyFill="1" applyBorder="1"/>
    <xf numFmtId="0" fontId="0" fillId="0" borderId="18" xfId="0" applyBorder="1"/>
    <xf numFmtId="2" fontId="0" fillId="2" borderId="1" xfId="0" applyNumberFormat="1" applyFill="1" applyBorder="1"/>
    <xf numFmtId="2" fontId="0" fillId="2" borderId="20" xfId="0" applyNumberFormat="1" applyFill="1" applyBorder="1"/>
    <xf numFmtId="2" fontId="0" fillId="2" borderId="4" xfId="0" applyNumberFormat="1" applyFill="1" applyBorder="1"/>
    <xf numFmtId="9" fontId="0" fillId="2" borderId="17" xfId="1" applyFont="1" applyFill="1" applyBorder="1"/>
    <xf numFmtId="9" fontId="0" fillId="2" borderId="0" xfId="1" applyFont="1" applyFill="1" applyBorder="1"/>
    <xf numFmtId="9" fontId="0" fillId="2" borderId="13" xfId="1" applyFont="1" applyFill="1" applyBorder="1"/>
    <xf numFmtId="0" fontId="9" fillId="0" borderId="0" xfId="0" applyFont="1"/>
    <xf numFmtId="0" fontId="10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5" borderId="0" xfId="0" applyNumberFormat="1" applyFont="1" applyFill="1" applyBorder="1"/>
    <xf numFmtId="2" fontId="9" fillId="5" borderId="8" xfId="0" applyNumberFormat="1" applyFont="1" applyFill="1" applyBorder="1"/>
    <xf numFmtId="2" fontId="9" fillId="5" borderId="9" xfId="0" applyNumberFormat="1" applyFont="1" applyFill="1" applyBorder="1"/>
    <xf numFmtId="2" fontId="9" fillId="5" borderId="10" xfId="0" applyNumberFormat="1" applyFont="1" applyFill="1" applyBorder="1"/>
    <xf numFmtId="2" fontId="9" fillId="5" borderId="7" xfId="0" applyNumberFormat="1" applyFont="1" applyFill="1" applyBorder="1"/>
    <xf numFmtId="2" fontId="9" fillId="5" borderId="11" xfId="0" applyNumberFormat="1" applyFont="1" applyFill="1" applyBorder="1"/>
    <xf numFmtId="9" fontId="9" fillId="5" borderId="8" xfId="1" applyFont="1" applyFill="1" applyBorder="1"/>
    <xf numFmtId="9" fontId="9" fillId="5" borderId="9" xfId="1" applyFont="1" applyFill="1" applyBorder="1"/>
    <xf numFmtId="9" fontId="9" fillId="5" borderId="10" xfId="1" applyFont="1" applyFill="1" applyBorder="1"/>
    <xf numFmtId="165" fontId="0" fillId="2" borderId="2" xfId="0" applyNumberFormat="1" applyFill="1" applyBorder="1"/>
    <xf numFmtId="165" fontId="0" fillId="0" borderId="17" xfId="0" applyNumberFormat="1" applyBorder="1"/>
    <xf numFmtId="165" fontId="0" fillId="0" borderId="0" xfId="0" applyNumberFormat="1" applyBorder="1"/>
    <xf numFmtId="165" fontId="0" fillId="0" borderId="13" xfId="0" applyNumberFormat="1" applyBorder="1"/>
    <xf numFmtId="165" fontId="0" fillId="2" borderId="17" xfId="0" applyNumberFormat="1" applyFill="1" applyBorder="1"/>
    <xf numFmtId="165" fontId="0" fillId="2" borderId="0" xfId="0" applyNumberFormat="1" applyFill="1" applyBorder="1"/>
    <xf numFmtId="165" fontId="0" fillId="2" borderId="13" xfId="0" applyNumberFormat="1" applyFill="1" applyBorder="1"/>
    <xf numFmtId="165" fontId="0" fillId="0" borderId="18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2" borderId="25" xfId="0" applyNumberFormat="1" applyFill="1" applyBorder="1"/>
    <xf numFmtId="165" fontId="0" fillId="0" borderId="26" xfId="0" applyNumberFormat="1" applyBorder="1"/>
    <xf numFmtId="165" fontId="0" fillId="2" borderId="26" xfId="0" applyNumberFormat="1" applyFill="1" applyBorder="1"/>
    <xf numFmtId="165" fontId="0" fillId="0" borderId="27" xfId="0" applyNumberFormat="1" applyBorder="1"/>
    <xf numFmtId="2" fontId="0" fillId="2" borderId="28" xfId="0" applyNumberFormat="1" applyFill="1" applyBorder="1"/>
    <xf numFmtId="2" fontId="0" fillId="0" borderId="29" xfId="0" applyNumberFormat="1" applyBorder="1"/>
    <xf numFmtId="2" fontId="0" fillId="2" borderId="29" xfId="0" applyNumberFormat="1" applyFill="1" applyBorder="1"/>
    <xf numFmtId="2" fontId="0" fillId="0" borderId="30" xfId="0" applyNumberFormat="1" applyBorder="1"/>
    <xf numFmtId="9" fontId="0" fillId="2" borderId="16" xfId="1" applyFont="1" applyFill="1" applyBorder="1"/>
    <xf numFmtId="9" fontId="0" fillId="2" borderId="12" xfId="1" applyFont="1" applyFill="1" applyBorder="1"/>
    <xf numFmtId="2" fontId="0" fillId="6" borderId="0" xfId="0" applyNumberFormat="1" applyFill="1" applyBorder="1"/>
    <xf numFmtId="2" fontId="0" fillId="4" borderId="0" xfId="0" applyNumberFormat="1" applyFill="1" applyAlignment="1">
      <alignment horizontal="center"/>
    </xf>
    <xf numFmtId="2" fontId="0" fillId="0" borderId="0" xfId="1" applyNumberFormat="1" applyFont="1"/>
    <xf numFmtId="0" fontId="0" fillId="6" borderId="0" xfId="0" applyFill="1"/>
    <xf numFmtId="2" fontId="0" fillId="6" borderId="0" xfId="0" applyNumberFormat="1" applyFill="1"/>
    <xf numFmtId="0" fontId="0" fillId="6" borderId="0" xfId="0" applyFill="1" applyBorder="1"/>
    <xf numFmtId="0" fontId="8" fillId="6" borderId="0" xfId="0" applyFont="1" applyFill="1"/>
    <xf numFmtId="0" fontId="8" fillId="6" borderId="0" xfId="0" applyFont="1" applyFill="1" applyAlignment="1">
      <alignment horizontal="center"/>
    </xf>
    <xf numFmtId="0" fontId="7" fillId="6" borderId="0" xfId="0" applyFont="1" applyFill="1"/>
    <xf numFmtId="0" fontId="2" fillId="7" borderId="19" xfId="0" applyFont="1" applyFill="1" applyBorder="1" applyAlignment="1">
      <alignment horizontal="center"/>
    </xf>
    <xf numFmtId="0" fontId="3" fillId="3" borderId="0" xfId="0" applyFont="1" applyFill="1"/>
    <xf numFmtId="2" fontId="0" fillId="3" borderId="16" xfId="0" applyNumberFormat="1" applyFill="1" applyBorder="1"/>
    <xf numFmtId="2" fontId="0" fillId="3" borderId="12" xfId="0" applyNumberFormat="1" applyFill="1" applyBorder="1"/>
    <xf numFmtId="2" fontId="0" fillId="3" borderId="19" xfId="0" applyNumberFormat="1" applyFill="1" applyBorder="1"/>
    <xf numFmtId="0" fontId="0" fillId="3" borderId="12" xfId="0" applyFill="1" applyBorder="1"/>
    <xf numFmtId="0" fontId="0" fillId="3" borderId="19" xfId="0" applyFill="1" applyBorder="1"/>
    <xf numFmtId="0" fontId="0" fillId="3" borderId="16" xfId="0" applyFill="1" applyBorder="1"/>
    <xf numFmtId="0" fontId="8" fillId="6" borderId="0" xfId="0" applyFont="1" applyFill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9" fontId="9" fillId="8" borderId="9" xfId="1" applyFont="1" applyFill="1" applyBorder="1"/>
    <xf numFmtId="0" fontId="2" fillId="0" borderId="24" xfId="0" applyFont="1" applyBorder="1" applyAlignment="1">
      <alignment horizontal="center"/>
    </xf>
    <xf numFmtId="2" fontId="2" fillId="4" borderId="23" xfId="0" applyNumberFormat="1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2" fontId="0" fillId="2" borderId="31" xfId="0" applyNumberFormat="1" applyFill="1" applyBorder="1"/>
    <xf numFmtId="2" fontId="0" fillId="0" borderId="32" xfId="0" applyNumberFormat="1" applyFill="1" applyBorder="1"/>
    <xf numFmtId="2" fontId="0" fillId="3" borderId="32" xfId="0" applyNumberFormat="1" applyFill="1" applyBorder="1"/>
    <xf numFmtId="2" fontId="0" fillId="2" borderId="32" xfId="0" applyNumberFormat="1" applyFill="1" applyBorder="1"/>
    <xf numFmtId="2" fontId="0" fillId="0" borderId="33" xfId="0" applyNumberFormat="1" applyFill="1" applyBorder="1"/>
    <xf numFmtId="0" fontId="3" fillId="0" borderId="14" xfId="0" applyFont="1" applyBorder="1"/>
    <xf numFmtId="0" fontId="3" fillId="3" borderId="14" xfId="0" applyFont="1" applyFill="1" applyBorder="1"/>
    <xf numFmtId="2" fontId="0" fillId="0" borderId="14" xfId="0" applyNumberFormat="1" applyBorder="1"/>
    <xf numFmtId="9" fontId="0" fillId="2" borderId="19" xfId="1" applyFont="1" applyFill="1" applyBorder="1"/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8" fillId="6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12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R&amp;D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640637880536E-2"/>
          <c:y val="0.15762699875281547"/>
          <c:w val="0.79199081364829393"/>
          <c:h val="0.49769028871391074"/>
        </c:manualLayout>
      </c:layout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summary!$F$3:$F$14</c:f>
              <c:numCache>
                <c:formatCode>0.0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48.5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B-458A-9511-E1A22A6C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170784"/>
        <c:axId val="308171344"/>
      </c:barChart>
      <c:lineChart>
        <c:grouping val="standard"/>
        <c:varyColors val="0"/>
        <c:ser>
          <c:idx val="2"/>
          <c:order val="1"/>
          <c:tx>
            <c:v>percentage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summary!$F$20:$F$31</c:f>
              <c:numCache>
                <c:formatCode>0%</c:formatCode>
                <c:ptCount val="12"/>
                <c:pt idx="0">
                  <c:v>0.875</c:v>
                </c:pt>
                <c:pt idx="1">
                  <c:v>0</c:v>
                </c:pt>
                <c:pt idx="2">
                  <c:v>0.8660714285714286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6B-458A-9511-E1A22A6C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172464"/>
        <c:axId val="308171904"/>
      </c:lineChart>
      <c:catAx>
        <c:axId val="3081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1344"/>
        <c:crosses val="autoZero"/>
        <c:auto val="1"/>
        <c:lblAlgn val="ctr"/>
        <c:lblOffset val="100"/>
        <c:noMultiLvlLbl val="0"/>
      </c:catAx>
      <c:valAx>
        <c:axId val="3081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0784"/>
        <c:crosses val="autoZero"/>
        <c:crossBetween val="between"/>
      </c:valAx>
      <c:valAx>
        <c:axId val="3081719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2464"/>
        <c:crosses val="max"/>
        <c:crossBetween val="between"/>
      </c:valAx>
      <c:catAx>
        <c:axId val="30817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71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R&amp;D per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summary!$M$2:$AQ$2</c:f>
              <c:strCache>
                <c:ptCount val="31"/>
                <c:pt idx="0">
                  <c:v>ReXY.XY</c:v>
                </c:pt>
                <c:pt idx="1">
                  <c:v>ReXY..</c:v>
                </c:pt>
                <c:pt idx="2">
                  <c:v>ReXY..</c:v>
                </c:pt>
                <c:pt idx="3">
                  <c:v>ReXY..</c:v>
                </c:pt>
                <c:pt idx="4">
                  <c:v>ReXY..</c:v>
                </c:pt>
                <c:pt idx="5">
                  <c:v>Misc</c:v>
                </c:pt>
                <c:pt idx="6">
                  <c:v>SPP</c:v>
                </c:pt>
                <c:pt idx="7">
                  <c:v>Project8</c:v>
                </c:pt>
                <c:pt idx="8">
                  <c:v>Project9</c:v>
                </c:pt>
                <c:pt idx="9">
                  <c:v>Project10</c:v>
                </c:pt>
                <c:pt idx="10">
                  <c:v>Boat1</c:v>
                </c:pt>
                <c:pt idx="11">
                  <c:v>Boat2</c:v>
                </c:pt>
                <c:pt idx="12">
                  <c:v>Boat3</c:v>
                </c:pt>
                <c:pt idx="13">
                  <c:v>Boat4</c:v>
                </c:pt>
                <c:pt idx="14">
                  <c:v>Boat5</c:v>
                </c:pt>
                <c:pt idx="15">
                  <c:v>Boat6</c:v>
                </c:pt>
                <c:pt idx="16">
                  <c:v>Boat7</c:v>
                </c:pt>
                <c:pt idx="17">
                  <c:v>Boat8</c:v>
                </c:pt>
                <c:pt idx="18">
                  <c:v>Boat9</c:v>
                </c:pt>
                <c:pt idx="19">
                  <c:v>Boat10</c:v>
                </c:pt>
                <c:pt idx="20">
                  <c:v>Boat11</c:v>
                </c:pt>
                <c:pt idx="21">
                  <c:v>Boat12</c:v>
                </c:pt>
                <c:pt idx="22">
                  <c:v>Boat13</c:v>
                </c:pt>
                <c:pt idx="23">
                  <c:v>Boat14</c:v>
                </c:pt>
                <c:pt idx="24">
                  <c:v>boat15</c:v>
                </c:pt>
                <c:pt idx="25">
                  <c:v>boat16</c:v>
                </c:pt>
                <c:pt idx="26">
                  <c:v>boat17</c:v>
                </c:pt>
                <c:pt idx="27">
                  <c:v>boat18</c:v>
                </c:pt>
                <c:pt idx="28">
                  <c:v>boat19</c:v>
                </c:pt>
                <c:pt idx="29">
                  <c:v>P Meeting</c:v>
                </c:pt>
                <c:pt idx="30">
                  <c:v>boat1</c:v>
                </c:pt>
              </c:strCache>
            </c:strRef>
          </c:cat>
          <c:val>
            <c:numRef>
              <c:f>summary!$M$16:$V$16</c:f>
              <c:numCache>
                <c:formatCode>0.00</c:formatCode>
                <c:ptCount val="10"/>
                <c:pt idx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F-426F-96B9-DE26B66C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175264"/>
        <c:axId val="308175824"/>
      </c:barChart>
      <c:lineChart>
        <c:grouping val="standard"/>
        <c:varyColors val="0"/>
        <c:ser>
          <c:idx val="2"/>
          <c:order val="1"/>
          <c:tx>
            <c:v>percentage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summary!$M$2:$AQ$2</c:f>
              <c:strCache>
                <c:ptCount val="31"/>
                <c:pt idx="0">
                  <c:v>ReXY.XY</c:v>
                </c:pt>
                <c:pt idx="1">
                  <c:v>ReXY..</c:v>
                </c:pt>
                <c:pt idx="2">
                  <c:v>ReXY..</c:v>
                </c:pt>
                <c:pt idx="3">
                  <c:v>ReXY..</c:v>
                </c:pt>
                <c:pt idx="4">
                  <c:v>ReXY..</c:v>
                </c:pt>
                <c:pt idx="5">
                  <c:v>Misc</c:v>
                </c:pt>
                <c:pt idx="6">
                  <c:v>SPP</c:v>
                </c:pt>
                <c:pt idx="7">
                  <c:v>Project8</c:v>
                </c:pt>
                <c:pt idx="8">
                  <c:v>Project9</c:v>
                </c:pt>
                <c:pt idx="9">
                  <c:v>Project10</c:v>
                </c:pt>
                <c:pt idx="10">
                  <c:v>Boat1</c:v>
                </c:pt>
                <c:pt idx="11">
                  <c:v>Boat2</c:v>
                </c:pt>
                <c:pt idx="12">
                  <c:v>Boat3</c:v>
                </c:pt>
                <c:pt idx="13">
                  <c:v>Boat4</c:v>
                </c:pt>
                <c:pt idx="14">
                  <c:v>Boat5</c:v>
                </c:pt>
                <c:pt idx="15">
                  <c:v>Boat6</c:v>
                </c:pt>
                <c:pt idx="16">
                  <c:v>Boat7</c:v>
                </c:pt>
                <c:pt idx="17">
                  <c:v>Boat8</c:v>
                </c:pt>
                <c:pt idx="18">
                  <c:v>Boat9</c:v>
                </c:pt>
                <c:pt idx="19">
                  <c:v>Boat10</c:v>
                </c:pt>
                <c:pt idx="20">
                  <c:v>Boat11</c:v>
                </c:pt>
                <c:pt idx="21">
                  <c:v>Boat12</c:v>
                </c:pt>
                <c:pt idx="22">
                  <c:v>Boat13</c:v>
                </c:pt>
                <c:pt idx="23">
                  <c:v>Boat14</c:v>
                </c:pt>
                <c:pt idx="24">
                  <c:v>boat15</c:v>
                </c:pt>
                <c:pt idx="25">
                  <c:v>boat16</c:v>
                </c:pt>
                <c:pt idx="26">
                  <c:v>boat17</c:v>
                </c:pt>
                <c:pt idx="27">
                  <c:v>boat18</c:v>
                </c:pt>
                <c:pt idx="28">
                  <c:v>boat19</c:v>
                </c:pt>
                <c:pt idx="29">
                  <c:v>P Meeting</c:v>
                </c:pt>
                <c:pt idx="30">
                  <c:v>boat1</c:v>
                </c:pt>
              </c:strCache>
            </c:strRef>
          </c:cat>
          <c:val>
            <c:numRef>
              <c:f>summary!$M$33:$V$33</c:f>
              <c:numCache>
                <c:formatCode>0%</c:formatCode>
                <c:ptCount val="10"/>
                <c:pt idx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F-426F-96B9-DE26B66C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176944"/>
        <c:axId val="308176384"/>
      </c:lineChart>
      <c:catAx>
        <c:axId val="3081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5824"/>
        <c:crosses val="autoZero"/>
        <c:auto val="1"/>
        <c:lblAlgn val="ctr"/>
        <c:lblOffset val="100"/>
        <c:noMultiLvlLbl val="0"/>
      </c:catAx>
      <c:valAx>
        <c:axId val="3081758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5264"/>
        <c:crosses val="autoZero"/>
        <c:crossBetween val="between"/>
      </c:valAx>
      <c:valAx>
        <c:axId val="30817638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6944"/>
        <c:crosses val="max"/>
        <c:crossBetween val="between"/>
      </c:valAx>
      <c:catAx>
        <c:axId val="30817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7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626903588923"/>
          <c:y val="0.16708326352822919"/>
          <c:w val="0.79199081364829393"/>
          <c:h val="0.497690288713910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summary!$C$2:$L$2</c:f>
              <c:strCache>
                <c:ptCount val="10"/>
                <c:pt idx="0">
                  <c:v>Management</c:v>
                </c:pt>
                <c:pt idx="1">
                  <c:v>Admin</c:v>
                </c:pt>
                <c:pt idx="2">
                  <c:v>Sales/Client</c:v>
                </c:pt>
                <c:pt idx="3">
                  <c:v>R&amp;D</c:v>
                </c:pt>
                <c:pt idx="4">
                  <c:v>Perf</c:v>
                </c:pt>
                <c:pt idx="5">
                  <c:v>Design</c:v>
                </c:pt>
                <c:pt idx="6">
                  <c:v>Cust. Support</c:v>
                </c:pt>
                <c:pt idx="7">
                  <c:v>Misc</c:v>
                </c:pt>
                <c:pt idx="8">
                  <c:v>Travel</c:v>
                </c:pt>
                <c:pt idx="9">
                  <c:v>Vacation</c:v>
                </c:pt>
              </c:strCache>
            </c:strRef>
          </c:cat>
          <c:val>
            <c:numRef>
              <c:f>summary!$C$16:$K$16</c:f>
              <c:numCache>
                <c:formatCode>0.00</c:formatCode>
                <c:ptCount val="9"/>
                <c:pt idx="0">
                  <c:v>8.5</c:v>
                </c:pt>
                <c:pt idx="1">
                  <c:v>0</c:v>
                </c:pt>
                <c:pt idx="2">
                  <c:v>0</c:v>
                </c:pt>
                <c:pt idx="3">
                  <c:v>55.5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1-4BB2-BE70-1FAB98BE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386640"/>
        <c:axId val="308387200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summary!$C$2:$L$2</c:f>
              <c:strCache>
                <c:ptCount val="10"/>
                <c:pt idx="0">
                  <c:v>Management</c:v>
                </c:pt>
                <c:pt idx="1">
                  <c:v>Admin</c:v>
                </c:pt>
                <c:pt idx="2">
                  <c:v>Sales/Client</c:v>
                </c:pt>
                <c:pt idx="3">
                  <c:v>R&amp;D</c:v>
                </c:pt>
                <c:pt idx="4">
                  <c:v>Perf</c:v>
                </c:pt>
                <c:pt idx="5">
                  <c:v>Design</c:v>
                </c:pt>
                <c:pt idx="6">
                  <c:v>Cust. Support</c:v>
                </c:pt>
                <c:pt idx="7">
                  <c:v>Misc</c:v>
                </c:pt>
                <c:pt idx="8">
                  <c:v>Travel</c:v>
                </c:pt>
                <c:pt idx="9">
                  <c:v>Vacation</c:v>
                </c:pt>
              </c:strCache>
            </c:strRef>
          </c:cat>
          <c:val>
            <c:numRef>
              <c:f>summary!$C$33:$K$33</c:f>
              <c:numCache>
                <c:formatCode>0%</c:formatCode>
                <c:ptCount val="9"/>
                <c:pt idx="0">
                  <c:v>0.1328125</c:v>
                </c:pt>
                <c:pt idx="1">
                  <c:v>0</c:v>
                </c:pt>
                <c:pt idx="2">
                  <c:v>0</c:v>
                </c:pt>
                <c:pt idx="3">
                  <c:v>0.8671875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1-4BB2-BE70-1FAB98BE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388320"/>
        <c:axId val="308387760"/>
      </c:lineChart>
      <c:catAx>
        <c:axId val="3083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87200"/>
        <c:crosses val="autoZero"/>
        <c:auto val="1"/>
        <c:lblAlgn val="ctr"/>
        <c:lblOffset val="100"/>
        <c:noMultiLvlLbl val="0"/>
      </c:catAx>
      <c:valAx>
        <c:axId val="3083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86640"/>
        <c:crosses val="autoZero"/>
        <c:crossBetween val="between"/>
      </c:valAx>
      <c:valAx>
        <c:axId val="3083877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88320"/>
        <c:crosses val="max"/>
        <c:crossBetween val="between"/>
      </c:valAx>
      <c:catAx>
        <c:axId val="30838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387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 Analysis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6708333333333336"/>
          <c:w val="0.79199081364829393"/>
          <c:h val="0.49769028871391074"/>
        </c:manualLayout>
      </c:layout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summary!$G$3:$G$14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C-4E1A-BEF0-A704245F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170784"/>
        <c:axId val="308171344"/>
      </c:barChart>
      <c:lineChart>
        <c:grouping val="standard"/>
        <c:varyColors val="0"/>
        <c:ser>
          <c:idx val="2"/>
          <c:order val="1"/>
          <c:tx>
            <c:v>percentage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summary!$G$20:$G$31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0C-4E1A-BEF0-A704245F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172464"/>
        <c:axId val="308171904"/>
      </c:lineChart>
      <c:catAx>
        <c:axId val="3081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1344"/>
        <c:crosses val="autoZero"/>
        <c:auto val="1"/>
        <c:lblAlgn val="ctr"/>
        <c:lblOffset val="100"/>
        <c:noMultiLvlLbl val="0"/>
      </c:catAx>
      <c:valAx>
        <c:axId val="3081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0784"/>
        <c:crosses val="autoZero"/>
        <c:crossBetween val="between"/>
      </c:valAx>
      <c:valAx>
        <c:axId val="3081719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2464"/>
        <c:crosses val="max"/>
        <c:crossBetween val="between"/>
      </c:valAx>
      <c:catAx>
        <c:axId val="30817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71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PerfAnalysis per boat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summary!$W$2:$AQ$2</c:f>
              <c:strCache>
                <c:ptCount val="21"/>
                <c:pt idx="0">
                  <c:v>Boat1</c:v>
                </c:pt>
                <c:pt idx="1">
                  <c:v>Boat2</c:v>
                </c:pt>
                <c:pt idx="2">
                  <c:v>Boat3</c:v>
                </c:pt>
                <c:pt idx="3">
                  <c:v>Boat4</c:v>
                </c:pt>
                <c:pt idx="4">
                  <c:v>Boat5</c:v>
                </c:pt>
                <c:pt idx="5">
                  <c:v>Boat6</c:v>
                </c:pt>
                <c:pt idx="6">
                  <c:v>Boat7</c:v>
                </c:pt>
                <c:pt idx="7">
                  <c:v>Boat8</c:v>
                </c:pt>
                <c:pt idx="8">
                  <c:v>Boat9</c:v>
                </c:pt>
                <c:pt idx="9">
                  <c:v>Boat10</c:v>
                </c:pt>
                <c:pt idx="10">
                  <c:v>Boat11</c:v>
                </c:pt>
                <c:pt idx="11">
                  <c:v>Boat12</c:v>
                </c:pt>
                <c:pt idx="12">
                  <c:v>Boat13</c:v>
                </c:pt>
                <c:pt idx="13">
                  <c:v>Boat14</c:v>
                </c:pt>
                <c:pt idx="14">
                  <c:v>boat15</c:v>
                </c:pt>
                <c:pt idx="15">
                  <c:v>boat16</c:v>
                </c:pt>
                <c:pt idx="16">
                  <c:v>boat17</c:v>
                </c:pt>
                <c:pt idx="17">
                  <c:v>boat18</c:v>
                </c:pt>
                <c:pt idx="18">
                  <c:v>boat19</c:v>
                </c:pt>
                <c:pt idx="19">
                  <c:v>P Meeting</c:v>
                </c:pt>
                <c:pt idx="20">
                  <c:v>boat1</c:v>
                </c:pt>
              </c:strCache>
            </c:strRef>
          </c:cat>
          <c:val>
            <c:numRef>
              <c:f>summary!$W$16:$AP$16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3-4DEB-92C0-72989EB2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175264"/>
        <c:axId val="308175824"/>
      </c:barChart>
      <c:lineChart>
        <c:grouping val="standard"/>
        <c:varyColors val="0"/>
        <c:ser>
          <c:idx val="2"/>
          <c:order val="1"/>
          <c:tx>
            <c:v>percentage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summary!$M$2:$AQ$2</c:f>
              <c:strCache>
                <c:ptCount val="31"/>
                <c:pt idx="0">
                  <c:v>ReXY.XY</c:v>
                </c:pt>
                <c:pt idx="1">
                  <c:v>ReXY..</c:v>
                </c:pt>
                <c:pt idx="2">
                  <c:v>ReXY..</c:v>
                </c:pt>
                <c:pt idx="3">
                  <c:v>ReXY..</c:v>
                </c:pt>
                <c:pt idx="4">
                  <c:v>ReXY..</c:v>
                </c:pt>
                <c:pt idx="5">
                  <c:v>Misc</c:v>
                </c:pt>
                <c:pt idx="6">
                  <c:v>SPP</c:v>
                </c:pt>
                <c:pt idx="7">
                  <c:v>Project8</c:v>
                </c:pt>
                <c:pt idx="8">
                  <c:v>Project9</c:v>
                </c:pt>
                <c:pt idx="9">
                  <c:v>Project10</c:v>
                </c:pt>
                <c:pt idx="10">
                  <c:v>Boat1</c:v>
                </c:pt>
                <c:pt idx="11">
                  <c:v>Boat2</c:v>
                </c:pt>
                <c:pt idx="12">
                  <c:v>Boat3</c:v>
                </c:pt>
                <c:pt idx="13">
                  <c:v>Boat4</c:v>
                </c:pt>
                <c:pt idx="14">
                  <c:v>Boat5</c:v>
                </c:pt>
                <c:pt idx="15">
                  <c:v>Boat6</c:v>
                </c:pt>
                <c:pt idx="16">
                  <c:v>Boat7</c:v>
                </c:pt>
                <c:pt idx="17">
                  <c:v>Boat8</c:v>
                </c:pt>
                <c:pt idx="18">
                  <c:v>Boat9</c:v>
                </c:pt>
                <c:pt idx="19">
                  <c:v>Boat10</c:v>
                </c:pt>
                <c:pt idx="20">
                  <c:v>Boat11</c:v>
                </c:pt>
                <c:pt idx="21">
                  <c:v>Boat12</c:v>
                </c:pt>
                <c:pt idx="22">
                  <c:v>Boat13</c:v>
                </c:pt>
                <c:pt idx="23">
                  <c:v>Boat14</c:v>
                </c:pt>
                <c:pt idx="24">
                  <c:v>boat15</c:v>
                </c:pt>
                <c:pt idx="25">
                  <c:v>boat16</c:v>
                </c:pt>
                <c:pt idx="26">
                  <c:v>boat17</c:v>
                </c:pt>
                <c:pt idx="27">
                  <c:v>boat18</c:v>
                </c:pt>
                <c:pt idx="28">
                  <c:v>boat19</c:v>
                </c:pt>
                <c:pt idx="29">
                  <c:v>P Meeting</c:v>
                </c:pt>
                <c:pt idx="30">
                  <c:v>boat1</c:v>
                </c:pt>
              </c:strCache>
            </c:strRef>
          </c:cat>
          <c:val>
            <c:numRef>
              <c:f>summary!$W$33:$AP$33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3-4DEB-92C0-72989EB2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176944"/>
        <c:axId val="308176384"/>
      </c:lineChart>
      <c:catAx>
        <c:axId val="3081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5824"/>
        <c:crosses val="autoZero"/>
        <c:auto val="1"/>
        <c:lblAlgn val="ctr"/>
        <c:lblOffset val="100"/>
        <c:noMultiLvlLbl val="0"/>
      </c:catAx>
      <c:valAx>
        <c:axId val="3081758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5264"/>
        <c:crosses val="autoZero"/>
        <c:crossBetween val="between"/>
      </c:valAx>
      <c:valAx>
        <c:axId val="30817638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6944"/>
        <c:crosses val="max"/>
        <c:crossBetween val="between"/>
      </c:valAx>
      <c:catAx>
        <c:axId val="30817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7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640637880536E-2"/>
          <c:y val="0.15762699875281547"/>
          <c:w val="0.79199081364829393"/>
          <c:h val="0.49769028871391074"/>
        </c:manualLayout>
      </c:layout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summary!$H$3:$H$14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3-4C71-AE6B-22C40B4FE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170784"/>
        <c:axId val="308171344"/>
      </c:barChart>
      <c:lineChart>
        <c:grouping val="standard"/>
        <c:varyColors val="0"/>
        <c:ser>
          <c:idx val="2"/>
          <c:order val="1"/>
          <c:tx>
            <c:v>percentage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summary!$H$20:$H$31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3-4C71-AE6B-22C40B4FE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172464"/>
        <c:axId val="308171904"/>
      </c:lineChart>
      <c:catAx>
        <c:axId val="30817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1344"/>
        <c:crosses val="autoZero"/>
        <c:auto val="1"/>
        <c:lblAlgn val="ctr"/>
        <c:lblOffset val="100"/>
        <c:noMultiLvlLbl val="0"/>
      </c:catAx>
      <c:valAx>
        <c:axId val="3081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0784"/>
        <c:crosses val="autoZero"/>
        <c:crossBetween val="between"/>
      </c:valAx>
      <c:valAx>
        <c:axId val="30817190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2464"/>
        <c:crosses val="max"/>
        <c:crossBetween val="between"/>
      </c:valAx>
      <c:catAx>
        <c:axId val="30817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71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Design per boat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summary!$AR$2:$AV$2</c:f>
              <c:strCache>
                <c:ptCount val="5"/>
                <c:pt idx="0">
                  <c:v>boat2</c:v>
                </c:pt>
                <c:pt idx="1">
                  <c:v>boat3</c:v>
                </c:pt>
                <c:pt idx="2">
                  <c:v>boat4</c:v>
                </c:pt>
                <c:pt idx="3">
                  <c:v>boat5</c:v>
                </c:pt>
                <c:pt idx="4">
                  <c:v>Total ExVac</c:v>
                </c:pt>
              </c:strCache>
            </c:strRef>
          </c:cat>
          <c:val>
            <c:numRef>
              <c:f>summary!$AQ$16:$AU$16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7-4423-A549-6581E5C1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175264"/>
        <c:axId val="308175824"/>
      </c:barChart>
      <c:lineChart>
        <c:grouping val="standard"/>
        <c:varyColors val="0"/>
        <c:ser>
          <c:idx val="2"/>
          <c:order val="1"/>
          <c:tx>
            <c:v>percentage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summary!$M$2:$AQ$2</c:f>
              <c:strCache>
                <c:ptCount val="31"/>
                <c:pt idx="0">
                  <c:v>ReXY.XY</c:v>
                </c:pt>
                <c:pt idx="1">
                  <c:v>ReXY..</c:v>
                </c:pt>
                <c:pt idx="2">
                  <c:v>ReXY..</c:v>
                </c:pt>
                <c:pt idx="3">
                  <c:v>ReXY..</c:v>
                </c:pt>
                <c:pt idx="4">
                  <c:v>ReXY..</c:v>
                </c:pt>
                <c:pt idx="5">
                  <c:v>Misc</c:v>
                </c:pt>
                <c:pt idx="6">
                  <c:v>SPP</c:v>
                </c:pt>
                <c:pt idx="7">
                  <c:v>Project8</c:v>
                </c:pt>
                <c:pt idx="8">
                  <c:v>Project9</c:v>
                </c:pt>
                <c:pt idx="9">
                  <c:v>Project10</c:v>
                </c:pt>
                <c:pt idx="10">
                  <c:v>Boat1</c:v>
                </c:pt>
                <c:pt idx="11">
                  <c:v>Boat2</c:v>
                </c:pt>
                <c:pt idx="12">
                  <c:v>Boat3</c:v>
                </c:pt>
                <c:pt idx="13">
                  <c:v>Boat4</c:v>
                </c:pt>
                <c:pt idx="14">
                  <c:v>Boat5</c:v>
                </c:pt>
                <c:pt idx="15">
                  <c:v>Boat6</c:v>
                </c:pt>
                <c:pt idx="16">
                  <c:v>Boat7</c:v>
                </c:pt>
                <c:pt idx="17">
                  <c:v>Boat8</c:v>
                </c:pt>
                <c:pt idx="18">
                  <c:v>Boat9</c:v>
                </c:pt>
                <c:pt idx="19">
                  <c:v>Boat10</c:v>
                </c:pt>
                <c:pt idx="20">
                  <c:v>Boat11</c:v>
                </c:pt>
                <c:pt idx="21">
                  <c:v>Boat12</c:v>
                </c:pt>
                <c:pt idx="22">
                  <c:v>Boat13</c:v>
                </c:pt>
                <c:pt idx="23">
                  <c:v>Boat14</c:v>
                </c:pt>
                <c:pt idx="24">
                  <c:v>boat15</c:v>
                </c:pt>
                <c:pt idx="25">
                  <c:v>boat16</c:v>
                </c:pt>
                <c:pt idx="26">
                  <c:v>boat17</c:v>
                </c:pt>
                <c:pt idx="27">
                  <c:v>boat18</c:v>
                </c:pt>
                <c:pt idx="28">
                  <c:v>boat19</c:v>
                </c:pt>
                <c:pt idx="29">
                  <c:v>P Meeting</c:v>
                </c:pt>
                <c:pt idx="30">
                  <c:v>boat1</c:v>
                </c:pt>
              </c:strCache>
            </c:strRef>
          </c:cat>
          <c:val>
            <c:numRef>
              <c:f>summary!$AQ$33:$AU$33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7-4423-A549-6581E5C1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176944"/>
        <c:axId val="308176384"/>
      </c:lineChart>
      <c:catAx>
        <c:axId val="3081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5824"/>
        <c:crosses val="autoZero"/>
        <c:auto val="1"/>
        <c:lblAlgn val="ctr"/>
        <c:lblOffset val="100"/>
        <c:noMultiLvlLbl val="0"/>
      </c:catAx>
      <c:valAx>
        <c:axId val="308175824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5264"/>
        <c:crosses val="autoZero"/>
        <c:crossBetween val="between"/>
      </c:valAx>
      <c:valAx>
        <c:axId val="30817638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76944"/>
        <c:crosses val="max"/>
        <c:crossBetween val="between"/>
      </c:valAx>
      <c:catAx>
        <c:axId val="30817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8176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33</xdr:row>
      <xdr:rowOff>190499</xdr:rowOff>
    </xdr:from>
    <xdr:to>
      <xdr:col>23</xdr:col>
      <xdr:colOff>323850</xdr:colOff>
      <xdr:row>55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571500</xdr:colOff>
      <xdr:row>33</xdr:row>
      <xdr:rowOff>190499</xdr:rowOff>
    </xdr:from>
    <xdr:to>
      <xdr:col>42</xdr:col>
      <xdr:colOff>0</xdr:colOff>
      <xdr:row>55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33</xdr:row>
      <xdr:rowOff>180975</xdr:rowOff>
    </xdr:from>
    <xdr:to>
      <xdr:col>9</xdr:col>
      <xdr:colOff>514350</xdr:colOff>
      <xdr:row>55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781049</xdr:colOff>
      <xdr:row>57</xdr:row>
      <xdr:rowOff>0</xdr:rowOff>
    </xdr:from>
    <xdr:to>
      <xdr:col>23</xdr:col>
      <xdr:colOff>323849</xdr:colOff>
      <xdr:row>78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C6B20D-F604-4D79-A4A8-B6894CE39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57</xdr:row>
      <xdr:rowOff>0</xdr:rowOff>
    </xdr:from>
    <xdr:to>
      <xdr:col>42</xdr:col>
      <xdr:colOff>0</xdr:colOff>
      <xdr:row>78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91E458-8336-4E24-9979-2F1D43385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80</xdr:row>
      <xdr:rowOff>0</xdr:rowOff>
    </xdr:from>
    <xdr:to>
      <xdr:col>23</xdr:col>
      <xdr:colOff>200025</xdr:colOff>
      <xdr:row>101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F66391-C7FD-46BE-BBDA-61EB6287F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80</xdr:row>
      <xdr:rowOff>0</xdr:rowOff>
    </xdr:from>
    <xdr:to>
      <xdr:col>42</xdr:col>
      <xdr:colOff>0</xdr:colOff>
      <xdr:row>101</xdr:row>
      <xdr:rowOff>19051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5B16C8-F8C3-4443-AE34-E3B80ACAA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W35"/>
  <sheetViews>
    <sheetView topLeftCell="A49" zoomScaleNormal="100" workbookViewId="0">
      <selection activeCell="B2" sqref="B2"/>
    </sheetView>
  </sheetViews>
  <sheetFormatPr baseColWidth="10" defaultColWidth="8.88671875" defaultRowHeight="14.4" x14ac:dyDescent="0.3"/>
  <cols>
    <col min="1" max="1" width="2.33203125" customWidth="1"/>
    <col min="2" max="2" width="10.88671875" bestFit="1" customWidth="1"/>
    <col min="3" max="3" width="13.6640625" customWidth="1"/>
    <col min="4" max="4" width="14.33203125" customWidth="1"/>
    <col min="5" max="8" width="11.88671875" customWidth="1"/>
    <col min="9" max="9" width="13.44140625" customWidth="1"/>
    <col min="10" max="11" width="11.88671875" customWidth="1"/>
    <col min="12" max="12" width="12.109375" customWidth="1"/>
    <col min="13" max="17" width="11.6640625" customWidth="1"/>
    <col min="19" max="22" width="9.109375" customWidth="1"/>
    <col min="27" max="41" width="9.109375" customWidth="1"/>
    <col min="42" max="42" width="8.109375" customWidth="1"/>
    <col min="43" max="47" width="9.109375" customWidth="1"/>
    <col min="48" max="48" width="12.33203125" bestFit="1" customWidth="1"/>
  </cols>
  <sheetData>
    <row r="1" spans="2:49" s="81" customFormat="1" ht="21.6" thickBot="1" x14ac:dyDescent="0.45">
      <c r="C1" s="147" t="s">
        <v>57</v>
      </c>
      <c r="D1" s="148"/>
      <c r="E1" s="148"/>
      <c r="F1" s="148"/>
      <c r="G1" s="148"/>
      <c r="H1" s="148"/>
      <c r="I1" s="148"/>
      <c r="J1" s="148"/>
      <c r="K1" s="148"/>
      <c r="L1" s="149"/>
      <c r="M1" s="150" t="s">
        <v>52</v>
      </c>
      <c r="N1" s="151"/>
      <c r="O1" s="151"/>
      <c r="P1" s="151"/>
      <c r="Q1" s="151"/>
      <c r="R1" s="151"/>
      <c r="S1" s="151"/>
      <c r="T1" s="151"/>
      <c r="U1" s="151"/>
      <c r="V1" s="152"/>
      <c r="W1" s="147" t="s">
        <v>53</v>
      </c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7" t="s">
        <v>54</v>
      </c>
      <c r="AR1" s="148"/>
      <c r="AS1" s="148"/>
      <c r="AT1" s="148"/>
      <c r="AU1" s="149"/>
    </row>
    <row r="2" spans="2:49" ht="16.2" thickBot="1" x14ac:dyDescent="0.35">
      <c r="B2" s="82">
        <v>2020</v>
      </c>
      <c r="C2" s="39" t="s">
        <v>50</v>
      </c>
      <c r="D2" s="39" t="s">
        <v>0</v>
      </c>
      <c r="E2" s="39" t="s">
        <v>47</v>
      </c>
      <c r="F2" s="68" t="s">
        <v>55</v>
      </c>
      <c r="G2" s="68" t="s">
        <v>56</v>
      </c>
      <c r="H2" s="68" t="s">
        <v>51</v>
      </c>
      <c r="I2" s="39" t="s">
        <v>58</v>
      </c>
      <c r="J2" s="39" t="s">
        <v>1</v>
      </c>
      <c r="K2" s="39" t="s">
        <v>49</v>
      </c>
      <c r="L2" s="114" t="s">
        <v>29</v>
      </c>
      <c r="M2" s="15" t="s">
        <v>100</v>
      </c>
      <c r="N2" s="15" t="s">
        <v>101</v>
      </c>
      <c r="O2" s="15" t="s">
        <v>101</v>
      </c>
      <c r="P2" s="15" t="s">
        <v>101</v>
      </c>
      <c r="Q2" s="15" t="s">
        <v>101</v>
      </c>
      <c r="R2" s="15" t="s">
        <v>1</v>
      </c>
      <c r="S2" s="15" t="s">
        <v>79</v>
      </c>
      <c r="T2" s="15" t="s">
        <v>102</v>
      </c>
      <c r="U2" s="15" t="s">
        <v>103</v>
      </c>
      <c r="V2" s="122" t="s">
        <v>104</v>
      </c>
      <c r="W2" s="15" t="s">
        <v>86</v>
      </c>
      <c r="X2" s="15" t="s">
        <v>87</v>
      </c>
      <c r="Y2" s="15" t="s">
        <v>88</v>
      </c>
      <c r="Z2" s="15" t="s">
        <v>89</v>
      </c>
      <c r="AA2" s="15" t="s">
        <v>90</v>
      </c>
      <c r="AB2" s="15" t="s">
        <v>91</v>
      </c>
      <c r="AC2" s="15" t="s">
        <v>92</v>
      </c>
      <c r="AD2" s="15" t="s">
        <v>93</v>
      </c>
      <c r="AE2" s="15" t="s">
        <v>94</v>
      </c>
      <c r="AF2" s="15" t="s">
        <v>95</v>
      </c>
      <c r="AG2" s="15" t="s">
        <v>96</v>
      </c>
      <c r="AH2" s="15" t="s">
        <v>97</v>
      </c>
      <c r="AI2" s="15" t="s">
        <v>98</v>
      </c>
      <c r="AJ2" s="15" t="s">
        <v>99</v>
      </c>
      <c r="AK2" s="15" t="s">
        <v>44</v>
      </c>
      <c r="AL2" s="15" t="s">
        <v>45</v>
      </c>
      <c r="AM2" s="15" t="s">
        <v>46</v>
      </c>
      <c r="AN2" s="15" t="s">
        <v>71</v>
      </c>
      <c r="AO2" s="15" t="s">
        <v>72</v>
      </c>
      <c r="AP2" s="122" t="s">
        <v>69</v>
      </c>
      <c r="AQ2" s="15" t="s">
        <v>30</v>
      </c>
      <c r="AR2" s="15" t="s">
        <v>31</v>
      </c>
      <c r="AS2" s="15" t="s">
        <v>32</v>
      </c>
      <c r="AT2" s="15" t="s">
        <v>33</v>
      </c>
      <c r="AU2" s="122" t="s">
        <v>34</v>
      </c>
      <c r="AV2" s="62" t="s">
        <v>60</v>
      </c>
      <c r="AW2" s="62" t="s">
        <v>2</v>
      </c>
    </row>
    <row r="3" spans="2:49" x14ac:dyDescent="0.3">
      <c r="B3" s="74" t="s">
        <v>3</v>
      </c>
      <c r="C3" s="97">
        <f>'Jan2020'!C$36</f>
        <v>1</v>
      </c>
      <c r="D3" s="98">
        <f>'Jan2020'!D$36</f>
        <v>0</v>
      </c>
      <c r="E3" s="98">
        <f>'Jan2020'!E$36</f>
        <v>0</v>
      </c>
      <c r="F3" s="98">
        <f>'Jan2020'!F$36</f>
        <v>7</v>
      </c>
      <c r="G3" s="98">
        <f>'Jan2020'!G$36</f>
        <v>0</v>
      </c>
      <c r="H3" s="98">
        <f>'Jan2020'!H$36</f>
        <v>0</v>
      </c>
      <c r="I3" s="98">
        <f>'Jan2020'!I$36</f>
        <v>0</v>
      </c>
      <c r="J3" s="98">
        <f>'Jan2020'!J$36</f>
        <v>0</v>
      </c>
      <c r="K3" s="98">
        <f>'Jan2020'!K$36</f>
        <v>0</v>
      </c>
      <c r="L3" s="98">
        <f>'Jan2020'!L$36</f>
        <v>0</v>
      </c>
      <c r="M3" s="97">
        <f>'Jan2020'!M$36</f>
        <v>0</v>
      </c>
      <c r="N3" s="98">
        <f>'Jan2020'!N$36</f>
        <v>3</v>
      </c>
      <c r="O3" s="98">
        <f>'Jan2020'!O$36</f>
        <v>4</v>
      </c>
      <c r="P3" s="98">
        <f>'Jan2020'!P$36</f>
        <v>0</v>
      </c>
      <c r="Q3" s="98">
        <f>'Jan2020'!Q$36</f>
        <v>0</v>
      </c>
      <c r="R3" s="98">
        <f>'Jan2020'!R$36</f>
        <v>0</v>
      </c>
      <c r="S3" s="98">
        <f>'Jan2020'!S$36</f>
        <v>0</v>
      </c>
      <c r="T3" s="98">
        <f>'Jan2020'!T$36</f>
        <v>0</v>
      </c>
      <c r="U3" s="98">
        <f>'Jan2020'!U$36</f>
        <v>0</v>
      </c>
      <c r="V3" s="99">
        <f>'Jan2020'!V$36</f>
        <v>0</v>
      </c>
      <c r="W3" s="98">
        <f>'Jan2020'!W$36</f>
        <v>0</v>
      </c>
      <c r="X3" s="98">
        <f>'Jan2020'!X$36</f>
        <v>0</v>
      </c>
      <c r="Y3" s="98">
        <f>'Jan2020'!Y$36</f>
        <v>0</v>
      </c>
      <c r="Z3" s="98">
        <f>'Jan2020'!Z$36</f>
        <v>0</v>
      </c>
      <c r="AA3" s="98">
        <f>'Jan2020'!AA$36</f>
        <v>0</v>
      </c>
      <c r="AB3" s="98">
        <f>'Jan2020'!AB$36</f>
        <v>0</v>
      </c>
      <c r="AC3" s="98">
        <f>'Jan2020'!AC$36</f>
        <v>0</v>
      </c>
      <c r="AD3" s="98">
        <f>'Jan2020'!AD$36</f>
        <v>0</v>
      </c>
      <c r="AE3" s="98">
        <f>'Jan2020'!AE$36</f>
        <v>0</v>
      </c>
      <c r="AF3" s="98">
        <f>'Jan2020'!AF$36</f>
        <v>0</v>
      </c>
      <c r="AG3" s="98">
        <f>'Jan2020'!AG$36</f>
        <v>0</v>
      </c>
      <c r="AH3" s="98">
        <f>'Jan2020'!AH$36</f>
        <v>0</v>
      </c>
      <c r="AI3" s="98">
        <f>'Jan2020'!AI$36</f>
        <v>0</v>
      </c>
      <c r="AJ3" s="98">
        <f>'Jan2020'!AJ$36</f>
        <v>0</v>
      </c>
      <c r="AK3" s="98">
        <f>'Jan2020'!AK$36</f>
        <v>0</v>
      </c>
      <c r="AL3" s="98">
        <f>'Jan2020'!AL$36</f>
        <v>0</v>
      </c>
      <c r="AM3" s="98">
        <f>'Jan2020'!AM$36</f>
        <v>0</v>
      </c>
      <c r="AN3" s="98">
        <f>'Jan2020'!AN$36</f>
        <v>0</v>
      </c>
      <c r="AO3" s="98">
        <f>'Jan2020'!AO$36</f>
        <v>0</v>
      </c>
      <c r="AP3" s="99">
        <f>'Jan2020'!AP$36</f>
        <v>0</v>
      </c>
      <c r="AQ3" s="98">
        <f>'Jan2020'!AQ$36</f>
        <v>0</v>
      </c>
      <c r="AR3" s="98">
        <f>'Jan2020'!AR$36</f>
        <v>0</v>
      </c>
      <c r="AS3" s="98">
        <f>'Jan2020'!AS$36</f>
        <v>0</v>
      </c>
      <c r="AT3" s="98">
        <f>'Jan2020'!AT$36</f>
        <v>0</v>
      </c>
      <c r="AU3" s="99">
        <f>'Jan2020'!AU$36</f>
        <v>0</v>
      </c>
      <c r="AV3" s="93">
        <f t="shared" ref="AV3:AV14" si="0">SUM(C3:K3)</f>
        <v>8</v>
      </c>
      <c r="AW3" s="103">
        <f t="shared" ref="AW3:AW14" si="1">SUM(C3:L3)</f>
        <v>8</v>
      </c>
    </row>
    <row r="4" spans="2:49" x14ac:dyDescent="0.3">
      <c r="B4" s="3" t="s">
        <v>4</v>
      </c>
      <c r="C4" s="94">
        <f>'Feb2020'!C$36</f>
        <v>0</v>
      </c>
      <c r="D4" s="95">
        <f>'Feb2020'!D$36</f>
        <v>0</v>
      </c>
      <c r="E4" s="95">
        <f>'Feb2020'!E$36</f>
        <v>0</v>
      </c>
      <c r="F4" s="95">
        <f>'Feb2020'!F$36</f>
        <v>0</v>
      </c>
      <c r="G4" s="95">
        <f>'Feb2020'!G$36</f>
        <v>0</v>
      </c>
      <c r="H4" s="95">
        <f>'Feb2020'!H$36</f>
        <v>0</v>
      </c>
      <c r="I4" s="95">
        <f>'Feb2020'!I$36</f>
        <v>0</v>
      </c>
      <c r="J4" s="95">
        <f>'Feb2020'!J$36</f>
        <v>0</v>
      </c>
      <c r="K4" s="95">
        <f>'Feb2020'!K$36</f>
        <v>0</v>
      </c>
      <c r="L4" s="95">
        <f>'Feb2020'!L$36</f>
        <v>0</v>
      </c>
      <c r="M4" s="94">
        <f>'Feb2020'!M$36</f>
        <v>0</v>
      </c>
      <c r="N4" s="95">
        <f>'Feb2020'!N$36</f>
        <v>0</v>
      </c>
      <c r="O4" s="95">
        <f>'Feb2020'!O$36</f>
        <v>0</v>
      </c>
      <c r="P4" s="95">
        <f>'Feb2020'!P$36</f>
        <v>0</v>
      </c>
      <c r="Q4" s="95">
        <f>'Feb2020'!Q$36</f>
        <v>0</v>
      </c>
      <c r="R4" s="95">
        <f>'Feb2020'!R$36</f>
        <v>0</v>
      </c>
      <c r="S4" s="95">
        <f>'Feb2020'!S$36</f>
        <v>0</v>
      </c>
      <c r="T4" s="95">
        <f>'Feb2020'!T$36</f>
        <v>0</v>
      </c>
      <c r="U4" s="95">
        <f>'Feb2020'!U$36</f>
        <v>0</v>
      </c>
      <c r="V4" s="96">
        <f>'Feb2020'!V$36</f>
        <v>0</v>
      </c>
      <c r="W4" s="95">
        <f>'Feb2020'!W$36</f>
        <v>0</v>
      </c>
      <c r="X4" s="95">
        <f>'Feb2020'!X$36</f>
        <v>0</v>
      </c>
      <c r="Y4" s="95">
        <f>'Feb2020'!Y$36</f>
        <v>0</v>
      </c>
      <c r="Z4" s="95">
        <f>'Feb2020'!Z$36</f>
        <v>0</v>
      </c>
      <c r="AA4" s="95">
        <f>'Feb2020'!AA$36</f>
        <v>0</v>
      </c>
      <c r="AB4" s="95">
        <f>'Feb2020'!AB$36</f>
        <v>0</v>
      </c>
      <c r="AC4" s="95">
        <f>'Feb2020'!AC$36</f>
        <v>0</v>
      </c>
      <c r="AD4" s="95">
        <f>'Feb2020'!AD$36</f>
        <v>0</v>
      </c>
      <c r="AE4" s="95">
        <f>'Feb2020'!AE$36</f>
        <v>0</v>
      </c>
      <c r="AF4" s="95">
        <f>'Feb2020'!AF$36</f>
        <v>0</v>
      </c>
      <c r="AG4" s="95">
        <f>'Feb2020'!AG$36</f>
        <v>0</v>
      </c>
      <c r="AH4" s="95">
        <f>'Feb2020'!AH$36</f>
        <v>0</v>
      </c>
      <c r="AI4" s="95">
        <f>'Feb2020'!AI$36</f>
        <v>0</v>
      </c>
      <c r="AJ4" s="95">
        <f>'Feb2020'!AJ$36</f>
        <v>0</v>
      </c>
      <c r="AK4" s="95">
        <f>'Feb2020'!AK$36</f>
        <v>0</v>
      </c>
      <c r="AL4" s="95">
        <f>'Feb2020'!AL$36</f>
        <v>0</v>
      </c>
      <c r="AM4" s="95">
        <f>'Feb2020'!AM$36</f>
        <v>0</v>
      </c>
      <c r="AN4" s="95">
        <f>'Feb2020'!AN$36</f>
        <v>0</v>
      </c>
      <c r="AO4" s="95">
        <f>'Feb2020'!AO$36</f>
        <v>0</v>
      </c>
      <c r="AP4" s="96">
        <f>'Feb2020'!AP$36</f>
        <v>0</v>
      </c>
      <c r="AQ4" s="95">
        <f>'Feb2020'!AQ$36</f>
        <v>0</v>
      </c>
      <c r="AR4" s="95">
        <f>'Feb2020'!AR$36</f>
        <v>0</v>
      </c>
      <c r="AS4" s="95">
        <f>'Feb2020'!AS$36</f>
        <v>0</v>
      </c>
      <c r="AT4" s="95">
        <f>'Feb2020'!AT$36</f>
        <v>0</v>
      </c>
      <c r="AU4" s="96">
        <f>'Feb2020'!AU$36</f>
        <v>0</v>
      </c>
      <c r="AV4" s="95">
        <f t="shared" si="0"/>
        <v>0</v>
      </c>
      <c r="AW4" s="104">
        <f t="shared" si="1"/>
        <v>0</v>
      </c>
    </row>
    <row r="5" spans="2:49" x14ac:dyDescent="0.3">
      <c r="B5" s="76" t="s">
        <v>5</v>
      </c>
      <c r="C5" s="97">
        <f>'Mar2020'!C$36</f>
        <v>7.5</v>
      </c>
      <c r="D5" s="98">
        <f>'Mar2020'!D$36</f>
        <v>0</v>
      </c>
      <c r="E5" s="98">
        <f>'Mar2020'!E$36</f>
        <v>0</v>
      </c>
      <c r="F5" s="98">
        <f>'Mar2020'!F$36</f>
        <v>48.5</v>
      </c>
      <c r="G5" s="98">
        <f>'Mar2020'!G$36</f>
        <v>0</v>
      </c>
      <c r="H5" s="98">
        <f>'Mar2020'!H$36</f>
        <v>0</v>
      </c>
      <c r="I5" s="98">
        <f>'Mar2020'!I$36</f>
        <v>0</v>
      </c>
      <c r="J5" s="98">
        <f>'Mar2020'!J$36</f>
        <v>0</v>
      </c>
      <c r="K5" s="98">
        <f>'Mar2020'!K$36</f>
        <v>0</v>
      </c>
      <c r="L5" s="98">
        <f>'Mar2020'!L$36</f>
        <v>0</v>
      </c>
      <c r="M5" s="97">
        <f>'Mar2020'!M$36</f>
        <v>0</v>
      </c>
      <c r="N5" s="98">
        <f>'Mar2020'!N$36</f>
        <v>21</v>
      </c>
      <c r="O5" s="98">
        <f>'Mar2020'!O$36</f>
        <v>9</v>
      </c>
      <c r="P5" s="98">
        <f>'Mar2020'!P$36</f>
        <v>0</v>
      </c>
      <c r="Q5" s="98">
        <f>'Mar2020'!Q$36</f>
        <v>18.5</v>
      </c>
      <c r="R5" s="98">
        <f>'Mar2020'!R$36</f>
        <v>0</v>
      </c>
      <c r="S5" s="98">
        <f>'Mar2020'!S$36</f>
        <v>0</v>
      </c>
      <c r="T5" s="98">
        <f>'Mar2020'!T$36</f>
        <v>0</v>
      </c>
      <c r="U5" s="98">
        <f>'Mar2020'!U$36</f>
        <v>0</v>
      </c>
      <c r="V5" s="99">
        <f>'Mar2020'!V$36</f>
        <v>0</v>
      </c>
      <c r="W5" s="98">
        <f>'Mar2020'!W$36</f>
        <v>0</v>
      </c>
      <c r="X5" s="98">
        <f>'Mar2020'!X$36</f>
        <v>0</v>
      </c>
      <c r="Y5" s="98">
        <f>'Mar2020'!Y$36</f>
        <v>0</v>
      </c>
      <c r="Z5" s="98">
        <f>'Mar2020'!Z$36</f>
        <v>0</v>
      </c>
      <c r="AA5" s="98">
        <f>'Mar2020'!AA$36</f>
        <v>0</v>
      </c>
      <c r="AB5" s="98">
        <f>'Mar2020'!AB$36</f>
        <v>0</v>
      </c>
      <c r="AC5" s="98">
        <f>'Mar2020'!AC$36</f>
        <v>0</v>
      </c>
      <c r="AD5" s="98">
        <f>'Mar2020'!AD$36</f>
        <v>0</v>
      </c>
      <c r="AE5" s="98">
        <f>'Mar2020'!AE$36</f>
        <v>0</v>
      </c>
      <c r="AF5" s="98">
        <f>'Mar2020'!AF$36</f>
        <v>0</v>
      </c>
      <c r="AG5" s="98">
        <f>'Mar2020'!AG$36</f>
        <v>0</v>
      </c>
      <c r="AH5" s="98">
        <f>'Mar2020'!AH$36</f>
        <v>0</v>
      </c>
      <c r="AI5" s="98">
        <f>'Mar2020'!AI$36</f>
        <v>0</v>
      </c>
      <c r="AJ5" s="98">
        <f>'Mar2020'!AJ$36</f>
        <v>0</v>
      </c>
      <c r="AK5" s="98">
        <f>'Mar2020'!AK$36</f>
        <v>0</v>
      </c>
      <c r="AL5" s="98">
        <f>'Mar2020'!AL$36</f>
        <v>0</v>
      </c>
      <c r="AM5" s="98">
        <f>'Mar2020'!AM$36</f>
        <v>0</v>
      </c>
      <c r="AN5" s="98">
        <f>'Mar2020'!AN$36</f>
        <v>0</v>
      </c>
      <c r="AO5" s="98">
        <f>'Mar2020'!AO$36</f>
        <v>0</v>
      </c>
      <c r="AP5" s="99">
        <f>'Mar2020'!AP$36</f>
        <v>0</v>
      </c>
      <c r="AQ5" s="98">
        <f>'Mar2020'!AQ$36</f>
        <v>0</v>
      </c>
      <c r="AR5" s="98">
        <f>'Mar2020'!AR$36</f>
        <v>0</v>
      </c>
      <c r="AS5" s="98">
        <f>'Mar2020'!AS$36</f>
        <v>0</v>
      </c>
      <c r="AT5" s="98">
        <f>'Mar2020'!AT$36</f>
        <v>0</v>
      </c>
      <c r="AU5" s="99">
        <f>'Mar2020'!AU$36</f>
        <v>0</v>
      </c>
      <c r="AV5" s="98">
        <f t="shared" si="0"/>
        <v>56</v>
      </c>
      <c r="AW5" s="105">
        <f t="shared" si="1"/>
        <v>56</v>
      </c>
    </row>
    <row r="6" spans="2:49" x14ac:dyDescent="0.3">
      <c r="B6" s="3" t="s">
        <v>6</v>
      </c>
      <c r="C6" s="94">
        <f>'Apr2020'!C$36</f>
        <v>0</v>
      </c>
      <c r="D6" s="95">
        <f>'Apr2020'!D$36</f>
        <v>0</v>
      </c>
      <c r="E6" s="95">
        <f>'Apr2020'!E$36</f>
        <v>0</v>
      </c>
      <c r="F6" s="95">
        <f>'Apr2020'!F$36</f>
        <v>0</v>
      </c>
      <c r="G6" s="95">
        <f>'Apr2020'!G$36</f>
        <v>0</v>
      </c>
      <c r="H6" s="95">
        <f>'Apr2020'!H$36</f>
        <v>0</v>
      </c>
      <c r="I6" s="95">
        <f>'Apr2020'!I$36</f>
        <v>0</v>
      </c>
      <c r="J6" s="95">
        <f>'Apr2020'!J$36</f>
        <v>0</v>
      </c>
      <c r="K6" s="95">
        <f>'Apr2020'!K$36</f>
        <v>0</v>
      </c>
      <c r="L6" s="95">
        <f>'Apr2020'!L$36</f>
        <v>0</v>
      </c>
      <c r="M6" s="94">
        <f>'Apr2020'!M$36</f>
        <v>0</v>
      </c>
      <c r="N6" s="95">
        <f>'Apr2020'!N$36</f>
        <v>0</v>
      </c>
      <c r="O6" s="95">
        <f>'Apr2020'!O$36</f>
        <v>0</v>
      </c>
      <c r="P6" s="95">
        <f>'Apr2020'!P$36</f>
        <v>0</v>
      </c>
      <c r="Q6" s="95">
        <f>'Apr2020'!Q$36</f>
        <v>0</v>
      </c>
      <c r="R6" s="95">
        <f>'Apr2020'!R$36</f>
        <v>0</v>
      </c>
      <c r="S6" s="95">
        <f>'Apr2020'!S$36</f>
        <v>0</v>
      </c>
      <c r="T6" s="95">
        <f>'Apr2020'!T$36</f>
        <v>0</v>
      </c>
      <c r="U6" s="95">
        <f>'Apr2020'!U$36</f>
        <v>0</v>
      </c>
      <c r="V6" s="96">
        <f>'Apr2020'!V$36</f>
        <v>0</v>
      </c>
      <c r="W6" s="95">
        <f>'Apr2020'!W$36</f>
        <v>0</v>
      </c>
      <c r="X6" s="95">
        <f>'Apr2020'!X$36</f>
        <v>0</v>
      </c>
      <c r="Y6" s="95">
        <f>'Apr2020'!Y$36</f>
        <v>0</v>
      </c>
      <c r="Z6" s="95">
        <f>'Apr2020'!Z$36</f>
        <v>0</v>
      </c>
      <c r="AA6" s="95">
        <f>'Apr2020'!AA$36</f>
        <v>0</v>
      </c>
      <c r="AB6" s="95">
        <f>'Apr2020'!AB$36</f>
        <v>0</v>
      </c>
      <c r="AC6" s="95">
        <f>'Apr2020'!AC$36</f>
        <v>0</v>
      </c>
      <c r="AD6" s="95">
        <f>'Apr2020'!AD$36</f>
        <v>0</v>
      </c>
      <c r="AE6" s="95">
        <f>'Apr2020'!AE$36</f>
        <v>0</v>
      </c>
      <c r="AF6" s="95">
        <f>'Apr2020'!AF$36</f>
        <v>0</v>
      </c>
      <c r="AG6" s="95">
        <f>'Apr2020'!AG$36</f>
        <v>0</v>
      </c>
      <c r="AH6" s="95">
        <f>'Apr2020'!AH$36</f>
        <v>0</v>
      </c>
      <c r="AI6" s="95">
        <f>'Apr2020'!AI$36</f>
        <v>0</v>
      </c>
      <c r="AJ6" s="95">
        <f>'Apr2020'!AJ$36</f>
        <v>0</v>
      </c>
      <c r="AK6" s="95">
        <f>'Apr2020'!AK$36</f>
        <v>0</v>
      </c>
      <c r="AL6" s="95">
        <f>'Apr2020'!AL$36</f>
        <v>0</v>
      </c>
      <c r="AM6" s="95">
        <f>'Apr2020'!AM$36</f>
        <v>0</v>
      </c>
      <c r="AN6" s="95">
        <f>'Apr2020'!AN$36</f>
        <v>0</v>
      </c>
      <c r="AO6" s="95">
        <f>'Apr2020'!AO$36</f>
        <v>0</v>
      </c>
      <c r="AP6" s="96">
        <f>'Apr2020'!AP$36</f>
        <v>0</v>
      </c>
      <c r="AQ6" s="95">
        <f>'Apr2020'!AQ$36</f>
        <v>0</v>
      </c>
      <c r="AR6" s="95">
        <f>'Apr2020'!AR$36</f>
        <v>0</v>
      </c>
      <c r="AS6" s="95">
        <f>'Apr2020'!AS$36</f>
        <v>0</v>
      </c>
      <c r="AT6" s="95">
        <f>'Apr2020'!AT$36</f>
        <v>0</v>
      </c>
      <c r="AU6" s="96">
        <f>'Apr2020'!AU$36</f>
        <v>0</v>
      </c>
      <c r="AV6" s="95">
        <f t="shared" si="0"/>
        <v>0</v>
      </c>
      <c r="AW6" s="104">
        <f t="shared" si="1"/>
        <v>0</v>
      </c>
    </row>
    <row r="7" spans="2:49" x14ac:dyDescent="0.3">
      <c r="B7" s="76" t="s">
        <v>7</v>
      </c>
      <c r="C7" s="97">
        <f>'May2020'!C$36</f>
        <v>0</v>
      </c>
      <c r="D7" s="98">
        <f>'May2020'!D$36</f>
        <v>0</v>
      </c>
      <c r="E7" s="98">
        <f>'May2020'!E$36</f>
        <v>0</v>
      </c>
      <c r="F7" s="98">
        <f>'May2020'!F$36</f>
        <v>0</v>
      </c>
      <c r="G7" s="98">
        <f>'May2020'!G$36</f>
        <v>0</v>
      </c>
      <c r="H7" s="98">
        <f>'May2020'!H$36</f>
        <v>0</v>
      </c>
      <c r="I7" s="98">
        <f>'May2020'!I$36</f>
        <v>0</v>
      </c>
      <c r="J7" s="98">
        <f>'May2020'!J$36</f>
        <v>0</v>
      </c>
      <c r="K7" s="98">
        <f>'May2020'!K$36</f>
        <v>0</v>
      </c>
      <c r="L7" s="98">
        <f>'May2020'!L$36</f>
        <v>0</v>
      </c>
      <c r="M7" s="97">
        <f>'May2020'!M$36</f>
        <v>0</v>
      </c>
      <c r="N7" s="98">
        <f>'May2020'!N$36</f>
        <v>0</v>
      </c>
      <c r="O7" s="98">
        <f>'May2020'!O$36</f>
        <v>0</v>
      </c>
      <c r="P7" s="98">
        <f>'May2020'!P$36</f>
        <v>0</v>
      </c>
      <c r="Q7" s="98">
        <f>'May2020'!Q$36</f>
        <v>0</v>
      </c>
      <c r="R7" s="98">
        <f>'May2020'!R$36</f>
        <v>0</v>
      </c>
      <c r="S7" s="98">
        <f>'May2020'!S$36</f>
        <v>0</v>
      </c>
      <c r="T7" s="98">
        <f>'May2020'!T$36</f>
        <v>0</v>
      </c>
      <c r="U7" s="98">
        <f>'May2020'!U$36</f>
        <v>0</v>
      </c>
      <c r="V7" s="99">
        <f>'May2020'!V$36</f>
        <v>0</v>
      </c>
      <c r="W7" s="98">
        <f>'May2020'!W$36</f>
        <v>0</v>
      </c>
      <c r="X7" s="98">
        <f>'May2020'!X$36</f>
        <v>0</v>
      </c>
      <c r="Y7" s="98">
        <f>'May2020'!Y$36</f>
        <v>0</v>
      </c>
      <c r="Z7" s="98">
        <f>'May2020'!Z$36</f>
        <v>0</v>
      </c>
      <c r="AA7" s="98">
        <f>'May2020'!AA$36</f>
        <v>0</v>
      </c>
      <c r="AB7" s="98">
        <f>'May2020'!AB$36</f>
        <v>0</v>
      </c>
      <c r="AC7" s="98">
        <f>'May2020'!AC$36</f>
        <v>0</v>
      </c>
      <c r="AD7" s="98">
        <f>'May2020'!AD$36</f>
        <v>0</v>
      </c>
      <c r="AE7" s="98">
        <f>'May2020'!AE$36</f>
        <v>0</v>
      </c>
      <c r="AF7" s="98">
        <f>'May2020'!AF$36</f>
        <v>0</v>
      </c>
      <c r="AG7" s="98">
        <f>'May2020'!AG$36</f>
        <v>0</v>
      </c>
      <c r="AH7" s="98">
        <f>'May2020'!AH$36</f>
        <v>0</v>
      </c>
      <c r="AI7" s="98">
        <f>'May2020'!AI$36</f>
        <v>0</v>
      </c>
      <c r="AJ7" s="98">
        <f>'May2020'!AJ$36</f>
        <v>0</v>
      </c>
      <c r="AK7" s="98">
        <f>'May2020'!AK$36</f>
        <v>0</v>
      </c>
      <c r="AL7" s="98">
        <f>'May2020'!AL$36</f>
        <v>0</v>
      </c>
      <c r="AM7" s="98">
        <f>'May2020'!AM$36</f>
        <v>0</v>
      </c>
      <c r="AN7" s="98">
        <f>'May2020'!AN$36</f>
        <v>0</v>
      </c>
      <c r="AO7" s="98">
        <f>'May2020'!AO$36</f>
        <v>0</v>
      </c>
      <c r="AP7" s="99">
        <f>'May2020'!AP$36</f>
        <v>0</v>
      </c>
      <c r="AQ7" s="98">
        <f>'May2020'!AQ$36</f>
        <v>0</v>
      </c>
      <c r="AR7" s="98">
        <f>'May2020'!AR$36</f>
        <v>0</v>
      </c>
      <c r="AS7" s="98">
        <f>'May2020'!AS$36</f>
        <v>0</v>
      </c>
      <c r="AT7" s="98">
        <f>'May2020'!AT$36</f>
        <v>0</v>
      </c>
      <c r="AU7" s="99">
        <f>'May2020'!AU$36</f>
        <v>0</v>
      </c>
      <c r="AV7" s="98">
        <f t="shared" si="0"/>
        <v>0</v>
      </c>
      <c r="AW7" s="105">
        <f t="shared" si="1"/>
        <v>0</v>
      </c>
    </row>
    <row r="8" spans="2:49" x14ac:dyDescent="0.3">
      <c r="B8" s="3" t="s">
        <v>8</v>
      </c>
      <c r="C8" s="94">
        <f>June2020!C$36</f>
        <v>0</v>
      </c>
      <c r="D8" s="95">
        <f>June2020!D$36</f>
        <v>0</v>
      </c>
      <c r="E8" s="95">
        <f>June2020!E$36</f>
        <v>0</v>
      </c>
      <c r="F8" s="95">
        <f>June2020!F$36</f>
        <v>0</v>
      </c>
      <c r="G8" s="95">
        <f>June2020!G$36</f>
        <v>0</v>
      </c>
      <c r="H8" s="95">
        <f>June2020!H$36</f>
        <v>0</v>
      </c>
      <c r="I8" s="95">
        <f>June2020!I$36</f>
        <v>0</v>
      </c>
      <c r="J8" s="95">
        <f>June2020!J$36</f>
        <v>0</v>
      </c>
      <c r="K8" s="95">
        <f>June2020!K$36</f>
        <v>0</v>
      </c>
      <c r="L8" s="95">
        <f>June2020!L$36</f>
        <v>0</v>
      </c>
      <c r="M8" s="94">
        <f>June2020!M$36</f>
        <v>0</v>
      </c>
      <c r="N8" s="95">
        <f>June2020!N$36</f>
        <v>0</v>
      </c>
      <c r="O8" s="95">
        <f>June2020!O$36</f>
        <v>0</v>
      </c>
      <c r="P8" s="95">
        <f>June2020!P$36</f>
        <v>0</v>
      </c>
      <c r="Q8" s="95">
        <f>June2020!Q$36</f>
        <v>0</v>
      </c>
      <c r="R8" s="95">
        <f>June2020!R$36</f>
        <v>0</v>
      </c>
      <c r="S8" s="95">
        <f>June2020!S$36</f>
        <v>0</v>
      </c>
      <c r="T8" s="95">
        <f>June2020!T$36</f>
        <v>0</v>
      </c>
      <c r="U8" s="95">
        <f>June2020!U$36</f>
        <v>0</v>
      </c>
      <c r="V8" s="96">
        <f>June2020!V$36</f>
        <v>0</v>
      </c>
      <c r="W8" s="95">
        <f>June2020!W$36</f>
        <v>0</v>
      </c>
      <c r="X8" s="95">
        <f>June2020!X$36</f>
        <v>0</v>
      </c>
      <c r="Y8" s="95">
        <f>June2020!Y$36</f>
        <v>0</v>
      </c>
      <c r="Z8" s="95">
        <f>June2020!Z$36</f>
        <v>0</v>
      </c>
      <c r="AA8" s="95">
        <f>June2020!AA$36</f>
        <v>0</v>
      </c>
      <c r="AB8" s="95">
        <f>June2020!AB$36</f>
        <v>0</v>
      </c>
      <c r="AC8" s="95">
        <f>June2020!AC$36</f>
        <v>0</v>
      </c>
      <c r="AD8" s="95">
        <f>June2020!AD$36</f>
        <v>0</v>
      </c>
      <c r="AE8" s="95">
        <f>June2020!AE$36</f>
        <v>0</v>
      </c>
      <c r="AF8" s="95">
        <f>June2020!AF$36</f>
        <v>0</v>
      </c>
      <c r="AG8" s="95">
        <f>June2020!AG$36</f>
        <v>0</v>
      </c>
      <c r="AH8" s="95">
        <f>June2020!AH$36</f>
        <v>0</v>
      </c>
      <c r="AI8" s="95">
        <f>June2020!AI$36</f>
        <v>0</v>
      </c>
      <c r="AJ8" s="95">
        <f>June2020!AJ$36</f>
        <v>0</v>
      </c>
      <c r="AK8" s="95">
        <f>June2020!AK$36</f>
        <v>0</v>
      </c>
      <c r="AL8" s="95">
        <f>June2020!AL$36</f>
        <v>0</v>
      </c>
      <c r="AM8" s="95">
        <f>June2020!AM$36</f>
        <v>0</v>
      </c>
      <c r="AN8" s="95">
        <f>June2020!AN$36</f>
        <v>0</v>
      </c>
      <c r="AO8" s="95">
        <f>June2020!AO$36</f>
        <v>0</v>
      </c>
      <c r="AP8" s="96">
        <f>June2020!AP$36</f>
        <v>0</v>
      </c>
      <c r="AQ8" s="95">
        <f>June2020!AQ$36</f>
        <v>0</v>
      </c>
      <c r="AR8" s="95">
        <f>June2020!AR$36</f>
        <v>0</v>
      </c>
      <c r="AS8" s="95">
        <f>June2020!AS$36</f>
        <v>0</v>
      </c>
      <c r="AT8" s="95">
        <f>June2020!AT$36</f>
        <v>0</v>
      </c>
      <c r="AU8" s="96">
        <f>June2020!AU$36</f>
        <v>0</v>
      </c>
      <c r="AV8" s="95">
        <f t="shared" si="0"/>
        <v>0</v>
      </c>
      <c r="AW8" s="104">
        <f t="shared" si="1"/>
        <v>0</v>
      </c>
    </row>
    <row r="9" spans="2:49" x14ac:dyDescent="0.3">
      <c r="B9" s="76" t="s">
        <v>9</v>
      </c>
      <c r="C9" s="97">
        <f>July2020!C$36</f>
        <v>0</v>
      </c>
      <c r="D9" s="98">
        <f>July2020!D$36</f>
        <v>0</v>
      </c>
      <c r="E9" s="98">
        <f>July2020!E$36</f>
        <v>0</v>
      </c>
      <c r="F9" s="98">
        <f>July2020!F$36</f>
        <v>0</v>
      </c>
      <c r="G9" s="98">
        <f>July2020!G$36</f>
        <v>0</v>
      </c>
      <c r="H9" s="98">
        <f>July2020!H$36</f>
        <v>0</v>
      </c>
      <c r="I9" s="98">
        <f>July2020!I$36</f>
        <v>0</v>
      </c>
      <c r="J9" s="98">
        <f>July2020!J$36</f>
        <v>0</v>
      </c>
      <c r="K9" s="98">
        <f>July2020!K$36</f>
        <v>0</v>
      </c>
      <c r="L9" s="98">
        <f>July2020!L$36</f>
        <v>0</v>
      </c>
      <c r="M9" s="97">
        <f>July2020!M$36</f>
        <v>0</v>
      </c>
      <c r="N9" s="98">
        <f>July2020!N$36</f>
        <v>0</v>
      </c>
      <c r="O9" s="98">
        <f>July2020!O$36</f>
        <v>0</v>
      </c>
      <c r="P9" s="98">
        <f>July2020!P$36</f>
        <v>0</v>
      </c>
      <c r="Q9" s="98">
        <f>July2020!Q$36</f>
        <v>0</v>
      </c>
      <c r="R9" s="98">
        <f>July2020!R$36</f>
        <v>0</v>
      </c>
      <c r="S9" s="98">
        <f>July2020!S$36</f>
        <v>0</v>
      </c>
      <c r="T9" s="98">
        <f>July2020!T$36</f>
        <v>0</v>
      </c>
      <c r="U9" s="98">
        <f>July2020!U$36</f>
        <v>0</v>
      </c>
      <c r="V9" s="99">
        <f>July2020!V$36</f>
        <v>0</v>
      </c>
      <c r="W9" s="98">
        <f>July2020!W$36</f>
        <v>0</v>
      </c>
      <c r="X9" s="98">
        <f>July2020!X$36</f>
        <v>0</v>
      </c>
      <c r="Y9" s="98">
        <f>July2020!Y$36</f>
        <v>0</v>
      </c>
      <c r="Z9" s="98">
        <f>July2020!Z$36</f>
        <v>0</v>
      </c>
      <c r="AA9" s="98">
        <f>July2020!AA$36</f>
        <v>0</v>
      </c>
      <c r="AB9" s="98">
        <f>July2020!AB$36</f>
        <v>0</v>
      </c>
      <c r="AC9" s="98">
        <f>July2020!AC$36</f>
        <v>0</v>
      </c>
      <c r="AD9" s="98">
        <f>July2020!AD$36</f>
        <v>0</v>
      </c>
      <c r="AE9" s="98">
        <f>July2020!AE$36</f>
        <v>0</v>
      </c>
      <c r="AF9" s="98">
        <f>July2020!AF$36</f>
        <v>0</v>
      </c>
      <c r="AG9" s="98">
        <f>July2020!AG$36</f>
        <v>0</v>
      </c>
      <c r="AH9" s="98">
        <f>July2020!AH$36</f>
        <v>0</v>
      </c>
      <c r="AI9" s="98">
        <f>July2020!AI$36</f>
        <v>0</v>
      </c>
      <c r="AJ9" s="98">
        <f>July2020!AJ$36</f>
        <v>0</v>
      </c>
      <c r="AK9" s="98">
        <f>July2020!AK$36</f>
        <v>0</v>
      </c>
      <c r="AL9" s="98">
        <f>July2020!AL$36</f>
        <v>0</v>
      </c>
      <c r="AM9" s="98">
        <f>July2020!AM$36</f>
        <v>0</v>
      </c>
      <c r="AN9" s="98">
        <f>July2020!AN$36</f>
        <v>0</v>
      </c>
      <c r="AO9" s="98">
        <f>July2020!AO$36</f>
        <v>0</v>
      </c>
      <c r="AP9" s="99">
        <f>July2020!AP$36</f>
        <v>0</v>
      </c>
      <c r="AQ9" s="98">
        <f>July2020!AQ$36</f>
        <v>0</v>
      </c>
      <c r="AR9" s="98">
        <f>July2020!AR$36</f>
        <v>0</v>
      </c>
      <c r="AS9" s="98">
        <f>July2020!AS$36</f>
        <v>0</v>
      </c>
      <c r="AT9" s="98">
        <f>July2020!AT$36</f>
        <v>0</v>
      </c>
      <c r="AU9" s="99">
        <f>July2020!AU$36</f>
        <v>0</v>
      </c>
      <c r="AV9" s="98">
        <f t="shared" si="0"/>
        <v>0</v>
      </c>
      <c r="AW9" s="105">
        <f t="shared" si="1"/>
        <v>0</v>
      </c>
    </row>
    <row r="10" spans="2:49" x14ac:dyDescent="0.3">
      <c r="B10" s="3" t="s">
        <v>10</v>
      </c>
      <c r="C10" s="94">
        <f>'Aug2020'!C$36</f>
        <v>0</v>
      </c>
      <c r="D10" s="95">
        <f>'Aug2020'!D$36</f>
        <v>0</v>
      </c>
      <c r="E10" s="95">
        <f>'Aug2020'!E$36</f>
        <v>0</v>
      </c>
      <c r="F10" s="95">
        <f>'Aug2020'!F$36</f>
        <v>0</v>
      </c>
      <c r="G10" s="95">
        <f>'Aug2020'!G$36</f>
        <v>0</v>
      </c>
      <c r="H10" s="95">
        <f>'Aug2020'!H$36</f>
        <v>0</v>
      </c>
      <c r="I10" s="95">
        <f>'Aug2020'!I$36</f>
        <v>0</v>
      </c>
      <c r="J10" s="95">
        <f>'Aug2020'!J$36</f>
        <v>0</v>
      </c>
      <c r="K10" s="95">
        <f>'Aug2020'!K$36</f>
        <v>0</v>
      </c>
      <c r="L10" s="95">
        <f>'Aug2020'!L$36</f>
        <v>0</v>
      </c>
      <c r="M10" s="94">
        <f>'Aug2020'!M$36</f>
        <v>0</v>
      </c>
      <c r="N10" s="95">
        <f>'Aug2020'!N$36</f>
        <v>0</v>
      </c>
      <c r="O10" s="95">
        <f>'Aug2020'!O$36</f>
        <v>0</v>
      </c>
      <c r="P10" s="95">
        <f>'Aug2020'!P$36</f>
        <v>0</v>
      </c>
      <c r="Q10" s="95">
        <f>'Aug2020'!Q$36</f>
        <v>0</v>
      </c>
      <c r="R10" s="95">
        <f>'Aug2020'!R$36</f>
        <v>0</v>
      </c>
      <c r="S10" s="95">
        <f>'Aug2020'!S$36</f>
        <v>0</v>
      </c>
      <c r="T10" s="95">
        <f>'Aug2020'!T$36</f>
        <v>0</v>
      </c>
      <c r="U10" s="95">
        <f>'Aug2020'!U$36</f>
        <v>0</v>
      </c>
      <c r="V10" s="96">
        <f>'Aug2020'!V$36</f>
        <v>0</v>
      </c>
      <c r="W10" s="95">
        <f>'Aug2020'!W$36</f>
        <v>0</v>
      </c>
      <c r="X10" s="95">
        <f>'Aug2020'!X$36</f>
        <v>0</v>
      </c>
      <c r="Y10" s="95">
        <f>'Aug2020'!Y$36</f>
        <v>0</v>
      </c>
      <c r="Z10" s="95">
        <f>'Aug2020'!Z$36</f>
        <v>0</v>
      </c>
      <c r="AA10" s="95">
        <f>'Aug2020'!AA$36</f>
        <v>0</v>
      </c>
      <c r="AB10" s="95">
        <f>'Aug2020'!AB$36</f>
        <v>0</v>
      </c>
      <c r="AC10" s="95">
        <f>'Aug2020'!AC$36</f>
        <v>0</v>
      </c>
      <c r="AD10" s="95">
        <f>'Aug2020'!AD$36</f>
        <v>0</v>
      </c>
      <c r="AE10" s="95">
        <f>'Aug2020'!AE$36</f>
        <v>0</v>
      </c>
      <c r="AF10" s="95">
        <f>'Aug2020'!AF$36</f>
        <v>0</v>
      </c>
      <c r="AG10" s="95">
        <f>'Aug2020'!AG$36</f>
        <v>0</v>
      </c>
      <c r="AH10" s="95">
        <f>'Aug2020'!AH$36</f>
        <v>0</v>
      </c>
      <c r="AI10" s="95">
        <f>'Aug2020'!AI$36</f>
        <v>0</v>
      </c>
      <c r="AJ10" s="95">
        <f>'Aug2020'!AJ$36</f>
        <v>0</v>
      </c>
      <c r="AK10" s="95">
        <f>'Aug2020'!AK$36</f>
        <v>0</v>
      </c>
      <c r="AL10" s="95">
        <f>'Aug2020'!AL$36</f>
        <v>0</v>
      </c>
      <c r="AM10" s="95">
        <f>'Aug2020'!AM$36</f>
        <v>0</v>
      </c>
      <c r="AN10" s="95">
        <f>'Aug2020'!AN$36</f>
        <v>0</v>
      </c>
      <c r="AO10" s="95">
        <f>'Aug2020'!AO$36</f>
        <v>0</v>
      </c>
      <c r="AP10" s="96">
        <f>'Aug2020'!AP$36</f>
        <v>0</v>
      </c>
      <c r="AQ10" s="95">
        <f>'Aug2020'!AQ$36</f>
        <v>0</v>
      </c>
      <c r="AR10" s="95">
        <f>'Aug2020'!AR$36</f>
        <v>0</v>
      </c>
      <c r="AS10" s="95">
        <f>'Aug2020'!AS$36</f>
        <v>0</v>
      </c>
      <c r="AT10" s="95">
        <f>'Aug2020'!AT$36</f>
        <v>0</v>
      </c>
      <c r="AU10" s="96">
        <f>'Aug2020'!AU$36</f>
        <v>0</v>
      </c>
      <c r="AV10" s="95">
        <f t="shared" si="0"/>
        <v>0</v>
      </c>
      <c r="AW10" s="104">
        <f t="shared" si="1"/>
        <v>0</v>
      </c>
    </row>
    <row r="11" spans="2:49" x14ac:dyDescent="0.3">
      <c r="B11" s="76" t="s">
        <v>11</v>
      </c>
      <c r="C11" s="97">
        <f>'Sep2020'!C$36</f>
        <v>0</v>
      </c>
      <c r="D11" s="98">
        <f>'Sep2020'!D$36</f>
        <v>0</v>
      </c>
      <c r="E11" s="98">
        <f>'Sep2020'!E$36</f>
        <v>0</v>
      </c>
      <c r="F11" s="98">
        <f>'Sep2020'!F$36</f>
        <v>0</v>
      </c>
      <c r="G11" s="98">
        <f>'Sep2020'!G$36</f>
        <v>0</v>
      </c>
      <c r="H11" s="98">
        <f>'Sep2020'!H$36</f>
        <v>0</v>
      </c>
      <c r="I11" s="98">
        <f>'Sep2020'!I$36</f>
        <v>0</v>
      </c>
      <c r="J11" s="98">
        <f>'Sep2020'!J$36</f>
        <v>0</v>
      </c>
      <c r="K11" s="98">
        <f>'Sep2020'!K$36</f>
        <v>0</v>
      </c>
      <c r="L11" s="98">
        <f>'Sep2020'!L$36</f>
        <v>0</v>
      </c>
      <c r="M11" s="97">
        <f>'Sep2020'!M$36</f>
        <v>0</v>
      </c>
      <c r="N11" s="98">
        <f>'Sep2020'!N$36</f>
        <v>0</v>
      </c>
      <c r="O11" s="98">
        <f>'Sep2020'!O$36</f>
        <v>0</v>
      </c>
      <c r="P11" s="98">
        <f>'Sep2020'!P$36</f>
        <v>0</v>
      </c>
      <c r="Q11" s="98">
        <f>'Sep2020'!Q$36</f>
        <v>0</v>
      </c>
      <c r="R11" s="98">
        <f>'Sep2020'!R$36</f>
        <v>0</v>
      </c>
      <c r="S11" s="98">
        <f>'Sep2020'!S$36</f>
        <v>0</v>
      </c>
      <c r="T11" s="98">
        <f>'Sep2020'!T$36</f>
        <v>0</v>
      </c>
      <c r="U11" s="98">
        <f>'Sep2020'!U$36</f>
        <v>0</v>
      </c>
      <c r="V11" s="99">
        <f>'Sep2020'!V$36</f>
        <v>0</v>
      </c>
      <c r="W11" s="98">
        <f>'Sep2020'!W$36</f>
        <v>0</v>
      </c>
      <c r="X11" s="98">
        <f>'Sep2020'!X$36</f>
        <v>0</v>
      </c>
      <c r="Y11" s="98">
        <f>'Sep2020'!Y$36</f>
        <v>0</v>
      </c>
      <c r="Z11" s="98">
        <f>'Sep2020'!Z$36</f>
        <v>0</v>
      </c>
      <c r="AA11" s="98">
        <f>'Sep2020'!AA$36</f>
        <v>0</v>
      </c>
      <c r="AB11" s="98">
        <f>'Sep2020'!AB$36</f>
        <v>0</v>
      </c>
      <c r="AC11" s="98">
        <f>'Sep2020'!AC$36</f>
        <v>0</v>
      </c>
      <c r="AD11" s="98">
        <f>'Sep2020'!AD$36</f>
        <v>0</v>
      </c>
      <c r="AE11" s="98">
        <f>'Sep2020'!AE$36</f>
        <v>0</v>
      </c>
      <c r="AF11" s="98">
        <f>'Sep2020'!AF$36</f>
        <v>0</v>
      </c>
      <c r="AG11" s="98">
        <f>'Sep2020'!AG$36</f>
        <v>0</v>
      </c>
      <c r="AH11" s="98">
        <f>'Sep2020'!AH$36</f>
        <v>0</v>
      </c>
      <c r="AI11" s="98">
        <f>'Sep2020'!AI$36</f>
        <v>0</v>
      </c>
      <c r="AJ11" s="98">
        <f>'Sep2020'!AJ$36</f>
        <v>0</v>
      </c>
      <c r="AK11" s="98">
        <f>'Sep2020'!AK$36</f>
        <v>0</v>
      </c>
      <c r="AL11" s="98">
        <f>'Sep2020'!AL$36</f>
        <v>0</v>
      </c>
      <c r="AM11" s="98">
        <f>'Sep2020'!AM$36</f>
        <v>0</v>
      </c>
      <c r="AN11" s="98">
        <f>'Sep2020'!AN$36</f>
        <v>0</v>
      </c>
      <c r="AO11" s="98">
        <f>'Sep2020'!AO$36</f>
        <v>0</v>
      </c>
      <c r="AP11" s="99">
        <f>'Sep2020'!AP$36</f>
        <v>0</v>
      </c>
      <c r="AQ11" s="98">
        <f>'Sep2020'!AQ$36</f>
        <v>0</v>
      </c>
      <c r="AR11" s="98">
        <f>'Sep2020'!AR$36</f>
        <v>0</v>
      </c>
      <c r="AS11" s="98">
        <f>'Sep2020'!AS$36</f>
        <v>0</v>
      </c>
      <c r="AT11" s="98">
        <f>'Sep2020'!AT$36</f>
        <v>0</v>
      </c>
      <c r="AU11" s="99">
        <f>'Sep2020'!AU$36</f>
        <v>0</v>
      </c>
      <c r="AV11" s="98">
        <f t="shared" si="0"/>
        <v>0</v>
      </c>
      <c r="AW11" s="105">
        <f t="shared" si="1"/>
        <v>0</v>
      </c>
    </row>
    <row r="12" spans="2:49" x14ac:dyDescent="0.3">
      <c r="B12" s="3" t="s">
        <v>12</v>
      </c>
      <c r="C12" s="94">
        <f>'Oct2020'!C$36</f>
        <v>0</v>
      </c>
      <c r="D12" s="95">
        <f>'Oct2020'!D$36</f>
        <v>0</v>
      </c>
      <c r="E12" s="95">
        <f>'Oct2020'!E$36</f>
        <v>0</v>
      </c>
      <c r="F12" s="95">
        <f>'Oct2020'!F$36</f>
        <v>0</v>
      </c>
      <c r="G12" s="95">
        <f>'Oct2020'!G$36</f>
        <v>0</v>
      </c>
      <c r="H12" s="95">
        <f>'Oct2020'!H$36</f>
        <v>0</v>
      </c>
      <c r="I12" s="95">
        <f>'Oct2020'!I$36</f>
        <v>0</v>
      </c>
      <c r="J12" s="95">
        <f>'Oct2020'!J$36</f>
        <v>0</v>
      </c>
      <c r="K12" s="95">
        <f>'Oct2020'!K$36</f>
        <v>0</v>
      </c>
      <c r="L12" s="95">
        <f>'Oct2020'!L$36</f>
        <v>0</v>
      </c>
      <c r="M12" s="94">
        <f>'Oct2020'!M$36</f>
        <v>0</v>
      </c>
      <c r="N12" s="95">
        <f>'Oct2020'!N$36</f>
        <v>0</v>
      </c>
      <c r="O12" s="95">
        <f>'Oct2020'!O$36</f>
        <v>0</v>
      </c>
      <c r="P12" s="95">
        <f>'Oct2020'!P$36</f>
        <v>0</v>
      </c>
      <c r="Q12" s="95">
        <f>'Oct2020'!Q$36</f>
        <v>0</v>
      </c>
      <c r="R12" s="95">
        <f>'Oct2020'!R$36</f>
        <v>0</v>
      </c>
      <c r="S12" s="95">
        <f>'Oct2020'!S$36</f>
        <v>0</v>
      </c>
      <c r="T12" s="95">
        <f>'Oct2020'!T$36</f>
        <v>0</v>
      </c>
      <c r="U12" s="95">
        <f>'Oct2020'!U$36</f>
        <v>0</v>
      </c>
      <c r="V12" s="96">
        <f>'Oct2020'!V$36</f>
        <v>0</v>
      </c>
      <c r="W12" s="95">
        <f>'Oct2020'!W$36</f>
        <v>0</v>
      </c>
      <c r="X12" s="95">
        <f>'Oct2020'!X$36</f>
        <v>0</v>
      </c>
      <c r="Y12" s="95">
        <f>'Oct2020'!Y$36</f>
        <v>0</v>
      </c>
      <c r="Z12" s="95">
        <f>'Oct2020'!Z$36</f>
        <v>0</v>
      </c>
      <c r="AA12" s="95">
        <f>'Oct2020'!AA$36</f>
        <v>0</v>
      </c>
      <c r="AB12" s="95">
        <f>'Oct2020'!AB$36</f>
        <v>0</v>
      </c>
      <c r="AC12" s="95">
        <f>'Oct2020'!AC$36</f>
        <v>0</v>
      </c>
      <c r="AD12" s="95">
        <f>'Oct2020'!AD$36</f>
        <v>0</v>
      </c>
      <c r="AE12" s="95">
        <f>'Oct2020'!AE$36</f>
        <v>0</v>
      </c>
      <c r="AF12" s="95">
        <f>'Oct2020'!AF$36</f>
        <v>0</v>
      </c>
      <c r="AG12" s="95">
        <f>'Oct2020'!AG$36</f>
        <v>0</v>
      </c>
      <c r="AH12" s="95">
        <f>'Oct2020'!AH$36</f>
        <v>0</v>
      </c>
      <c r="AI12" s="95">
        <f>'Oct2020'!AI$36</f>
        <v>0</v>
      </c>
      <c r="AJ12" s="95">
        <f>'Oct2020'!AJ$36</f>
        <v>0</v>
      </c>
      <c r="AK12" s="95">
        <f>'Oct2020'!AK$36</f>
        <v>0</v>
      </c>
      <c r="AL12" s="95">
        <f>'Oct2020'!AL$36</f>
        <v>0</v>
      </c>
      <c r="AM12" s="95">
        <f>'Oct2020'!AM$36</f>
        <v>0</v>
      </c>
      <c r="AN12" s="95">
        <f>'Oct2020'!AN$36</f>
        <v>0</v>
      </c>
      <c r="AO12" s="95">
        <f>'Oct2020'!AO$36</f>
        <v>0</v>
      </c>
      <c r="AP12" s="96">
        <f>'Oct2020'!AP$36</f>
        <v>0</v>
      </c>
      <c r="AQ12" s="95">
        <f>'Oct2020'!AQ$36</f>
        <v>0</v>
      </c>
      <c r="AR12" s="95">
        <f>'Oct2020'!AR$36</f>
        <v>0</v>
      </c>
      <c r="AS12" s="95">
        <f>'Oct2020'!AS$36</f>
        <v>0</v>
      </c>
      <c r="AT12" s="95">
        <f>'Oct2020'!AT$36</f>
        <v>0</v>
      </c>
      <c r="AU12" s="96">
        <f>'Oct2020'!AU$36</f>
        <v>0</v>
      </c>
      <c r="AV12" s="95">
        <f t="shared" si="0"/>
        <v>0</v>
      </c>
      <c r="AW12" s="104">
        <f t="shared" si="1"/>
        <v>0</v>
      </c>
    </row>
    <row r="13" spans="2:49" x14ac:dyDescent="0.3">
      <c r="B13" s="76" t="s">
        <v>13</v>
      </c>
      <c r="C13" s="97">
        <f>'Nov2020'!C$36</f>
        <v>0</v>
      </c>
      <c r="D13" s="98">
        <f>'Nov2020'!D$36</f>
        <v>0</v>
      </c>
      <c r="E13" s="98">
        <f>'Nov2020'!E$36</f>
        <v>0</v>
      </c>
      <c r="F13" s="98">
        <f>'Nov2020'!F$36</f>
        <v>0</v>
      </c>
      <c r="G13" s="98">
        <f>'Nov2020'!G$36</f>
        <v>0</v>
      </c>
      <c r="H13" s="98">
        <f>'Nov2020'!H$36</f>
        <v>0</v>
      </c>
      <c r="I13" s="98">
        <f>'Nov2020'!I$36</f>
        <v>0</v>
      </c>
      <c r="J13" s="98">
        <f>'Nov2020'!J$36</f>
        <v>0</v>
      </c>
      <c r="K13" s="98">
        <f>'Nov2020'!K$36</f>
        <v>0</v>
      </c>
      <c r="L13" s="98">
        <f>'Nov2020'!L$36</f>
        <v>0</v>
      </c>
      <c r="M13" s="97">
        <f>'Nov2020'!M$36</f>
        <v>0</v>
      </c>
      <c r="N13" s="98">
        <f>'Nov2020'!N$36</f>
        <v>0</v>
      </c>
      <c r="O13" s="98">
        <f>'Nov2020'!O$36</f>
        <v>0</v>
      </c>
      <c r="P13" s="98">
        <f>'Nov2020'!P$36</f>
        <v>0</v>
      </c>
      <c r="Q13" s="98">
        <f>'Nov2020'!Q$36</f>
        <v>0</v>
      </c>
      <c r="R13" s="98">
        <f>'Nov2020'!R$36</f>
        <v>0</v>
      </c>
      <c r="S13" s="98">
        <f>'Nov2020'!S$36</f>
        <v>0</v>
      </c>
      <c r="T13" s="98">
        <f>'Nov2020'!T$36</f>
        <v>0</v>
      </c>
      <c r="U13" s="98">
        <f>'Nov2020'!U$36</f>
        <v>0</v>
      </c>
      <c r="V13" s="99">
        <f>'Nov2020'!V$36</f>
        <v>0</v>
      </c>
      <c r="W13" s="98">
        <f>'Nov2020'!W$36</f>
        <v>0</v>
      </c>
      <c r="X13" s="98">
        <f>'Nov2020'!X$36</f>
        <v>0</v>
      </c>
      <c r="Y13" s="98">
        <f>'Nov2020'!Y$36</f>
        <v>0</v>
      </c>
      <c r="Z13" s="98">
        <f>'Nov2020'!Z$36</f>
        <v>0</v>
      </c>
      <c r="AA13" s="98">
        <f>'Nov2020'!AA$36</f>
        <v>0</v>
      </c>
      <c r="AB13" s="98">
        <f>'Nov2020'!AB$36</f>
        <v>0</v>
      </c>
      <c r="AC13" s="98">
        <f>'Nov2020'!AC$36</f>
        <v>0</v>
      </c>
      <c r="AD13" s="98">
        <f>'Nov2020'!AD$36</f>
        <v>0</v>
      </c>
      <c r="AE13" s="98">
        <f>'Nov2020'!AE$36</f>
        <v>0</v>
      </c>
      <c r="AF13" s="98">
        <f>'Nov2020'!AF$36</f>
        <v>0</v>
      </c>
      <c r="AG13" s="98">
        <f>'Nov2020'!AG$36</f>
        <v>0</v>
      </c>
      <c r="AH13" s="98">
        <f>'Nov2020'!AH$36</f>
        <v>0</v>
      </c>
      <c r="AI13" s="98">
        <f>'Nov2020'!AI$36</f>
        <v>0</v>
      </c>
      <c r="AJ13" s="98">
        <f>'Nov2020'!AJ$36</f>
        <v>0</v>
      </c>
      <c r="AK13" s="98">
        <f>'Nov2020'!AK$36</f>
        <v>0</v>
      </c>
      <c r="AL13" s="98">
        <f>'Nov2020'!AL$36</f>
        <v>0</v>
      </c>
      <c r="AM13" s="98">
        <f>'Nov2020'!AM$36</f>
        <v>0</v>
      </c>
      <c r="AN13" s="98">
        <f>'Nov2020'!AN$36</f>
        <v>0</v>
      </c>
      <c r="AO13" s="98">
        <f>'Nov2020'!AO$36</f>
        <v>0</v>
      </c>
      <c r="AP13" s="99">
        <f>'Nov2020'!AP$36</f>
        <v>0</v>
      </c>
      <c r="AQ13" s="98">
        <f>'Nov2020'!AQ$36</f>
        <v>0</v>
      </c>
      <c r="AR13" s="98">
        <f>'Nov2020'!AR$36</f>
        <v>0</v>
      </c>
      <c r="AS13" s="98">
        <f>'Nov2020'!AS$36</f>
        <v>0</v>
      </c>
      <c r="AT13" s="98">
        <f>'Nov2020'!AT$36</f>
        <v>0</v>
      </c>
      <c r="AU13" s="99">
        <f>'Nov2020'!AU$36</f>
        <v>0</v>
      </c>
      <c r="AV13" s="98">
        <f t="shared" si="0"/>
        <v>0</v>
      </c>
      <c r="AW13" s="105">
        <f t="shared" si="1"/>
        <v>0</v>
      </c>
    </row>
    <row r="14" spans="2:49" ht="15" thickBot="1" x14ac:dyDescent="0.35">
      <c r="B14" s="5" t="s">
        <v>14</v>
      </c>
      <c r="C14" s="100">
        <f>'Dec2020'!C$36</f>
        <v>0</v>
      </c>
      <c r="D14" s="101">
        <f>'Dec2020'!D$36</f>
        <v>0</v>
      </c>
      <c r="E14" s="101">
        <f>'Dec2020'!E$36</f>
        <v>0</v>
      </c>
      <c r="F14" s="101">
        <f>'Dec2020'!F$36</f>
        <v>0</v>
      </c>
      <c r="G14" s="101">
        <f>'Dec2020'!G$36</f>
        <v>0</v>
      </c>
      <c r="H14" s="101">
        <f>'Dec2020'!H$36</f>
        <v>0</v>
      </c>
      <c r="I14" s="101">
        <f>'Dec2020'!I$36</f>
        <v>0</v>
      </c>
      <c r="J14" s="101">
        <f>'Dec2020'!J$36</f>
        <v>0</v>
      </c>
      <c r="K14" s="101">
        <f>'Dec2020'!K$36</f>
        <v>0</v>
      </c>
      <c r="L14" s="101">
        <f>'Dec2020'!L$36</f>
        <v>0</v>
      </c>
      <c r="M14" s="100">
        <f>'Dec2020'!M$36</f>
        <v>0</v>
      </c>
      <c r="N14" s="101">
        <f>'Dec2020'!N$36</f>
        <v>0</v>
      </c>
      <c r="O14" s="101">
        <f>'Dec2020'!O$36</f>
        <v>0</v>
      </c>
      <c r="P14" s="101">
        <f>'Dec2020'!P$36</f>
        <v>0</v>
      </c>
      <c r="Q14" s="101">
        <f>'Dec2020'!Q$36</f>
        <v>0</v>
      </c>
      <c r="R14" s="101">
        <f>'Dec2020'!R$36</f>
        <v>0</v>
      </c>
      <c r="S14" s="101">
        <f>'Dec2020'!S$36</f>
        <v>0</v>
      </c>
      <c r="T14" s="101">
        <f>'Dec2020'!T$36</f>
        <v>0</v>
      </c>
      <c r="U14" s="101">
        <f>'Dec2020'!U$36</f>
        <v>0</v>
      </c>
      <c r="V14" s="102">
        <f>'Dec2020'!V$36</f>
        <v>0</v>
      </c>
      <c r="W14" s="101">
        <f>'Dec2020'!W$36</f>
        <v>0</v>
      </c>
      <c r="X14" s="101">
        <f>'Dec2020'!X$36</f>
        <v>0</v>
      </c>
      <c r="Y14" s="101">
        <f>'Dec2020'!Y$36</f>
        <v>0</v>
      </c>
      <c r="Z14" s="101">
        <f>'Dec2020'!Z$36</f>
        <v>0</v>
      </c>
      <c r="AA14" s="101">
        <f>'Dec2020'!AA$36</f>
        <v>0</v>
      </c>
      <c r="AB14" s="101">
        <f>'Dec2020'!AB$36</f>
        <v>0</v>
      </c>
      <c r="AC14" s="101">
        <f>'Dec2020'!AC$36</f>
        <v>0</v>
      </c>
      <c r="AD14" s="101">
        <f>'Dec2020'!AD$36</f>
        <v>0</v>
      </c>
      <c r="AE14" s="101">
        <f>'Dec2020'!AE$36</f>
        <v>0</v>
      </c>
      <c r="AF14" s="101">
        <f>'Dec2020'!AF$36</f>
        <v>0</v>
      </c>
      <c r="AG14" s="101">
        <f>'Dec2020'!AG$36</f>
        <v>0</v>
      </c>
      <c r="AH14" s="101">
        <f>'Dec2020'!AH$36</f>
        <v>0</v>
      </c>
      <c r="AI14" s="101">
        <f>'Dec2020'!AI$36</f>
        <v>0</v>
      </c>
      <c r="AJ14" s="101">
        <f>'Dec2020'!AJ$36</f>
        <v>0</v>
      </c>
      <c r="AK14" s="101">
        <f>'Dec2020'!AK$36</f>
        <v>0</v>
      </c>
      <c r="AL14" s="101">
        <f>'Dec2020'!AL$36</f>
        <v>0</v>
      </c>
      <c r="AM14" s="101">
        <f>'Dec2020'!AM$36</f>
        <v>0</v>
      </c>
      <c r="AN14" s="101">
        <f>'Dec2020'!AN$36</f>
        <v>0</v>
      </c>
      <c r="AO14" s="101">
        <f>'Dec2020'!AO$36</f>
        <v>0</v>
      </c>
      <c r="AP14" s="102">
        <f>'Dec2020'!AP$36</f>
        <v>0</v>
      </c>
      <c r="AQ14" s="101">
        <f>'Dec2020'!AQ$36</f>
        <v>0</v>
      </c>
      <c r="AR14" s="101">
        <f>'Dec2020'!AR$36</f>
        <v>0</v>
      </c>
      <c r="AS14" s="101">
        <f>'Dec2020'!AS$36</f>
        <v>0</v>
      </c>
      <c r="AT14" s="101">
        <f>'Dec2020'!AT$36</f>
        <v>0</v>
      </c>
      <c r="AU14" s="102">
        <f>'Dec2020'!AU$36</f>
        <v>0</v>
      </c>
      <c r="AV14" s="101">
        <f t="shared" si="0"/>
        <v>0</v>
      </c>
      <c r="AW14" s="106">
        <f t="shared" si="1"/>
        <v>0</v>
      </c>
    </row>
    <row r="15" spans="2:49" ht="8.25" customHeight="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2"/>
      <c r="AW15" s="2"/>
    </row>
    <row r="16" spans="2:49" s="80" customFormat="1" ht="15.6" x14ac:dyDescent="0.3">
      <c r="B16" s="84" t="s">
        <v>15</v>
      </c>
      <c r="C16" s="85">
        <f t="shared" ref="C16:L16" si="2">SUM(C3:C15)</f>
        <v>8.5</v>
      </c>
      <c r="D16" s="86">
        <f>SUM(D3:D15)</f>
        <v>0</v>
      </c>
      <c r="E16" s="86">
        <f t="shared" si="2"/>
        <v>0</v>
      </c>
      <c r="F16" s="86">
        <f t="shared" si="2"/>
        <v>55.5</v>
      </c>
      <c r="G16" s="86">
        <f t="shared" si="2"/>
        <v>0</v>
      </c>
      <c r="H16" s="86">
        <f t="shared" si="2"/>
        <v>0</v>
      </c>
      <c r="I16" s="86">
        <f t="shared" si="2"/>
        <v>0</v>
      </c>
      <c r="J16" s="86">
        <f t="shared" si="2"/>
        <v>0</v>
      </c>
      <c r="K16" s="86">
        <f t="shared" si="2"/>
        <v>0</v>
      </c>
      <c r="L16" s="87">
        <f t="shared" si="2"/>
        <v>0</v>
      </c>
      <c r="M16" s="85">
        <f t="shared" ref="M16:AN16" si="3">SUM(M3:M15)</f>
        <v>0</v>
      </c>
      <c r="N16" s="86"/>
      <c r="O16" s="86"/>
      <c r="P16" s="86"/>
      <c r="Q16" s="86"/>
      <c r="R16" s="86">
        <f t="shared" si="3"/>
        <v>0</v>
      </c>
      <c r="S16" s="87">
        <f t="shared" si="3"/>
        <v>0</v>
      </c>
      <c r="T16" s="88">
        <f t="shared" si="3"/>
        <v>0</v>
      </c>
      <c r="U16" s="88">
        <f t="shared" si="3"/>
        <v>0</v>
      </c>
      <c r="V16" s="88">
        <f t="shared" si="3"/>
        <v>0</v>
      </c>
      <c r="W16" s="88">
        <f t="shared" si="3"/>
        <v>0</v>
      </c>
      <c r="X16" s="88">
        <f t="shared" si="3"/>
        <v>0</v>
      </c>
      <c r="Y16" s="88">
        <f t="shared" si="3"/>
        <v>0</v>
      </c>
      <c r="Z16" s="88">
        <f t="shared" si="3"/>
        <v>0</v>
      </c>
      <c r="AA16" s="88">
        <f t="shared" si="3"/>
        <v>0</v>
      </c>
      <c r="AB16" s="88">
        <f t="shared" si="3"/>
        <v>0</v>
      </c>
      <c r="AC16" s="88">
        <f t="shared" si="3"/>
        <v>0</v>
      </c>
      <c r="AD16" s="88">
        <f t="shared" si="3"/>
        <v>0</v>
      </c>
      <c r="AE16" s="88">
        <f t="shared" si="3"/>
        <v>0</v>
      </c>
      <c r="AF16" s="88">
        <f t="shared" si="3"/>
        <v>0</v>
      </c>
      <c r="AG16" s="88">
        <f t="shared" si="3"/>
        <v>0</v>
      </c>
      <c r="AH16" s="88">
        <f t="shared" si="3"/>
        <v>0</v>
      </c>
      <c r="AI16" s="88">
        <f t="shared" si="3"/>
        <v>0</v>
      </c>
      <c r="AJ16" s="88">
        <f t="shared" si="3"/>
        <v>0</v>
      </c>
      <c r="AK16" s="88">
        <f t="shared" si="3"/>
        <v>0</v>
      </c>
      <c r="AL16" s="88">
        <f t="shared" si="3"/>
        <v>0</v>
      </c>
      <c r="AM16" s="88">
        <f t="shared" si="3"/>
        <v>0</v>
      </c>
      <c r="AN16" s="88">
        <f t="shared" si="3"/>
        <v>0</v>
      </c>
      <c r="AO16" s="88">
        <f t="shared" ref="AO16:AU16" si="4">SUM(AO3:AO15)</f>
        <v>0</v>
      </c>
      <c r="AP16" s="88">
        <f t="shared" si="4"/>
        <v>0</v>
      </c>
      <c r="AQ16" s="85">
        <f t="shared" si="4"/>
        <v>0</v>
      </c>
      <c r="AR16" s="86">
        <f t="shared" si="4"/>
        <v>0</v>
      </c>
      <c r="AS16" s="86">
        <f t="shared" si="4"/>
        <v>0</v>
      </c>
      <c r="AT16" s="86">
        <f t="shared" si="4"/>
        <v>0</v>
      </c>
      <c r="AU16" s="87">
        <f t="shared" si="4"/>
        <v>0</v>
      </c>
      <c r="AV16" s="89">
        <f>SUM(C16:K16)</f>
        <v>64</v>
      </c>
      <c r="AW16" s="89">
        <f>SUM(C16:L16)</f>
        <v>64</v>
      </c>
    </row>
    <row r="17" spans="2:49" x14ac:dyDescent="0.3">
      <c r="B17" s="8" t="s">
        <v>59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</row>
    <row r="18" spans="2:49" ht="15" thickBot="1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2:49" s="83" customFormat="1" ht="16.2" thickBot="1" x14ac:dyDescent="0.35">
      <c r="B19" s="82">
        <v>2020</v>
      </c>
      <c r="C19" s="131" t="s">
        <v>50</v>
      </c>
      <c r="D19" s="132" t="s">
        <v>0</v>
      </c>
      <c r="E19" s="132" t="s">
        <v>47</v>
      </c>
      <c r="F19" s="134" t="s">
        <v>55</v>
      </c>
      <c r="G19" s="134" t="s">
        <v>56</v>
      </c>
      <c r="H19" s="134" t="s">
        <v>51</v>
      </c>
      <c r="I19" s="132" t="s">
        <v>58</v>
      </c>
      <c r="J19" s="132" t="s">
        <v>1</v>
      </c>
      <c r="K19" s="132" t="s">
        <v>49</v>
      </c>
      <c r="L19" s="135" t="s">
        <v>29</v>
      </c>
      <c r="M19" s="15" t="s">
        <v>100</v>
      </c>
      <c r="N19" s="15" t="s">
        <v>101</v>
      </c>
      <c r="O19" s="15" t="s">
        <v>101</v>
      </c>
      <c r="P19" s="15" t="s">
        <v>101</v>
      </c>
      <c r="Q19" s="15" t="s">
        <v>101</v>
      </c>
      <c r="R19" s="15" t="s">
        <v>1</v>
      </c>
      <c r="S19" s="15" t="s">
        <v>79</v>
      </c>
      <c r="T19" s="15" t="s">
        <v>102</v>
      </c>
      <c r="U19" s="15" t="s">
        <v>103</v>
      </c>
      <c r="V19" s="122" t="s">
        <v>104</v>
      </c>
      <c r="W19" s="15" t="s">
        <v>30</v>
      </c>
      <c r="X19" s="15" t="s">
        <v>31</v>
      </c>
      <c r="Y19" s="15" t="s">
        <v>32</v>
      </c>
      <c r="Z19" s="15" t="s">
        <v>33</v>
      </c>
      <c r="AA19" s="15" t="s">
        <v>34</v>
      </c>
      <c r="AB19" s="15" t="s">
        <v>35</v>
      </c>
      <c r="AC19" s="15" t="s">
        <v>36</v>
      </c>
      <c r="AD19" s="15" t="s">
        <v>37</v>
      </c>
      <c r="AE19" s="15" t="s">
        <v>38</v>
      </c>
      <c r="AF19" s="15" t="s">
        <v>39</v>
      </c>
      <c r="AG19" s="15" t="s">
        <v>40</v>
      </c>
      <c r="AH19" s="15" t="s">
        <v>41</v>
      </c>
      <c r="AI19" s="15" t="s">
        <v>42</v>
      </c>
      <c r="AJ19" s="15" t="s">
        <v>43</v>
      </c>
      <c r="AK19" s="15" t="s">
        <v>44</v>
      </c>
      <c r="AL19" s="15" t="s">
        <v>45</v>
      </c>
      <c r="AM19" s="15" t="s">
        <v>46</v>
      </c>
      <c r="AN19" s="15" t="s">
        <v>71</v>
      </c>
      <c r="AO19" s="15" t="s">
        <v>72</v>
      </c>
      <c r="AP19" s="122" t="s">
        <v>69</v>
      </c>
      <c r="AQ19" s="43" t="s">
        <v>30</v>
      </c>
      <c r="AR19" s="15" t="s">
        <v>31</v>
      </c>
      <c r="AS19" s="15" t="s">
        <v>32</v>
      </c>
      <c r="AT19" s="15" t="s">
        <v>33</v>
      </c>
      <c r="AU19" s="122" t="s">
        <v>34</v>
      </c>
      <c r="AV19" s="62" t="s">
        <v>60</v>
      </c>
      <c r="AW19" s="62" t="s">
        <v>2</v>
      </c>
    </row>
    <row r="20" spans="2:49" x14ac:dyDescent="0.3">
      <c r="B20" s="74" t="s">
        <v>3</v>
      </c>
      <c r="C20" s="77">
        <f t="shared" ref="C20:K20" si="5">C3/$AV$3</f>
        <v>0.125</v>
      </c>
      <c r="D20" s="78">
        <f t="shared" si="5"/>
        <v>0</v>
      </c>
      <c r="E20" s="78">
        <f t="shared" si="5"/>
        <v>0</v>
      </c>
      <c r="F20" s="78">
        <f t="shared" si="5"/>
        <v>0.875</v>
      </c>
      <c r="G20" s="78">
        <f t="shared" si="5"/>
        <v>0</v>
      </c>
      <c r="H20" s="78">
        <f t="shared" si="5"/>
        <v>0</v>
      </c>
      <c r="I20" s="78">
        <f t="shared" si="5"/>
        <v>0</v>
      </c>
      <c r="J20" s="78">
        <f t="shared" si="5"/>
        <v>0</v>
      </c>
      <c r="K20" s="78">
        <f t="shared" si="5"/>
        <v>0</v>
      </c>
      <c r="L20" s="78">
        <f>L3/$AW$3</f>
        <v>0</v>
      </c>
      <c r="M20" s="111">
        <f>M3/$AV$3</f>
        <v>0</v>
      </c>
      <c r="N20" s="112">
        <f>N3/$AV$3</f>
        <v>0.375</v>
      </c>
      <c r="O20" s="112">
        <f>O3/$AV$3</f>
        <v>0.5</v>
      </c>
      <c r="P20" s="112">
        <f>P3/$AV$3</f>
        <v>0</v>
      </c>
      <c r="Q20" s="112">
        <f>Q3/$AV$3</f>
        <v>0</v>
      </c>
      <c r="R20" s="112">
        <f t="shared" ref="R20:AU20" si="6">R3/$AV$3</f>
        <v>0</v>
      </c>
      <c r="S20" s="112">
        <f t="shared" si="6"/>
        <v>0</v>
      </c>
      <c r="T20" s="112">
        <f t="shared" si="6"/>
        <v>0</v>
      </c>
      <c r="U20" s="112">
        <f t="shared" si="6"/>
        <v>0</v>
      </c>
      <c r="V20" s="146">
        <f t="shared" si="6"/>
        <v>0</v>
      </c>
      <c r="W20" s="112">
        <f t="shared" si="6"/>
        <v>0</v>
      </c>
      <c r="X20" s="112">
        <f t="shared" si="6"/>
        <v>0</v>
      </c>
      <c r="Y20" s="112">
        <f t="shared" si="6"/>
        <v>0</v>
      </c>
      <c r="Z20" s="112">
        <f t="shared" si="6"/>
        <v>0</v>
      </c>
      <c r="AA20" s="112">
        <f t="shared" si="6"/>
        <v>0</v>
      </c>
      <c r="AB20" s="112">
        <f t="shared" si="6"/>
        <v>0</v>
      </c>
      <c r="AC20" s="112">
        <f t="shared" si="6"/>
        <v>0</v>
      </c>
      <c r="AD20" s="112">
        <f t="shared" si="6"/>
        <v>0</v>
      </c>
      <c r="AE20" s="112">
        <f t="shared" si="6"/>
        <v>0</v>
      </c>
      <c r="AF20" s="112">
        <f t="shared" si="6"/>
        <v>0</v>
      </c>
      <c r="AG20" s="112">
        <f t="shared" si="6"/>
        <v>0</v>
      </c>
      <c r="AH20" s="112">
        <f t="shared" si="6"/>
        <v>0</v>
      </c>
      <c r="AI20" s="112">
        <f t="shared" si="6"/>
        <v>0</v>
      </c>
      <c r="AJ20" s="112">
        <f t="shared" si="6"/>
        <v>0</v>
      </c>
      <c r="AK20" s="112">
        <f t="shared" si="6"/>
        <v>0</v>
      </c>
      <c r="AL20" s="112">
        <f t="shared" si="6"/>
        <v>0</v>
      </c>
      <c r="AM20" s="112">
        <f t="shared" si="6"/>
        <v>0</v>
      </c>
      <c r="AN20" s="112">
        <f t="shared" si="6"/>
        <v>0</v>
      </c>
      <c r="AO20" s="112">
        <f t="shared" si="6"/>
        <v>0</v>
      </c>
      <c r="AP20" s="112">
        <f t="shared" si="6"/>
        <v>0</v>
      </c>
      <c r="AQ20" s="77">
        <f t="shared" si="6"/>
        <v>0</v>
      </c>
      <c r="AR20" s="78">
        <f t="shared" si="6"/>
        <v>0</v>
      </c>
      <c r="AS20" s="78">
        <f t="shared" si="6"/>
        <v>0</v>
      </c>
      <c r="AT20" s="78">
        <f t="shared" si="6"/>
        <v>0</v>
      </c>
      <c r="AU20" s="79">
        <f t="shared" si="6"/>
        <v>0</v>
      </c>
      <c r="AV20" s="107">
        <f t="shared" ref="AV20:AV31" si="7">SUM(C20:K20)</f>
        <v>1</v>
      </c>
      <c r="AW20" s="75">
        <f>SUM(C20:L20)</f>
        <v>1</v>
      </c>
    </row>
    <row r="21" spans="2:49" x14ac:dyDescent="0.3">
      <c r="B21" s="3" t="s">
        <v>4</v>
      </c>
      <c r="C21" s="57" t="e">
        <f t="shared" ref="C21:K21" si="8">C4/$AV$4</f>
        <v>#DIV/0!</v>
      </c>
      <c r="D21" s="9" t="e">
        <f t="shared" si="8"/>
        <v>#DIV/0!</v>
      </c>
      <c r="E21" s="9" t="e">
        <f t="shared" si="8"/>
        <v>#DIV/0!</v>
      </c>
      <c r="F21" s="9" t="e">
        <f t="shared" si="8"/>
        <v>#DIV/0!</v>
      </c>
      <c r="G21" s="9" t="e">
        <f t="shared" si="8"/>
        <v>#DIV/0!</v>
      </c>
      <c r="H21" s="9" t="e">
        <f t="shared" si="8"/>
        <v>#DIV/0!</v>
      </c>
      <c r="I21" s="9" t="e">
        <f t="shared" si="8"/>
        <v>#DIV/0!</v>
      </c>
      <c r="J21" s="9" t="e">
        <f t="shared" si="8"/>
        <v>#DIV/0!</v>
      </c>
      <c r="K21" s="9" t="e">
        <f t="shared" si="8"/>
        <v>#DIV/0!</v>
      </c>
      <c r="L21" s="9" t="e">
        <f>L4/$AW$4</f>
        <v>#DIV/0!</v>
      </c>
      <c r="M21" s="57" t="e">
        <f>M4/$AV$4</f>
        <v>#DIV/0!</v>
      </c>
      <c r="N21" s="9" t="e">
        <f>N4/$AV$4</f>
        <v>#DIV/0!</v>
      </c>
      <c r="O21" s="9" t="e">
        <f>O4/$AV$4</f>
        <v>#DIV/0!</v>
      </c>
      <c r="P21" s="9" t="e">
        <f>P4/$AV$4</f>
        <v>#DIV/0!</v>
      </c>
      <c r="Q21" s="9" t="e">
        <f>Q4/$AV$4</f>
        <v>#DIV/0!</v>
      </c>
      <c r="R21" s="9" t="e">
        <f t="shared" ref="R21:AU21" si="9">R4/$AV$4</f>
        <v>#DIV/0!</v>
      </c>
      <c r="S21" s="9" t="e">
        <f t="shared" si="9"/>
        <v>#DIV/0!</v>
      </c>
      <c r="T21" s="9" t="e">
        <f t="shared" si="9"/>
        <v>#DIV/0!</v>
      </c>
      <c r="U21" s="9" t="e">
        <f t="shared" si="9"/>
        <v>#DIV/0!</v>
      </c>
      <c r="V21" s="58" t="e">
        <f t="shared" si="9"/>
        <v>#DIV/0!</v>
      </c>
      <c r="W21" s="9" t="e">
        <f t="shared" si="9"/>
        <v>#DIV/0!</v>
      </c>
      <c r="X21" s="9" t="e">
        <f t="shared" si="9"/>
        <v>#DIV/0!</v>
      </c>
      <c r="Y21" s="9" t="e">
        <f t="shared" si="9"/>
        <v>#DIV/0!</v>
      </c>
      <c r="Z21" s="9" t="e">
        <f t="shared" si="9"/>
        <v>#DIV/0!</v>
      </c>
      <c r="AA21" s="9" t="e">
        <f t="shared" si="9"/>
        <v>#DIV/0!</v>
      </c>
      <c r="AB21" s="9" t="e">
        <f t="shared" si="9"/>
        <v>#DIV/0!</v>
      </c>
      <c r="AC21" s="9" t="e">
        <f t="shared" si="9"/>
        <v>#DIV/0!</v>
      </c>
      <c r="AD21" s="9" t="e">
        <f t="shared" si="9"/>
        <v>#DIV/0!</v>
      </c>
      <c r="AE21" s="9" t="e">
        <f t="shared" si="9"/>
        <v>#DIV/0!</v>
      </c>
      <c r="AF21" s="9" t="e">
        <f t="shared" si="9"/>
        <v>#DIV/0!</v>
      </c>
      <c r="AG21" s="9" t="e">
        <f t="shared" si="9"/>
        <v>#DIV/0!</v>
      </c>
      <c r="AH21" s="9" t="e">
        <f t="shared" si="9"/>
        <v>#DIV/0!</v>
      </c>
      <c r="AI21" s="9" t="e">
        <f t="shared" si="9"/>
        <v>#DIV/0!</v>
      </c>
      <c r="AJ21" s="9" t="e">
        <f t="shared" si="9"/>
        <v>#DIV/0!</v>
      </c>
      <c r="AK21" s="9" t="e">
        <f t="shared" si="9"/>
        <v>#DIV/0!</v>
      </c>
      <c r="AL21" s="9" t="e">
        <f t="shared" si="9"/>
        <v>#DIV/0!</v>
      </c>
      <c r="AM21" s="9" t="e">
        <f t="shared" si="9"/>
        <v>#DIV/0!</v>
      </c>
      <c r="AN21" s="9" t="e">
        <f t="shared" si="9"/>
        <v>#DIV/0!</v>
      </c>
      <c r="AO21" s="9" t="e">
        <f t="shared" si="9"/>
        <v>#DIV/0!</v>
      </c>
      <c r="AP21" s="9" t="e">
        <f t="shared" si="9"/>
        <v>#DIV/0!</v>
      </c>
      <c r="AQ21" s="57" t="e">
        <f t="shared" si="9"/>
        <v>#DIV/0!</v>
      </c>
      <c r="AR21" s="9" t="e">
        <f t="shared" si="9"/>
        <v>#DIV/0!</v>
      </c>
      <c r="AS21" s="9" t="e">
        <f t="shared" si="9"/>
        <v>#DIV/0!</v>
      </c>
      <c r="AT21" s="9" t="e">
        <f t="shared" si="9"/>
        <v>#DIV/0!</v>
      </c>
      <c r="AU21" s="58" t="e">
        <f t="shared" si="9"/>
        <v>#DIV/0!</v>
      </c>
      <c r="AV21" s="108" t="e">
        <f t="shared" si="7"/>
        <v>#DIV/0!</v>
      </c>
      <c r="AW21" s="55" t="e">
        <f t="shared" ref="AW21:AW31" si="10">SUM(D21:L21)</f>
        <v>#DIV/0!</v>
      </c>
    </row>
    <row r="22" spans="2:49" x14ac:dyDescent="0.3">
      <c r="B22" s="76" t="s">
        <v>5</v>
      </c>
      <c r="C22" s="77">
        <f t="shared" ref="C22:K22" si="11">C5/$AV$5</f>
        <v>0.13392857142857142</v>
      </c>
      <c r="D22" s="78">
        <f t="shared" si="11"/>
        <v>0</v>
      </c>
      <c r="E22" s="78">
        <f t="shared" si="11"/>
        <v>0</v>
      </c>
      <c r="F22" s="78">
        <f t="shared" si="11"/>
        <v>0.8660714285714286</v>
      </c>
      <c r="G22" s="78">
        <f t="shared" si="11"/>
        <v>0</v>
      </c>
      <c r="H22" s="78">
        <f t="shared" si="11"/>
        <v>0</v>
      </c>
      <c r="I22" s="78">
        <f t="shared" si="11"/>
        <v>0</v>
      </c>
      <c r="J22" s="78">
        <f t="shared" si="11"/>
        <v>0</v>
      </c>
      <c r="K22" s="78">
        <f t="shared" si="11"/>
        <v>0</v>
      </c>
      <c r="L22" s="78">
        <f>L5/$AW$5</f>
        <v>0</v>
      </c>
      <c r="M22" s="77">
        <f t="shared" ref="M22:AU22" si="12">M5/$AV$5</f>
        <v>0</v>
      </c>
      <c r="N22" s="78">
        <f>N5/$AV$5</f>
        <v>0.375</v>
      </c>
      <c r="O22" s="78">
        <f>O5/$AV$5</f>
        <v>0.16071428571428573</v>
      </c>
      <c r="P22" s="78">
        <f>P5/$AV$5</f>
        <v>0</v>
      </c>
      <c r="Q22" s="78">
        <f>Q5/$AV$5</f>
        <v>0.33035714285714285</v>
      </c>
      <c r="R22" s="78">
        <f t="shared" si="12"/>
        <v>0</v>
      </c>
      <c r="S22" s="78">
        <f t="shared" si="12"/>
        <v>0</v>
      </c>
      <c r="T22" s="78">
        <f t="shared" si="12"/>
        <v>0</v>
      </c>
      <c r="U22" s="78">
        <f t="shared" si="12"/>
        <v>0</v>
      </c>
      <c r="V22" s="79">
        <f t="shared" si="12"/>
        <v>0</v>
      </c>
      <c r="W22" s="78">
        <f t="shared" si="12"/>
        <v>0</v>
      </c>
      <c r="X22" s="78">
        <f t="shared" si="12"/>
        <v>0</v>
      </c>
      <c r="Y22" s="78">
        <f t="shared" si="12"/>
        <v>0</v>
      </c>
      <c r="Z22" s="78">
        <f t="shared" si="12"/>
        <v>0</v>
      </c>
      <c r="AA22" s="78">
        <f t="shared" si="12"/>
        <v>0</v>
      </c>
      <c r="AB22" s="78">
        <f t="shared" si="12"/>
        <v>0</v>
      </c>
      <c r="AC22" s="78">
        <f t="shared" si="12"/>
        <v>0</v>
      </c>
      <c r="AD22" s="78">
        <f t="shared" si="12"/>
        <v>0</v>
      </c>
      <c r="AE22" s="78">
        <f t="shared" si="12"/>
        <v>0</v>
      </c>
      <c r="AF22" s="78">
        <f t="shared" si="12"/>
        <v>0</v>
      </c>
      <c r="AG22" s="78">
        <f t="shared" si="12"/>
        <v>0</v>
      </c>
      <c r="AH22" s="78">
        <f t="shared" si="12"/>
        <v>0</v>
      </c>
      <c r="AI22" s="78">
        <f t="shared" si="12"/>
        <v>0</v>
      </c>
      <c r="AJ22" s="78">
        <f t="shared" si="12"/>
        <v>0</v>
      </c>
      <c r="AK22" s="78">
        <f t="shared" si="12"/>
        <v>0</v>
      </c>
      <c r="AL22" s="78">
        <f t="shared" si="12"/>
        <v>0</v>
      </c>
      <c r="AM22" s="78">
        <f t="shared" si="12"/>
        <v>0</v>
      </c>
      <c r="AN22" s="78">
        <f t="shared" si="12"/>
        <v>0</v>
      </c>
      <c r="AO22" s="78">
        <f t="shared" si="12"/>
        <v>0</v>
      </c>
      <c r="AP22" s="78">
        <f t="shared" si="12"/>
        <v>0</v>
      </c>
      <c r="AQ22" s="77">
        <f t="shared" si="12"/>
        <v>0</v>
      </c>
      <c r="AR22" s="78">
        <f t="shared" si="12"/>
        <v>0</v>
      </c>
      <c r="AS22" s="78">
        <f t="shared" si="12"/>
        <v>0</v>
      </c>
      <c r="AT22" s="78">
        <f t="shared" si="12"/>
        <v>0</v>
      </c>
      <c r="AU22" s="79">
        <f t="shared" si="12"/>
        <v>0</v>
      </c>
      <c r="AV22" s="109">
        <f t="shared" si="7"/>
        <v>1</v>
      </c>
      <c r="AW22" s="50">
        <f t="shared" si="10"/>
        <v>0.8660714285714286</v>
      </c>
    </row>
    <row r="23" spans="2:49" x14ac:dyDescent="0.3">
      <c r="B23" s="3" t="s">
        <v>6</v>
      </c>
      <c r="C23" s="57" t="e">
        <f t="shared" ref="C23:K23" si="13">C6/$AV$6</f>
        <v>#DIV/0!</v>
      </c>
      <c r="D23" s="9" t="e">
        <f t="shared" si="13"/>
        <v>#DIV/0!</v>
      </c>
      <c r="E23" s="9" t="e">
        <f t="shared" si="13"/>
        <v>#DIV/0!</v>
      </c>
      <c r="F23" s="9" t="e">
        <f t="shared" si="13"/>
        <v>#DIV/0!</v>
      </c>
      <c r="G23" s="9" t="e">
        <f t="shared" si="13"/>
        <v>#DIV/0!</v>
      </c>
      <c r="H23" s="9" t="e">
        <f t="shared" si="13"/>
        <v>#DIV/0!</v>
      </c>
      <c r="I23" s="9" t="e">
        <f t="shared" si="13"/>
        <v>#DIV/0!</v>
      </c>
      <c r="J23" s="9" t="e">
        <f t="shared" si="13"/>
        <v>#DIV/0!</v>
      </c>
      <c r="K23" s="9" t="e">
        <f t="shared" si="13"/>
        <v>#DIV/0!</v>
      </c>
      <c r="L23" s="9" t="e">
        <f>L6/$AW$6</f>
        <v>#DIV/0!</v>
      </c>
      <c r="M23" s="57" t="e">
        <f t="shared" ref="M23:AU23" si="14">M6/$AV$6</f>
        <v>#DIV/0!</v>
      </c>
      <c r="N23" s="9" t="e">
        <f>N6/$AV$6</f>
        <v>#DIV/0!</v>
      </c>
      <c r="O23" s="9" t="e">
        <f>O6/$AV$6</f>
        <v>#DIV/0!</v>
      </c>
      <c r="P23" s="9" t="e">
        <f>P6/$AV$6</f>
        <v>#DIV/0!</v>
      </c>
      <c r="Q23" s="9" t="e">
        <f>Q6/$AV$6</f>
        <v>#DIV/0!</v>
      </c>
      <c r="R23" s="9" t="e">
        <f t="shared" si="14"/>
        <v>#DIV/0!</v>
      </c>
      <c r="S23" s="9" t="e">
        <f t="shared" si="14"/>
        <v>#DIV/0!</v>
      </c>
      <c r="T23" s="9" t="e">
        <f t="shared" si="14"/>
        <v>#DIV/0!</v>
      </c>
      <c r="U23" s="9" t="e">
        <f t="shared" si="14"/>
        <v>#DIV/0!</v>
      </c>
      <c r="V23" s="58" t="e">
        <f t="shared" si="14"/>
        <v>#DIV/0!</v>
      </c>
      <c r="W23" s="9" t="e">
        <f t="shared" si="14"/>
        <v>#DIV/0!</v>
      </c>
      <c r="X23" s="9" t="e">
        <f t="shared" si="14"/>
        <v>#DIV/0!</v>
      </c>
      <c r="Y23" s="9" t="e">
        <f t="shared" si="14"/>
        <v>#DIV/0!</v>
      </c>
      <c r="Z23" s="9" t="e">
        <f t="shared" si="14"/>
        <v>#DIV/0!</v>
      </c>
      <c r="AA23" s="9" t="e">
        <f t="shared" si="14"/>
        <v>#DIV/0!</v>
      </c>
      <c r="AB23" s="9" t="e">
        <f t="shared" si="14"/>
        <v>#DIV/0!</v>
      </c>
      <c r="AC23" s="9" t="e">
        <f t="shared" si="14"/>
        <v>#DIV/0!</v>
      </c>
      <c r="AD23" s="9" t="e">
        <f t="shared" si="14"/>
        <v>#DIV/0!</v>
      </c>
      <c r="AE23" s="9" t="e">
        <f t="shared" si="14"/>
        <v>#DIV/0!</v>
      </c>
      <c r="AF23" s="9" t="e">
        <f t="shared" si="14"/>
        <v>#DIV/0!</v>
      </c>
      <c r="AG23" s="9" t="e">
        <f t="shared" si="14"/>
        <v>#DIV/0!</v>
      </c>
      <c r="AH23" s="9" t="e">
        <f t="shared" si="14"/>
        <v>#DIV/0!</v>
      </c>
      <c r="AI23" s="9" t="e">
        <f t="shared" si="14"/>
        <v>#DIV/0!</v>
      </c>
      <c r="AJ23" s="9" t="e">
        <f t="shared" si="14"/>
        <v>#DIV/0!</v>
      </c>
      <c r="AK23" s="9" t="e">
        <f t="shared" si="14"/>
        <v>#DIV/0!</v>
      </c>
      <c r="AL23" s="9" t="e">
        <f t="shared" si="14"/>
        <v>#DIV/0!</v>
      </c>
      <c r="AM23" s="9" t="e">
        <f t="shared" si="14"/>
        <v>#DIV/0!</v>
      </c>
      <c r="AN23" s="9" t="e">
        <f t="shared" si="14"/>
        <v>#DIV/0!</v>
      </c>
      <c r="AO23" s="9" t="e">
        <f t="shared" si="14"/>
        <v>#DIV/0!</v>
      </c>
      <c r="AP23" s="9" t="e">
        <f t="shared" si="14"/>
        <v>#DIV/0!</v>
      </c>
      <c r="AQ23" s="57" t="e">
        <f t="shared" si="14"/>
        <v>#DIV/0!</v>
      </c>
      <c r="AR23" s="9" t="e">
        <f t="shared" si="14"/>
        <v>#DIV/0!</v>
      </c>
      <c r="AS23" s="9" t="e">
        <f t="shared" si="14"/>
        <v>#DIV/0!</v>
      </c>
      <c r="AT23" s="9" t="e">
        <f t="shared" si="14"/>
        <v>#DIV/0!</v>
      </c>
      <c r="AU23" s="58" t="e">
        <f t="shared" si="14"/>
        <v>#DIV/0!</v>
      </c>
      <c r="AV23" s="108" t="e">
        <f t="shared" si="7"/>
        <v>#DIV/0!</v>
      </c>
      <c r="AW23" s="55" t="e">
        <f t="shared" si="10"/>
        <v>#DIV/0!</v>
      </c>
    </row>
    <row r="24" spans="2:49" x14ac:dyDescent="0.3">
      <c r="B24" s="76" t="s">
        <v>7</v>
      </c>
      <c r="C24" s="77" t="e">
        <f t="shared" ref="C24:K24" si="15">C7/$AV$7</f>
        <v>#DIV/0!</v>
      </c>
      <c r="D24" s="78" t="e">
        <f t="shared" si="15"/>
        <v>#DIV/0!</v>
      </c>
      <c r="E24" s="78" t="e">
        <f t="shared" si="15"/>
        <v>#DIV/0!</v>
      </c>
      <c r="F24" s="78" t="e">
        <f t="shared" si="15"/>
        <v>#DIV/0!</v>
      </c>
      <c r="G24" s="78" t="e">
        <f t="shared" si="15"/>
        <v>#DIV/0!</v>
      </c>
      <c r="H24" s="78" t="e">
        <f t="shared" si="15"/>
        <v>#DIV/0!</v>
      </c>
      <c r="I24" s="78" t="e">
        <f t="shared" si="15"/>
        <v>#DIV/0!</v>
      </c>
      <c r="J24" s="78" t="e">
        <f t="shared" si="15"/>
        <v>#DIV/0!</v>
      </c>
      <c r="K24" s="78" t="e">
        <f t="shared" si="15"/>
        <v>#DIV/0!</v>
      </c>
      <c r="L24" s="78" t="e">
        <f>L7/$AW$7</f>
        <v>#DIV/0!</v>
      </c>
      <c r="M24" s="77" t="e">
        <f t="shared" ref="M24:AU24" si="16">M7/$AV$7</f>
        <v>#DIV/0!</v>
      </c>
      <c r="N24" s="78" t="e">
        <f>N7/$AV$7</f>
        <v>#DIV/0!</v>
      </c>
      <c r="O24" s="78" t="e">
        <f>O7/$AV$7</f>
        <v>#DIV/0!</v>
      </c>
      <c r="P24" s="78" t="e">
        <f>P7/$AV$7</f>
        <v>#DIV/0!</v>
      </c>
      <c r="Q24" s="78" t="e">
        <f>Q7/$AV$7</f>
        <v>#DIV/0!</v>
      </c>
      <c r="R24" s="78" t="e">
        <f t="shared" si="16"/>
        <v>#DIV/0!</v>
      </c>
      <c r="S24" s="78" t="e">
        <f t="shared" si="16"/>
        <v>#DIV/0!</v>
      </c>
      <c r="T24" s="78" t="e">
        <f t="shared" si="16"/>
        <v>#DIV/0!</v>
      </c>
      <c r="U24" s="78" t="e">
        <f t="shared" si="16"/>
        <v>#DIV/0!</v>
      </c>
      <c r="V24" s="79" t="e">
        <f t="shared" si="16"/>
        <v>#DIV/0!</v>
      </c>
      <c r="W24" s="78" t="e">
        <f t="shared" si="16"/>
        <v>#DIV/0!</v>
      </c>
      <c r="X24" s="78" t="e">
        <f t="shared" si="16"/>
        <v>#DIV/0!</v>
      </c>
      <c r="Y24" s="78" t="e">
        <f t="shared" si="16"/>
        <v>#DIV/0!</v>
      </c>
      <c r="Z24" s="78" t="e">
        <f t="shared" si="16"/>
        <v>#DIV/0!</v>
      </c>
      <c r="AA24" s="78" t="e">
        <f t="shared" si="16"/>
        <v>#DIV/0!</v>
      </c>
      <c r="AB24" s="78" t="e">
        <f t="shared" si="16"/>
        <v>#DIV/0!</v>
      </c>
      <c r="AC24" s="78" t="e">
        <f t="shared" si="16"/>
        <v>#DIV/0!</v>
      </c>
      <c r="AD24" s="78" t="e">
        <f t="shared" si="16"/>
        <v>#DIV/0!</v>
      </c>
      <c r="AE24" s="78" t="e">
        <f t="shared" si="16"/>
        <v>#DIV/0!</v>
      </c>
      <c r="AF24" s="78" t="e">
        <f t="shared" si="16"/>
        <v>#DIV/0!</v>
      </c>
      <c r="AG24" s="78" t="e">
        <f t="shared" si="16"/>
        <v>#DIV/0!</v>
      </c>
      <c r="AH24" s="78" t="e">
        <f t="shared" si="16"/>
        <v>#DIV/0!</v>
      </c>
      <c r="AI24" s="78" t="e">
        <f t="shared" si="16"/>
        <v>#DIV/0!</v>
      </c>
      <c r="AJ24" s="78" t="e">
        <f t="shared" si="16"/>
        <v>#DIV/0!</v>
      </c>
      <c r="AK24" s="78" t="e">
        <f t="shared" si="16"/>
        <v>#DIV/0!</v>
      </c>
      <c r="AL24" s="78" t="e">
        <f t="shared" si="16"/>
        <v>#DIV/0!</v>
      </c>
      <c r="AM24" s="78" t="e">
        <f t="shared" si="16"/>
        <v>#DIV/0!</v>
      </c>
      <c r="AN24" s="78" t="e">
        <f t="shared" si="16"/>
        <v>#DIV/0!</v>
      </c>
      <c r="AO24" s="78" t="e">
        <f t="shared" si="16"/>
        <v>#DIV/0!</v>
      </c>
      <c r="AP24" s="78" t="e">
        <f t="shared" si="16"/>
        <v>#DIV/0!</v>
      </c>
      <c r="AQ24" s="77" t="e">
        <f t="shared" si="16"/>
        <v>#DIV/0!</v>
      </c>
      <c r="AR24" s="78" t="e">
        <f t="shared" si="16"/>
        <v>#DIV/0!</v>
      </c>
      <c r="AS24" s="78" t="e">
        <f t="shared" si="16"/>
        <v>#DIV/0!</v>
      </c>
      <c r="AT24" s="78" t="e">
        <f t="shared" si="16"/>
        <v>#DIV/0!</v>
      </c>
      <c r="AU24" s="79" t="e">
        <f t="shared" si="16"/>
        <v>#DIV/0!</v>
      </c>
      <c r="AV24" s="109" t="e">
        <f t="shared" si="7"/>
        <v>#DIV/0!</v>
      </c>
      <c r="AW24" s="50" t="e">
        <f t="shared" si="10"/>
        <v>#DIV/0!</v>
      </c>
    </row>
    <row r="25" spans="2:49" x14ac:dyDescent="0.3">
      <c r="B25" s="3" t="s">
        <v>8</v>
      </c>
      <c r="C25" s="57" t="e">
        <f t="shared" ref="C25:K25" si="17">C8/$AV$8</f>
        <v>#DIV/0!</v>
      </c>
      <c r="D25" s="9" t="e">
        <f t="shared" si="17"/>
        <v>#DIV/0!</v>
      </c>
      <c r="E25" s="9" t="e">
        <f t="shared" si="17"/>
        <v>#DIV/0!</v>
      </c>
      <c r="F25" s="9" t="e">
        <f t="shared" si="17"/>
        <v>#DIV/0!</v>
      </c>
      <c r="G25" s="9" t="e">
        <f t="shared" si="17"/>
        <v>#DIV/0!</v>
      </c>
      <c r="H25" s="9" t="e">
        <f t="shared" si="17"/>
        <v>#DIV/0!</v>
      </c>
      <c r="I25" s="9" t="e">
        <f t="shared" si="17"/>
        <v>#DIV/0!</v>
      </c>
      <c r="J25" s="9" t="e">
        <f t="shared" si="17"/>
        <v>#DIV/0!</v>
      </c>
      <c r="K25" s="9" t="e">
        <f t="shared" si="17"/>
        <v>#DIV/0!</v>
      </c>
      <c r="L25" s="9" t="e">
        <f>L8/$AW$8</f>
        <v>#DIV/0!</v>
      </c>
      <c r="M25" s="57" t="e">
        <f t="shared" ref="M25:AU25" si="18">M8/$AV$8</f>
        <v>#DIV/0!</v>
      </c>
      <c r="N25" s="9" t="e">
        <f>N8/$AV$8</f>
        <v>#DIV/0!</v>
      </c>
      <c r="O25" s="9" t="e">
        <f>O8/$AV$8</f>
        <v>#DIV/0!</v>
      </c>
      <c r="P25" s="9" t="e">
        <f>P8/$AV$8</f>
        <v>#DIV/0!</v>
      </c>
      <c r="Q25" s="9" t="e">
        <f>Q8/$AV$8</f>
        <v>#DIV/0!</v>
      </c>
      <c r="R25" s="9" t="e">
        <f t="shared" si="18"/>
        <v>#DIV/0!</v>
      </c>
      <c r="S25" s="9" t="e">
        <f t="shared" si="18"/>
        <v>#DIV/0!</v>
      </c>
      <c r="T25" s="9" t="e">
        <f t="shared" si="18"/>
        <v>#DIV/0!</v>
      </c>
      <c r="U25" s="9" t="e">
        <f t="shared" si="18"/>
        <v>#DIV/0!</v>
      </c>
      <c r="V25" s="58" t="e">
        <f t="shared" si="18"/>
        <v>#DIV/0!</v>
      </c>
      <c r="W25" s="9" t="e">
        <f t="shared" si="18"/>
        <v>#DIV/0!</v>
      </c>
      <c r="X25" s="9" t="e">
        <f t="shared" si="18"/>
        <v>#DIV/0!</v>
      </c>
      <c r="Y25" s="9" t="e">
        <f t="shared" si="18"/>
        <v>#DIV/0!</v>
      </c>
      <c r="Z25" s="9" t="e">
        <f t="shared" si="18"/>
        <v>#DIV/0!</v>
      </c>
      <c r="AA25" s="9" t="e">
        <f t="shared" si="18"/>
        <v>#DIV/0!</v>
      </c>
      <c r="AB25" s="9" t="e">
        <f t="shared" si="18"/>
        <v>#DIV/0!</v>
      </c>
      <c r="AC25" s="9" t="e">
        <f t="shared" si="18"/>
        <v>#DIV/0!</v>
      </c>
      <c r="AD25" s="9" t="e">
        <f t="shared" si="18"/>
        <v>#DIV/0!</v>
      </c>
      <c r="AE25" s="9" t="e">
        <f t="shared" si="18"/>
        <v>#DIV/0!</v>
      </c>
      <c r="AF25" s="9" t="e">
        <f t="shared" si="18"/>
        <v>#DIV/0!</v>
      </c>
      <c r="AG25" s="9" t="e">
        <f t="shared" si="18"/>
        <v>#DIV/0!</v>
      </c>
      <c r="AH25" s="9" t="e">
        <f t="shared" si="18"/>
        <v>#DIV/0!</v>
      </c>
      <c r="AI25" s="9" t="e">
        <f t="shared" si="18"/>
        <v>#DIV/0!</v>
      </c>
      <c r="AJ25" s="9" t="e">
        <f t="shared" si="18"/>
        <v>#DIV/0!</v>
      </c>
      <c r="AK25" s="9" t="e">
        <f t="shared" si="18"/>
        <v>#DIV/0!</v>
      </c>
      <c r="AL25" s="9" t="e">
        <f t="shared" si="18"/>
        <v>#DIV/0!</v>
      </c>
      <c r="AM25" s="9" t="e">
        <f t="shared" si="18"/>
        <v>#DIV/0!</v>
      </c>
      <c r="AN25" s="9" t="e">
        <f t="shared" si="18"/>
        <v>#DIV/0!</v>
      </c>
      <c r="AO25" s="9" t="e">
        <f t="shared" si="18"/>
        <v>#DIV/0!</v>
      </c>
      <c r="AP25" s="9" t="e">
        <f t="shared" si="18"/>
        <v>#DIV/0!</v>
      </c>
      <c r="AQ25" s="57" t="e">
        <f t="shared" si="18"/>
        <v>#DIV/0!</v>
      </c>
      <c r="AR25" s="9" t="e">
        <f t="shared" si="18"/>
        <v>#DIV/0!</v>
      </c>
      <c r="AS25" s="9" t="e">
        <f t="shared" si="18"/>
        <v>#DIV/0!</v>
      </c>
      <c r="AT25" s="9" t="e">
        <f t="shared" si="18"/>
        <v>#DIV/0!</v>
      </c>
      <c r="AU25" s="58" t="e">
        <f t="shared" si="18"/>
        <v>#DIV/0!</v>
      </c>
      <c r="AV25" s="108" t="e">
        <f t="shared" si="7"/>
        <v>#DIV/0!</v>
      </c>
      <c r="AW25" s="55" t="e">
        <f t="shared" si="10"/>
        <v>#DIV/0!</v>
      </c>
    </row>
    <row r="26" spans="2:49" x14ac:dyDescent="0.3">
      <c r="B26" s="76" t="s">
        <v>9</v>
      </c>
      <c r="C26" s="77" t="e">
        <f t="shared" ref="C26:K26" si="19">C9/$AV$9</f>
        <v>#DIV/0!</v>
      </c>
      <c r="D26" s="78" t="e">
        <f t="shared" si="19"/>
        <v>#DIV/0!</v>
      </c>
      <c r="E26" s="78" t="e">
        <f t="shared" si="19"/>
        <v>#DIV/0!</v>
      </c>
      <c r="F26" s="78" t="e">
        <f t="shared" si="19"/>
        <v>#DIV/0!</v>
      </c>
      <c r="G26" s="78" t="e">
        <f t="shared" si="19"/>
        <v>#DIV/0!</v>
      </c>
      <c r="H26" s="78" t="e">
        <f t="shared" si="19"/>
        <v>#DIV/0!</v>
      </c>
      <c r="I26" s="78" t="e">
        <f t="shared" si="19"/>
        <v>#DIV/0!</v>
      </c>
      <c r="J26" s="78" t="e">
        <f t="shared" si="19"/>
        <v>#DIV/0!</v>
      </c>
      <c r="K26" s="78" t="e">
        <f t="shared" si="19"/>
        <v>#DIV/0!</v>
      </c>
      <c r="L26" s="78" t="e">
        <f>L9/$AW$9</f>
        <v>#DIV/0!</v>
      </c>
      <c r="M26" s="77" t="e">
        <f t="shared" ref="M26:AU26" si="20">M9/$AV$9</f>
        <v>#DIV/0!</v>
      </c>
      <c r="N26" s="78" t="e">
        <f>N9/$AV$9</f>
        <v>#DIV/0!</v>
      </c>
      <c r="O26" s="78" t="e">
        <f>O9/$AV$9</f>
        <v>#DIV/0!</v>
      </c>
      <c r="P26" s="78" t="e">
        <f>P9/$AV$9</f>
        <v>#DIV/0!</v>
      </c>
      <c r="Q26" s="78" t="e">
        <f>Q9/$AV$9</f>
        <v>#DIV/0!</v>
      </c>
      <c r="R26" s="78" t="e">
        <f t="shared" si="20"/>
        <v>#DIV/0!</v>
      </c>
      <c r="S26" s="78" t="e">
        <f t="shared" si="20"/>
        <v>#DIV/0!</v>
      </c>
      <c r="T26" s="78" t="e">
        <f t="shared" si="20"/>
        <v>#DIV/0!</v>
      </c>
      <c r="U26" s="78" t="e">
        <f t="shared" si="20"/>
        <v>#DIV/0!</v>
      </c>
      <c r="V26" s="79" t="e">
        <f t="shared" si="20"/>
        <v>#DIV/0!</v>
      </c>
      <c r="W26" s="78" t="e">
        <f t="shared" si="20"/>
        <v>#DIV/0!</v>
      </c>
      <c r="X26" s="78" t="e">
        <f t="shared" si="20"/>
        <v>#DIV/0!</v>
      </c>
      <c r="Y26" s="78" t="e">
        <f t="shared" si="20"/>
        <v>#DIV/0!</v>
      </c>
      <c r="Z26" s="78" t="e">
        <f t="shared" si="20"/>
        <v>#DIV/0!</v>
      </c>
      <c r="AA26" s="78" t="e">
        <f t="shared" si="20"/>
        <v>#DIV/0!</v>
      </c>
      <c r="AB26" s="78" t="e">
        <f t="shared" si="20"/>
        <v>#DIV/0!</v>
      </c>
      <c r="AC26" s="78" t="e">
        <f t="shared" si="20"/>
        <v>#DIV/0!</v>
      </c>
      <c r="AD26" s="78" t="e">
        <f t="shared" si="20"/>
        <v>#DIV/0!</v>
      </c>
      <c r="AE26" s="78" t="e">
        <f t="shared" si="20"/>
        <v>#DIV/0!</v>
      </c>
      <c r="AF26" s="78" t="e">
        <f t="shared" si="20"/>
        <v>#DIV/0!</v>
      </c>
      <c r="AG26" s="78" t="e">
        <f t="shared" si="20"/>
        <v>#DIV/0!</v>
      </c>
      <c r="AH26" s="78" t="e">
        <f t="shared" si="20"/>
        <v>#DIV/0!</v>
      </c>
      <c r="AI26" s="78" t="e">
        <f t="shared" si="20"/>
        <v>#DIV/0!</v>
      </c>
      <c r="AJ26" s="78" t="e">
        <f t="shared" si="20"/>
        <v>#DIV/0!</v>
      </c>
      <c r="AK26" s="78" t="e">
        <f t="shared" si="20"/>
        <v>#DIV/0!</v>
      </c>
      <c r="AL26" s="78" t="e">
        <f t="shared" si="20"/>
        <v>#DIV/0!</v>
      </c>
      <c r="AM26" s="78" t="e">
        <f t="shared" si="20"/>
        <v>#DIV/0!</v>
      </c>
      <c r="AN26" s="78" t="e">
        <f t="shared" si="20"/>
        <v>#DIV/0!</v>
      </c>
      <c r="AO26" s="78" t="e">
        <f t="shared" si="20"/>
        <v>#DIV/0!</v>
      </c>
      <c r="AP26" s="78" t="e">
        <f t="shared" si="20"/>
        <v>#DIV/0!</v>
      </c>
      <c r="AQ26" s="77" t="e">
        <f t="shared" si="20"/>
        <v>#DIV/0!</v>
      </c>
      <c r="AR26" s="78" t="e">
        <f t="shared" si="20"/>
        <v>#DIV/0!</v>
      </c>
      <c r="AS26" s="78" t="e">
        <f t="shared" si="20"/>
        <v>#DIV/0!</v>
      </c>
      <c r="AT26" s="78" t="e">
        <f t="shared" si="20"/>
        <v>#DIV/0!</v>
      </c>
      <c r="AU26" s="79" t="e">
        <f t="shared" si="20"/>
        <v>#DIV/0!</v>
      </c>
      <c r="AV26" s="109" t="e">
        <f t="shared" si="7"/>
        <v>#DIV/0!</v>
      </c>
      <c r="AW26" s="50" t="e">
        <f t="shared" si="10"/>
        <v>#DIV/0!</v>
      </c>
    </row>
    <row r="27" spans="2:49" x14ac:dyDescent="0.3">
      <c r="B27" s="3" t="s">
        <v>10</v>
      </c>
      <c r="C27" s="57" t="e">
        <f t="shared" ref="C27:K27" si="21">C10/$AV$10</f>
        <v>#DIV/0!</v>
      </c>
      <c r="D27" s="9" t="e">
        <f t="shared" si="21"/>
        <v>#DIV/0!</v>
      </c>
      <c r="E27" s="9" t="e">
        <f t="shared" si="21"/>
        <v>#DIV/0!</v>
      </c>
      <c r="F27" s="9" t="e">
        <f t="shared" si="21"/>
        <v>#DIV/0!</v>
      </c>
      <c r="G27" s="9" t="e">
        <f t="shared" si="21"/>
        <v>#DIV/0!</v>
      </c>
      <c r="H27" s="9" t="e">
        <f t="shared" si="21"/>
        <v>#DIV/0!</v>
      </c>
      <c r="I27" s="9" t="e">
        <f t="shared" si="21"/>
        <v>#DIV/0!</v>
      </c>
      <c r="J27" s="9" t="e">
        <f t="shared" si="21"/>
        <v>#DIV/0!</v>
      </c>
      <c r="K27" s="9" t="e">
        <f t="shared" si="21"/>
        <v>#DIV/0!</v>
      </c>
      <c r="L27" s="9" t="e">
        <f>L10/$AW$10</f>
        <v>#DIV/0!</v>
      </c>
      <c r="M27" s="57" t="e">
        <f t="shared" ref="M27:AU27" si="22">M10/$AV$10</f>
        <v>#DIV/0!</v>
      </c>
      <c r="N27" s="9" t="e">
        <f>N10/$AV$10</f>
        <v>#DIV/0!</v>
      </c>
      <c r="O27" s="9" t="e">
        <f>O10/$AV$10</f>
        <v>#DIV/0!</v>
      </c>
      <c r="P27" s="9" t="e">
        <f>P10/$AV$10</f>
        <v>#DIV/0!</v>
      </c>
      <c r="Q27" s="9" t="e">
        <f>Q10/$AV$10</f>
        <v>#DIV/0!</v>
      </c>
      <c r="R27" s="9" t="e">
        <f t="shared" si="22"/>
        <v>#DIV/0!</v>
      </c>
      <c r="S27" s="9" t="e">
        <f t="shared" si="22"/>
        <v>#DIV/0!</v>
      </c>
      <c r="T27" s="9" t="e">
        <f t="shared" si="22"/>
        <v>#DIV/0!</v>
      </c>
      <c r="U27" s="9" t="e">
        <f t="shared" si="22"/>
        <v>#DIV/0!</v>
      </c>
      <c r="V27" s="58" t="e">
        <f t="shared" si="22"/>
        <v>#DIV/0!</v>
      </c>
      <c r="W27" s="9" t="e">
        <f t="shared" si="22"/>
        <v>#DIV/0!</v>
      </c>
      <c r="X27" s="9" t="e">
        <f t="shared" si="22"/>
        <v>#DIV/0!</v>
      </c>
      <c r="Y27" s="9" t="e">
        <f t="shared" si="22"/>
        <v>#DIV/0!</v>
      </c>
      <c r="Z27" s="9" t="e">
        <f t="shared" si="22"/>
        <v>#DIV/0!</v>
      </c>
      <c r="AA27" s="9" t="e">
        <f t="shared" si="22"/>
        <v>#DIV/0!</v>
      </c>
      <c r="AB27" s="9" t="e">
        <f t="shared" si="22"/>
        <v>#DIV/0!</v>
      </c>
      <c r="AC27" s="9" t="e">
        <f t="shared" si="22"/>
        <v>#DIV/0!</v>
      </c>
      <c r="AD27" s="9" t="e">
        <f t="shared" si="22"/>
        <v>#DIV/0!</v>
      </c>
      <c r="AE27" s="9" t="e">
        <f t="shared" si="22"/>
        <v>#DIV/0!</v>
      </c>
      <c r="AF27" s="9" t="e">
        <f t="shared" si="22"/>
        <v>#DIV/0!</v>
      </c>
      <c r="AG27" s="9" t="e">
        <f t="shared" si="22"/>
        <v>#DIV/0!</v>
      </c>
      <c r="AH27" s="9" t="e">
        <f t="shared" si="22"/>
        <v>#DIV/0!</v>
      </c>
      <c r="AI27" s="9" t="e">
        <f t="shared" si="22"/>
        <v>#DIV/0!</v>
      </c>
      <c r="AJ27" s="9" t="e">
        <f t="shared" si="22"/>
        <v>#DIV/0!</v>
      </c>
      <c r="AK27" s="9" t="e">
        <f t="shared" si="22"/>
        <v>#DIV/0!</v>
      </c>
      <c r="AL27" s="9" t="e">
        <f t="shared" si="22"/>
        <v>#DIV/0!</v>
      </c>
      <c r="AM27" s="9" t="e">
        <f t="shared" si="22"/>
        <v>#DIV/0!</v>
      </c>
      <c r="AN27" s="9" t="e">
        <f t="shared" si="22"/>
        <v>#DIV/0!</v>
      </c>
      <c r="AO27" s="9" t="e">
        <f t="shared" si="22"/>
        <v>#DIV/0!</v>
      </c>
      <c r="AP27" s="9" t="e">
        <f t="shared" si="22"/>
        <v>#DIV/0!</v>
      </c>
      <c r="AQ27" s="57" t="e">
        <f t="shared" si="22"/>
        <v>#DIV/0!</v>
      </c>
      <c r="AR27" s="9" t="e">
        <f t="shared" si="22"/>
        <v>#DIV/0!</v>
      </c>
      <c r="AS27" s="9" t="e">
        <f t="shared" si="22"/>
        <v>#DIV/0!</v>
      </c>
      <c r="AT27" s="9" t="e">
        <f t="shared" si="22"/>
        <v>#DIV/0!</v>
      </c>
      <c r="AU27" s="58" t="e">
        <f t="shared" si="22"/>
        <v>#DIV/0!</v>
      </c>
      <c r="AV27" s="108" t="e">
        <f t="shared" si="7"/>
        <v>#DIV/0!</v>
      </c>
      <c r="AW27" s="55" t="e">
        <f t="shared" si="10"/>
        <v>#DIV/0!</v>
      </c>
    </row>
    <row r="28" spans="2:49" x14ac:dyDescent="0.3">
      <c r="B28" s="76" t="s">
        <v>11</v>
      </c>
      <c r="C28" s="77" t="e">
        <f t="shared" ref="C28:K28" si="23">C11/$AV$11</f>
        <v>#DIV/0!</v>
      </c>
      <c r="D28" s="78" t="e">
        <f t="shared" si="23"/>
        <v>#DIV/0!</v>
      </c>
      <c r="E28" s="78" t="e">
        <f t="shared" si="23"/>
        <v>#DIV/0!</v>
      </c>
      <c r="F28" s="78" t="e">
        <f t="shared" si="23"/>
        <v>#DIV/0!</v>
      </c>
      <c r="G28" s="78" t="e">
        <f t="shared" si="23"/>
        <v>#DIV/0!</v>
      </c>
      <c r="H28" s="78" t="e">
        <f t="shared" si="23"/>
        <v>#DIV/0!</v>
      </c>
      <c r="I28" s="78" t="e">
        <f t="shared" si="23"/>
        <v>#DIV/0!</v>
      </c>
      <c r="J28" s="78" t="e">
        <f t="shared" si="23"/>
        <v>#DIV/0!</v>
      </c>
      <c r="K28" s="78" t="e">
        <f t="shared" si="23"/>
        <v>#DIV/0!</v>
      </c>
      <c r="L28" s="78" t="e">
        <f>L11/$AW$11</f>
        <v>#DIV/0!</v>
      </c>
      <c r="M28" s="77" t="e">
        <f t="shared" ref="M28:AU28" si="24">M11/$AV$11</f>
        <v>#DIV/0!</v>
      </c>
      <c r="N28" s="78" t="e">
        <f>N11/$AV$11</f>
        <v>#DIV/0!</v>
      </c>
      <c r="O28" s="78" t="e">
        <f>O11/$AV$11</f>
        <v>#DIV/0!</v>
      </c>
      <c r="P28" s="78" t="e">
        <f>P11/$AV$11</f>
        <v>#DIV/0!</v>
      </c>
      <c r="Q28" s="78" t="e">
        <f>Q11/$AV$11</f>
        <v>#DIV/0!</v>
      </c>
      <c r="R28" s="78" t="e">
        <f t="shared" si="24"/>
        <v>#DIV/0!</v>
      </c>
      <c r="S28" s="78" t="e">
        <f t="shared" si="24"/>
        <v>#DIV/0!</v>
      </c>
      <c r="T28" s="78" t="e">
        <f t="shared" si="24"/>
        <v>#DIV/0!</v>
      </c>
      <c r="U28" s="78" t="e">
        <f t="shared" si="24"/>
        <v>#DIV/0!</v>
      </c>
      <c r="V28" s="79" t="e">
        <f t="shared" si="24"/>
        <v>#DIV/0!</v>
      </c>
      <c r="W28" s="78" t="e">
        <f t="shared" si="24"/>
        <v>#DIV/0!</v>
      </c>
      <c r="X28" s="78" t="e">
        <f t="shared" si="24"/>
        <v>#DIV/0!</v>
      </c>
      <c r="Y28" s="78" t="e">
        <f t="shared" si="24"/>
        <v>#DIV/0!</v>
      </c>
      <c r="Z28" s="78" t="e">
        <f t="shared" si="24"/>
        <v>#DIV/0!</v>
      </c>
      <c r="AA28" s="78" t="e">
        <f t="shared" si="24"/>
        <v>#DIV/0!</v>
      </c>
      <c r="AB28" s="78" t="e">
        <f t="shared" si="24"/>
        <v>#DIV/0!</v>
      </c>
      <c r="AC28" s="78" t="e">
        <f t="shared" si="24"/>
        <v>#DIV/0!</v>
      </c>
      <c r="AD28" s="78" t="e">
        <f t="shared" si="24"/>
        <v>#DIV/0!</v>
      </c>
      <c r="AE28" s="78" t="e">
        <f t="shared" si="24"/>
        <v>#DIV/0!</v>
      </c>
      <c r="AF28" s="78" t="e">
        <f t="shared" si="24"/>
        <v>#DIV/0!</v>
      </c>
      <c r="AG28" s="78" t="e">
        <f t="shared" si="24"/>
        <v>#DIV/0!</v>
      </c>
      <c r="AH28" s="78" t="e">
        <f t="shared" si="24"/>
        <v>#DIV/0!</v>
      </c>
      <c r="AI28" s="78" t="e">
        <f t="shared" si="24"/>
        <v>#DIV/0!</v>
      </c>
      <c r="AJ28" s="78" t="e">
        <f t="shared" si="24"/>
        <v>#DIV/0!</v>
      </c>
      <c r="AK28" s="78" t="e">
        <f t="shared" si="24"/>
        <v>#DIV/0!</v>
      </c>
      <c r="AL28" s="78" t="e">
        <f t="shared" si="24"/>
        <v>#DIV/0!</v>
      </c>
      <c r="AM28" s="78" t="e">
        <f t="shared" si="24"/>
        <v>#DIV/0!</v>
      </c>
      <c r="AN28" s="78" t="e">
        <f t="shared" si="24"/>
        <v>#DIV/0!</v>
      </c>
      <c r="AO28" s="78" t="e">
        <f t="shared" si="24"/>
        <v>#DIV/0!</v>
      </c>
      <c r="AP28" s="78" t="e">
        <f t="shared" si="24"/>
        <v>#DIV/0!</v>
      </c>
      <c r="AQ28" s="77" t="e">
        <f t="shared" si="24"/>
        <v>#DIV/0!</v>
      </c>
      <c r="AR28" s="78" t="e">
        <f t="shared" si="24"/>
        <v>#DIV/0!</v>
      </c>
      <c r="AS28" s="78" t="e">
        <f t="shared" si="24"/>
        <v>#DIV/0!</v>
      </c>
      <c r="AT28" s="78" t="e">
        <f t="shared" si="24"/>
        <v>#DIV/0!</v>
      </c>
      <c r="AU28" s="79" t="e">
        <f t="shared" si="24"/>
        <v>#DIV/0!</v>
      </c>
      <c r="AV28" s="109" t="e">
        <f t="shared" si="7"/>
        <v>#DIV/0!</v>
      </c>
      <c r="AW28" s="50" t="e">
        <f t="shared" si="10"/>
        <v>#DIV/0!</v>
      </c>
    </row>
    <row r="29" spans="2:49" x14ac:dyDescent="0.3">
      <c r="B29" s="3" t="s">
        <v>12</v>
      </c>
      <c r="C29" s="57" t="e">
        <f t="shared" ref="C29:K29" si="25">C12/$AV$12</f>
        <v>#DIV/0!</v>
      </c>
      <c r="D29" s="9" t="e">
        <f t="shared" si="25"/>
        <v>#DIV/0!</v>
      </c>
      <c r="E29" s="9" t="e">
        <f t="shared" si="25"/>
        <v>#DIV/0!</v>
      </c>
      <c r="F29" s="9" t="e">
        <f t="shared" si="25"/>
        <v>#DIV/0!</v>
      </c>
      <c r="G29" s="9" t="e">
        <f t="shared" si="25"/>
        <v>#DIV/0!</v>
      </c>
      <c r="H29" s="9" t="e">
        <f t="shared" si="25"/>
        <v>#DIV/0!</v>
      </c>
      <c r="I29" s="9" t="e">
        <f t="shared" si="25"/>
        <v>#DIV/0!</v>
      </c>
      <c r="J29" s="9" t="e">
        <f t="shared" si="25"/>
        <v>#DIV/0!</v>
      </c>
      <c r="K29" s="9" t="e">
        <f t="shared" si="25"/>
        <v>#DIV/0!</v>
      </c>
      <c r="L29" s="9" t="e">
        <f>L12/$AW$12</f>
        <v>#DIV/0!</v>
      </c>
      <c r="M29" s="57" t="e">
        <f t="shared" ref="M29:AU29" si="26">M12/$AV$12</f>
        <v>#DIV/0!</v>
      </c>
      <c r="N29" s="9" t="e">
        <f>N12/$AV$12</f>
        <v>#DIV/0!</v>
      </c>
      <c r="O29" s="9" t="e">
        <f>O12/$AV$12</f>
        <v>#DIV/0!</v>
      </c>
      <c r="P29" s="9" t="e">
        <f>P12/$AV$12</f>
        <v>#DIV/0!</v>
      </c>
      <c r="Q29" s="9" t="e">
        <f>Q12/$AV$12</f>
        <v>#DIV/0!</v>
      </c>
      <c r="R29" s="9" t="e">
        <f t="shared" si="26"/>
        <v>#DIV/0!</v>
      </c>
      <c r="S29" s="9" t="e">
        <f t="shared" si="26"/>
        <v>#DIV/0!</v>
      </c>
      <c r="T29" s="9" t="e">
        <f t="shared" si="26"/>
        <v>#DIV/0!</v>
      </c>
      <c r="U29" s="9" t="e">
        <f t="shared" si="26"/>
        <v>#DIV/0!</v>
      </c>
      <c r="V29" s="58" t="e">
        <f t="shared" si="26"/>
        <v>#DIV/0!</v>
      </c>
      <c r="W29" s="9" t="e">
        <f t="shared" si="26"/>
        <v>#DIV/0!</v>
      </c>
      <c r="X29" s="9" t="e">
        <f t="shared" si="26"/>
        <v>#DIV/0!</v>
      </c>
      <c r="Y29" s="9" t="e">
        <f t="shared" si="26"/>
        <v>#DIV/0!</v>
      </c>
      <c r="Z29" s="9" t="e">
        <f t="shared" si="26"/>
        <v>#DIV/0!</v>
      </c>
      <c r="AA29" s="9" t="e">
        <f t="shared" si="26"/>
        <v>#DIV/0!</v>
      </c>
      <c r="AB29" s="9" t="e">
        <f t="shared" si="26"/>
        <v>#DIV/0!</v>
      </c>
      <c r="AC29" s="9" t="e">
        <f t="shared" si="26"/>
        <v>#DIV/0!</v>
      </c>
      <c r="AD29" s="9" t="e">
        <f t="shared" si="26"/>
        <v>#DIV/0!</v>
      </c>
      <c r="AE29" s="9" t="e">
        <f t="shared" si="26"/>
        <v>#DIV/0!</v>
      </c>
      <c r="AF29" s="9" t="e">
        <f t="shared" si="26"/>
        <v>#DIV/0!</v>
      </c>
      <c r="AG29" s="9" t="e">
        <f t="shared" si="26"/>
        <v>#DIV/0!</v>
      </c>
      <c r="AH29" s="9" t="e">
        <f t="shared" si="26"/>
        <v>#DIV/0!</v>
      </c>
      <c r="AI29" s="9" t="e">
        <f t="shared" si="26"/>
        <v>#DIV/0!</v>
      </c>
      <c r="AJ29" s="9" t="e">
        <f t="shared" si="26"/>
        <v>#DIV/0!</v>
      </c>
      <c r="AK29" s="9" t="e">
        <f t="shared" si="26"/>
        <v>#DIV/0!</v>
      </c>
      <c r="AL29" s="9" t="e">
        <f t="shared" si="26"/>
        <v>#DIV/0!</v>
      </c>
      <c r="AM29" s="9" t="e">
        <f t="shared" si="26"/>
        <v>#DIV/0!</v>
      </c>
      <c r="AN29" s="9" t="e">
        <f t="shared" si="26"/>
        <v>#DIV/0!</v>
      </c>
      <c r="AO29" s="9" t="e">
        <f t="shared" si="26"/>
        <v>#DIV/0!</v>
      </c>
      <c r="AP29" s="9" t="e">
        <f t="shared" si="26"/>
        <v>#DIV/0!</v>
      </c>
      <c r="AQ29" s="57" t="e">
        <f t="shared" si="26"/>
        <v>#DIV/0!</v>
      </c>
      <c r="AR29" s="9" t="e">
        <f t="shared" si="26"/>
        <v>#DIV/0!</v>
      </c>
      <c r="AS29" s="9" t="e">
        <f t="shared" si="26"/>
        <v>#DIV/0!</v>
      </c>
      <c r="AT29" s="9" t="e">
        <f t="shared" si="26"/>
        <v>#DIV/0!</v>
      </c>
      <c r="AU29" s="58" t="e">
        <f t="shared" si="26"/>
        <v>#DIV/0!</v>
      </c>
      <c r="AV29" s="108" t="e">
        <f t="shared" si="7"/>
        <v>#DIV/0!</v>
      </c>
      <c r="AW29" s="55" t="e">
        <f t="shared" si="10"/>
        <v>#DIV/0!</v>
      </c>
    </row>
    <row r="30" spans="2:49" x14ac:dyDescent="0.3">
      <c r="B30" s="76" t="s">
        <v>13</v>
      </c>
      <c r="C30" s="77" t="e">
        <f t="shared" ref="C30:K30" si="27">C13/$AV$13</f>
        <v>#DIV/0!</v>
      </c>
      <c r="D30" s="78" t="e">
        <f t="shared" si="27"/>
        <v>#DIV/0!</v>
      </c>
      <c r="E30" s="78" t="e">
        <f t="shared" si="27"/>
        <v>#DIV/0!</v>
      </c>
      <c r="F30" s="78" t="e">
        <f t="shared" si="27"/>
        <v>#DIV/0!</v>
      </c>
      <c r="G30" s="78" t="e">
        <f t="shared" si="27"/>
        <v>#DIV/0!</v>
      </c>
      <c r="H30" s="78" t="e">
        <f t="shared" si="27"/>
        <v>#DIV/0!</v>
      </c>
      <c r="I30" s="78" t="e">
        <f t="shared" si="27"/>
        <v>#DIV/0!</v>
      </c>
      <c r="J30" s="78" t="e">
        <f t="shared" si="27"/>
        <v>#DIV/0!</v>
      </c>
      <c r="K30" s="78" t="e">
        <f t="shared" si="27"/>
        <v>#DIV/0!</v>
      </c>
      <c r="L30" s="78" t="e">
        <f>L13/$AW$13</f>
        <v>#DIV/0!</v>
      </c>
      <c r="M30" s="77" t="e">
        <f t="shared" ref="M30:AU30" si="28">M13/$AV$13</f>
        <v>#DIV/0!</v>
      </c>
      <c r="N30" s="78" t="e">
        <f>N13/$AV$13</f>
        <v>#DIV/0!</v>
      </c>
      <c r="O30" s="78" t="e">
        <f>O13/$AV$13</f>
        <v>#DIV/0!</v>
      </c>
      <c r="P30" s="78" t="e">
        <f>P13/$AV$13</f>
        <v>#DIV/0!</v>
      </c>
      <c r="Q30" s="78" t="e">
        <f>Q13/$AV$13</f>
        <v>#DIV/0!</v>
      </c>
      <c r="R30" s="78" t="e">
        <f t="shared" si="28"/>
        <v>#DIV/0!</v>
      </c>
      <c r="S30" s="78" t="e">
        <f t="shared" si="28"/>
        <v>#DIV/0!</v>
      </c>
      <c r="T30" s="78" t="e">
        <f t="shared" si="28"/>
        <v>#DIV/0!</v>
      </c>
      <c r="U30" s="78" t="e">
        <f t="shared" si="28"/>
        <v>#DIV/0!</v>
      </c>
      <c r="V30" s="79" t="e">
        <f t="shared" si="28"/>
        <v>#DIV/0!</v>
      </c>
      <c r="W30" s="78" t="e">
        <f t="shared" si="28"/>
        <v>#DIV/0!</v>
      </c>
      <c r="X30" s="78" t="e">
        <f t="shared" si="28"/>
        <v>#DIV/0!</v>
      </c>
      <c r="Y30" s="78" t="e">
        <f t="shared" si="28"/>
        <v>#DIV/0!</v>
      </c>
      <c r="Z30" s="78" t="e">
        <f t="shared" si="28"/>
        <v>#DIV/0!</v>
      </c>
      <c r="AA30" s="78" t="e">
        <f t="shared" si="28"/>
        <v>#DIV/0!</v>
      </c>
      <c r="AB30" s="78" t="e">
        <f t="shared" si="28"/>
        <v>#DIV/0!</v>
      </c>
      <c r="AC30" s="78" t="e">
        <f t="shared" si="28"/>
        <v>#DIV/0!</v>
      </c>
      <c r="AD30" s="78" t="e">
        <f t="shared" si="28"/>
        <v>#DIV/0!</v>
      </c>
      <c r="AE30" s="78" t="e">
        <f t="shared" si="28"/>
        <v>#DIV/0!</v>
      </c>
      <c r="AF30" s="78" t="e">
        <f t="shared" si="28"/>
        <v>#DIV/0!</v>
      </c>
      <c r="AG30" s="78" t="e">
        <f t="shared" si="28"/>
        <v>#DIV/0!</v>
      </c>
      <c r="AH30" s="78" t="e">
        <f t="shared" si="28"/>
        <v>#DIV/0!</v>
      </c>
      <c r="AI30" s="78" t="e">
        <f t="shared" si="28"/>
        <v>#DIV/0!</v>
      </c>
      <c r="AJ30" s="78" t="e">
        <f t="shared" si="28"/>
        <v>#DIV/0!</v>
      </c>
      <c r="AK30" s="78" t="e">
        <f t="shared" si="28"/>
        <v>#DIV/0!</v>
      </c>
      <c r="AL30" s="78" t="e">
        <f t="shared" si="28"/>
        <v>#DIV/0!</v>
      </c>
      <c r="AM30" s="78" t="e">
        <f t="shared" si="28"/>
        <v>#DIV/0!</v>
      </c>
      <c r="AN30" s="78" t="e">
        <f t="shared" si="28"/>
        <v>#DIV/0!</v>
      </c>
      <c r="AO30" s="78" t="e">
        <f t="shared" si="28"/>
        <v>#DIV/0!</v>
      </c>
      <c r="AP30" s="78" t="e">
        <f t="shared" si="28"/>
        <v>#DIV/0!</v>
      </c>
      <c r="AQ30" s="77" t="e">
        <f t="shared" si="28"/>
        <v>#DIV/0!</v>
      </c>
      <c r="AR30" s="78" t="e">
        <f t="shared" si="28"/>
        <v>#DIV/0!</v>
      </c>
      <c r="AS30" s="78" t="e">
        <f t="shared" si="28"/>
        <v>#DIV/0!</v>
      </c>
      <c r="AT30" s="78" t="e">
        <f t="shared" si="28"/>
        <v>#DIV/0!</v>
      </c>
      <c r="AU30" s="79" t="e">
        <f t="shared" si="28"/>
        <v>#DIV/0!</v>
      </c>
      <c r="AV30" s="109" t="e">
        <f t="shared" si="7"/>
        <v>#DIV/0!</v>
      </c>
      <c r="AW30" s="50" t="e">
        <f t="shared" si="10"/>
        <v>#DIV/0!</v>
      </c>
    </row>
    <row r="31" spans="2:49" ht="15" thickBot="1" x14ac:dyDescent="0.35">
      <c r="B31" s="5" t="s">
        <v>14</v>
      </c>
      <c r="C31" s="59" t="e">
        <f t="shared" ref="C31:K31" si="29">C14/$AV$14</f>
        <v>#DIV/0!</v>
      </c>
      <c r="D31" s="60" t="e">
        <f t="shared" si="29"/>
        <v>#DIV/0!</v>
      </c>
      <c r="E31" s="60" t="e">
        <f t="shared" si="29"/>
        <v>#DIV/0!</v>
      </c>
      <c r="F31" s="60" t="e">
        <f t="shared" si="29"/>
        <v>#DIV/0!</v>
      </c>
      <c r="G31" s="60" t="e">
        <f t="shared" si="29"/>
        <v>#DIV/0!</v>
      </c>
      <c r="H31" s="60" t="e">
        <f t="shared" si="29"/>
        <v>#DIV/0!</v>
      </c>
      <c r="I31" s="60" t="e">
        <f t="shared" si="29"/>
        <v>#DIV/0!</v>
      </c>
      <c r="J31" s="60" t="e">
        <f t="shared" si="29"/>
        <v>#DIV/0!</v>
      </c>
      <c r="K31" s="60" t="e">
        <f t="shared" si="29"/>
        <v>#DIV/0!</v>
      </c>
      <c r="L31" s="60" t="e">
        <f>L14/$AW$14</f>
        <v>#DIV/0!</v>
      </c>
      <c r="M31" s="59" t="e">
        <f t="shared" ref="M31:AU31" si="30">M14/$AV$14</f>
        <v>#DIV/0!</v>
      </c>
      <c r="N31" s="60" t="e">
        <f>N14/$AV$14</f>
        <v>#DIV/0!</v>
      </c>
      <c r="O31" s="60" t="e">
        <f>O14/$AV$14</f>
        <v>#DIV/0!</v>
      </c>
      <c r="P31" s="60" t="e">
        <f>P14/$AV$14</f>
        <v>#DIV/0!</v>
      </c>
      <c r="Q31" s="60" t="e">
        <f>Q14/$AV$14</f>
        <v>#DIV/0!</v>
      </c>
      <c r="R31" s="60" t="e">
        <f t="shared" si="30"/>
        <v>#DIV/0!</v>
      </c>
      <c r="S31" s="60" t="e">
        <f t="shared" si="30"/>
        <v>#DIV/0!</v>
      </c>
      <c r="T31" s="60" t="e">
        <f t="shared" si="30"/>
        <v>#DIV/0!</v>
      </c>
      <c r="U31" s="60" t="e">
        <f t="shared" si="30"/>
        <v>#DIV/0!</v>
      </c>
      <c r="V31" s="61" t="e">
        <f t="shared" si="30"/>
        <v>#DIV/0!</v>
      </c>
      <c r="W31" s="60" t="e">
        <f t="shared" si="30"/>
        <v>#DIV/0!</v>
      </c>
      <c r="X31" s="60" t="e">
        <f t="shared" si="30"/>
        <v>#DIV/0!</v>
      </c>
      <c r="Y31" s="60" t="e">
        <f t="shared" si="30"/>
        <v>#DIV/0!</v>
      </c>
      <c r="Z31" s="60" t="e">
        <f t="shared" si="30"/>
        <v>#DIV/0!</v>
      </c>
      <c r="AA31" s="60" t="e">
        <f t="shared" si="30"/>
        <v>#DIV/0!</v>
      </c>
      <c r="AB31" s="60" t="e">
        <f t="shared" si="30"/>
        <v>#DIV/0!</v>
      </c>
      <c r="AC31" s="60" t="e">
        <f t="shared" si="30"/>
        <v>#DIV/0!</v>
      </c>
      <c r="AD31" s="60" t="e">
        <f t="shared" si="30"/>
        <v>#DIV/0!</v>
      </c>
      <c r="AE31" s="60" t="e">
        <f t="shared" si="30"/>
        <v>#DIV/0!</v>
      </c>
      <c r="AF31" s="60" t="e">
        <f t="shared" si="30"/>
        <v>#DIV/0!</v>
      </c>
      <c r="AG31" s="60" t="e">
        <f t="shared" si="30"/>
        <v>#DIV/0!</v>
      </c>
      <c r="AH31" s="60" t="e">
        <f t="shared" si="30"/>
        <v>#DIV/0!</v>
      </c>
      <c r="AI31" s="60" t="e">
        <f t="shared" si="30"/>
        <v>#DIV/0!</v>
      </c>
      <c r="AJ31" s="60" t="e">
        <f t="shared" si="30"/>
        <v>#DIV/0!</v>
      </c>
      <c r="AK31" s="60" t="e">
        <f t="shared" si="30"/>
        <v>#DIV/0!</v>
      </c>
      <c r="AL31" s="60" t="e">
        <f t="shared" si="30"/>
        <v>#DIV/0!</v>
      </c>
      <c r="AM31" s="60" t="e">
        <f t="shared" si="30"/>
        <v>#DIV/0!</v>
      </c>
      <c r="AN31" s="60" t="e">
        <f t="shared" si="30"/>
        <v>#DIV/0!</v>
      </c>
      <c r="AO31" s="60" t="e">
        <f t="shared" si="30"/>
        <v>#DIV/0!</v>
      </c>
      <c r="AP31" s="60" t="e">
        <f t="shared" si="30"/>
        <v>#DIV/0!</v>
      </c>
      <c r="AQ31" s="59" t="e">
        <f t="shared" si="30"/>
        <v>#DIV/0!</v>
      </c>
      <c r="AR31" s="60" t="e">
        <f t="shared" si="30"/>
        <v>#DIV/0!</v>
      </c>
      <c r="AS31" s="60" t="e">
        <f t="shared" si="30"/>
        <v>#DIV/0!</v>
      </c>
      <c r="AT31" s="60" t="e">
        <f t="shared" si="30"/>
        <v>#DIV/0!</v>
      </c>
      <c r="AU31" s="61" t="e">
        <f t="shared" si="30"/>
        <v>#DIV/0!</v>
      </c>
      <c r="AV31" s="110" t="e">
        <f t="shared" si="7"/>
        <v>#DIV/0!</v>
      </c>
      <c r="AW31" s="56" t="e">
        <f t="shared" si="10"/>
        <v>#DIV/0!</v>
      </c>
    </row>
    <row r="32" spans="2:49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0"/>
      <c r="AW32" s="10"/>
    </row>
    <row r="33" spans="2:49" s="80" customFormat="1" ht="15.6" x14ac:dyDescent="0.3">
      <c r="B33" s="84" t="s">
        <v>16</v>
      </c>
      <c r="C33" s="90">
        <f t="shared" ref="C33:K33" si="31">C16/$AV$16</f>
        <v>0.1328125</v>
      </c>
      <c r="D33" s="91">
        <f t="shared" si="31"/>
        <v>0</v>
      </c>
      <c r="E33" s="91">
        <f t="shared" si="31"/>
        <v>0</v>
      </c>
      <c r="F33" s="91">
        <f t="shared" si="31"/>
        <v>0.8671875</v>
      </c>
      <c r="G33" s="91">
        <f t="shared" si="31"/>
        <v>0</v>
      </c>
      <c r="H33" s="91">
        <f t="shared" si="31"/>
        <v>0</v>
      </c>
      <c r="I33" s="91">
        <f t="shared" si="31"/>
        <v>0</v>
      </c>
      <c r="J33" s="91">
        <f t="shared" si="31"/>
        <v>0</v>
      </c>
      <c r="K33" s="91">
        <f t="shared" si="31"/>
        <v>0</v>
      </c>
      <c r="L33" s="133">
        <f>L16/$AW$16</f>
        <v>0</v>
      </c>
      <c r="M33" s="90">
        <f t="shared" ref="M33:AU33" si="32">M16/$AV$16</f>
        <v>0</v>
      </c>
      <c r="N33" s="91"/>
      <c r="O33" s="91"/>
      <c r="P33" s="91"/>
      <c r="Q33" s="91"/>
      <c r="R33" s="91">
        <f t="shared" si="32"/>
        <v>0</v>
      </c>
      <c r="S33" s="92">
        <f t="shared" si="32"/>
        <v>0</v>
      </c>
      <c r="T33" s="91">
        <f t="shared" si="32"/>
        <v>0</v>
      </c>
      <c r="U33" s="91">
        <f t="shared" si="32"/>
        <v>0</v>
      </c>
      <c r="V33" s="91">
        <f t="shared" si="32"/>
        <v>0</v>
      </c>
      <c r="W33" s="91">
        <f t="shared" si="32"/>
        <v>0</v>
      </c>
      <c r="X33" s="91">
        <f t="shared" si="32"/>
        <v>0</v>
      </c>
      <c r="Y33" s="91">
        <f t="shared" si="32"/>
        <v>0</v>
      </c>
      <c r="Z33" s="91">
        <f t="shared" si="32"/>
        <v>0</v>
      </c>
      <c r="AA33" s="91">
        <f t="shared" si="32"/>
        <v>0</v>
      </c>
      <c r="AB33" s="91">
        <f t="shared" si="32"/>
        <v>0</v>
      </c>
      <c r="AC33" s="91">
        <f t="shared" si="32"/>
        <v>0</v>
      </c>
      <c r="AD33" s="91">
        <f t="shared" si="32"/>
        <v>0</v>
      </c>
      <c r="AE33" s="91">
        <f t="shared" si="32"/>
        <v>0</v>
      </c>
      <c r="AF33" s="91">
        <f t="shared" si="32"/>
        <v>0</v>
      </c>
      <c r="AG33" s="91">
        <f t="shared" si="32"/>
        <v>0</v>
      </c>
      <c r="AH33" s="91">
        <f t="shared" si="32"/>
        <v>0</v>
      </c>
      <c r="AI33" s="91">
        <f t="shared" si="32"/>
        <v>0</v>
      </c>
      <c r="AJ33" s="91">
        <f t="shared" si="32"/>
        <v>0</v>
      </c>
      <c r="AK33" s="91">
        <f t="shared" si="32"/>
        <v>0</v>
      </c>
      <c r="AL33" s="91">
        <f t="shared" si="32"/>
        <v>0</v>
      </c>
      <c r="AM33" s="91">
        <f t="shared" si="32"/>
        <v>0</v>
      </c>
      <c r="AN33" s="91">
        <f t="shared" si="32"/>
        <v>0</v>
      </c>
      <c r="AO33" s="91">
        <f t="shared" si="32"/>
        <v>0</v>
      </c>
      <c r="AP33" s="91">
        <f t="shared" si="32"/>
        <v>0</v>
      </c>
      <c r="AQ33" s="90">
        <f t="shared" si="32"/>
        <v>0</v>
      </c>
      <c r="AR33" s="91">
        <f t="shared" si="32"/>
        <v>0</v>
      </c>
      <c r="AS33" s="91">
        <f t="shared" si="32"/>
        <v>0</v>
      </c>
      <c r="AT33" s="91">
        <f t="shared" si="32"/>
        <v>0</v>
      </c>
      <c r="AU33" s="92">
        <f t="shared" si="32"/>
        <v>0</v>
      </c>
      <c r="AV33" s="92">
        <f>SUM(C33:K33)</f>
        <v>1</v>
      </c>
      <c r="AW33" s="92">
        <f>SUM(C33:L33)</f>
        <v>1</v>
      </c>
    </row>
    <row r="35" spans="2:49" x14ac:dyDescent="0.3">
      <c r="C35" s="12"/>
    </row>
  </sheetData>
  <mergeCells count="4">
    <mergeCell ref="C1:L1"/>
    <mergeCell ref="W1:AP1"/>
    <mergeCell ref="AQ1:AU1"/>
    <mergeCell ref="M1:V1"/>
  </mergeCells>
  <pageMargins left="0.7" right="0.7" top="0.75" bottom="0.75" header="0.3" footer="0.3"/>
  <pageSetup paperSize="9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54"/>
  <sheetViews>
    <sheetView zoomScale="70" zoomScaleNormal="70" zoomScaleSheetLayoutView="70" workbookViewId="0">
      <selection activeCell="M2" sqref="M2:V2"/>
    </sheetView>
  </sheetViews>
  <sheetFormatPr baseColWidth="10" defaultColWidth="8.88671875" defaultRowHeight="14.4" x14ac:dyDescent="0.3"/>
  <cols>
    <col min="1" max="1" width="7.6640625" bestFit="1" customWidth="1"/>
    <col min="2" max="2" width="6.33203125" bestFit="1" customWidth="1"/>
    <col min="3" max="3" width="13.88671875" bestFit="1" customWidth="1"/>
    <col min="4" max="4" width="8.33203125" bestFit="1" customWidth="1"/>
    <col min="5" max="5" width="12.5546875" bestFit="1" customWidth="1"/>
    <col min="6" max="8" width="8.33203125" bestFit="1" customWidth="1"/>
    <col min="9" max="9" width="14.33203125" bestFit="1" customWidth="1"/>
    <col min="10" max="11" width="8.33203125" bestFit="1" customWidth="1"/>
    <col min="12" max="12" width="10" bestFit="1" customWidth="1"/>
    <col min="13" max="17" width="11.44140625" customWidth="1"/>
    <col min="18" max="18" width="11" bestFit="1" customWidth="1"/>
    <col min="19" max="19" width="8.109375" bestFit="1" customWidth="1"/>
    <col min="20" max="20" width="11.44140625" customWidth="1"/>
    <col min="21" max="22" width="11.44140625" bestFit="1" customWidth="1"/>
    <col min="23" max="47" width="10.5546875" customWidth="1"/>
    <col min="48" max="48" width="15.33203125" bestFit="1" customWidth="1"/>
    <col min="49" max="49" width="9.33203125" bestFit="1" customWidth="1"/>
    <col min="50" max="50" width="5.88671875" bestFit="1" customWidth="1"/>
  </cols>
  <sheetData>
    <row r="1" spans="1:49" ht="18.600000000000001" thickBot="1" x14ac:dyDescent="0.4">
      <c r="A1" s="116"/>
      <c r="B1" s="116"/>
      <c r="C1" s="153" t="s">
        <v>57</v>
      </c>
      <c r="D1" s="153"/>
      <c r="E1" s="153"/>
      <c r="F1" s="153"/>
      <c r="G1" s="153"/>
      <c r="H1" s="153"/>
      <c r="I1" s="153"/>
      <c r="J1" s="153"/>
      <c r="K1" s="153"/>
      <c r="L1" s="153"/>
      <c r="M1" s="119" t="s">
        <v>52</v>
      </c>
      <c r="N1" s="119"/>
      <c r="O1" s="119"/>
      <c r="P1" s="119"/>
      <c r="Q1" s="119"/>
      <c r="R1" s="116"/>
      <c r="S1" s="130"/>
      <c r="T1" s="130"/>
      <c r="U1" s="130"/>
      <c r="V1" s="130"/>
      <c r="W1" s="119" t="s">
        <v>53</v>
      </c>
      <c r="X1" s="119"/>
      <c r="Y1" s="121"/>
      <c r="Z1" s="121"/>
      <c r="AA1" s="121"/>
      <c r="AB1" s="116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19" t="s">
        <v>54</v>
      </c>
      <c r="AR1" s="119"/>
      <c r="AS1" s="121"/>
      <c r="AT1" s="121"/>
      <c r="AU1" s="121"/>
      <c r="AV1" s="121"/>
      <c r="AW1" s="116"/>
    </row>
    <row r="2" spans="1:49" ht="15" thickBot="1" x14ac:dyDescent="0.35">
      <c r="B2" s="1">
        <v>2020</v>
      </c>
      <c r="C2" s="39" t="s">
        <v>50</v>
      </c>
      <c r="D2" s="39" t="s">
        <v>0</v>
      </c>
      <c r="E2" s="39" t="s">
        <v>47</v>
      </c>
      <c r="F2" s="68" t="s">
        <v>55</v>
      </c>
      <c r="G2" s="68" t="s">
        <v>56</v>
      </c>
      <c r="H2" s="68" t="s">
        <v>51</v>
      </c>
      <c r="I2" s="39" t="s">
        <v>58</v>
      </c>
      <c r="J2" s="39" t="s">
        <v>1</v>
      </c>
      <c r="K2" s="39" t="s">
        <v>49</v>
      </c>
      <c r="L2" s="114" t="s">
        <v>29</v>
      </c>
      <c r="M2" s="15" t="s">
        <v>100</v>
      </c>
      <c r="N2" s="15" t="s">
        <v>101</v>
      </c>
      <c r="O2" s="15" t="s">
        <v>101</v>
      </c>
      <c r="P2" s="15" t="s">
        <v>101</v>
      </c>
      <c r="Q2" s="15" t="s">
        <v>101</v>
      </c>
      <c r="R2" s="15" t="s">
        <v>1</v>
      </c>
      <c r="S2" s="15" t="s">
        <v>79</v>
      </c>
      <c r="T2" s="15" t="s">
        <v>102</v>
      </c>
      <c r="U2" s="15" t="s">
        <v>103</v>
      </c>
      <c r="V2" s="122" t="s">
        <v>104</v>
      </c>
      <c r="W2" s="15" t="s">
        <v>30</v>
      </c>
      <c r="X2" s="15" t="s">
        <v>31</v>
      </c>
      <c r="Y2" s="15" t="s">
        <v>32</v>
      </c>
      <c r="Z2" s="15" t="s">
        <v>33</v>
      </c>
      <c r="AA2" s="15" t="s">
        <v>34</v>
      </c>
      <c r="AB2" s="15" t="s">
        <v>35</v>
      </c>
      <c r="AC2" s="15" t="s">
        <v>36</v>
      </c>
      <c r="AD2" s="15" t="s">
        <v>37</v>
      </c>
      <c r="AE2" s="15" t="s">
        <v>38</v>
      </c>
      <c r="AF2" s="15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5" t="s">
        <v>44</v>
      </c>
      <c r="AL2" s="15" t="s">
        <v>45</v>
      </c>
      <c r="AM2" s="15" t="s">
        <v>46</v>
      </c>
      <c r="AN2" s="15" t="s">
        <v>71</v>
      </c>
      <c r="AO2" s="15" t="s">
        <v>72</v>
      </c>
      <c r="AP2" s="122" t="s">
        <v>69</v>
      </c>
      <c r="AQ2" s="43" t="s">
        <v>30</v>
      </c>
      <c r="AR2" s="15" t="s">
        <v>31</v>
      </c>
      <c r="AS2" s="15" t="s">
        <v>32</v>
      </c>
      <c r="AT2" s="15" t="s">
        <v>33</v>
      </c>
      <c r="AU2" s="122" t="s">
        <v>34</v>
      </c>
      <c r="AV2" s="62" t="s">
        <v>60</v>
      </c>
      <c r="AW2" s="62" t="s">
        <v>2</v>
      </c>
    </row>
    <row r="3" spans="1:49" x14ac:dyDescent="0.3">
      <c r="A3" s="14" t="s">
        <v>21</v>
      </c>
      <c r="B3" s="13">
        <v>1</v>
      </c>
      <c r="C3" s="22"/>
      <c r="D3" s="22"/>
      <c r="E3" s="22"/>
      <c r="F3" s="22">
        <f>SUM(M3:V3)</f>
        <v>0</v>
      </c>
      <c r="G3" s="22">
        <f>SUM(W3:AP3)</f>
        <v>0</v>
      </c>
      <c r="H3" s="22">
        <f>SUM(AQ3:AU3)</f>
        <v>0</v>
      </c>
      <c r="I3" s="8"/>
      <c r="J3" s="8"/>
      <c r="K3" s="8"/>
      <c r="L3" s="8"/>
      <c r="M3" s="30"/>
      <c r="N3" s="8"/>
      <c r="O3" s="8"/>
      <c r="P3" s="8"/>
      <c r="Q3" s="8"/>
      <c r="R3" s="8"/>
      <c r="S3" s="8"/>
      <c r="T3" s="8"/>
      <c r="U3" s="8"/>
      <c r="V3" s="48"/>
      <c r="W3" s="30"/>
      <c r="X3" s="8"/>
      <c r="Y3" s="8"/>
      <c r="Z3" s="8"/>
      <c r="AA3" s="8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42"/>
      <c r="AQ3" s="65"/>
      <c r="AR3" s="24"/>
      <c r="AS3" s="24"/>
      <c r="AT3" s="24"/>
      <c r="AU3" s="42"/>
      <c r="AV3" s="10">
        <f>SUM(C3:K3)</f>
        <v>0</v>
      </c>
      <c r="AW3" s="10">
        <f>SUM(C3:L3)</f>
        <v>0</v>
      </c>
    </row>
    <row r="4" spans="1:49" x14ac:dyDescent="0.3">
      <c r="A4" s="14" t="s">
        <v>22</v>
      </c>
      <c r="B4" s="13">
        <v>2</v>
      </c>
      <c r="C4" s="22"/>
      <c r="D4" s="22"/>
      <c r="E4" s="22"/>
      <c r="F4" s="22">
        <f t="shared" ref="F4:F32" si="0">SUM(M4:V4)</f>
        <v>0</v>
      </c>
      <c r="G4" s="22">
        <f t="shared" ref="G4:G32" si="1">SUM(W4:AP4)</f>
        <v>0</v>
      </c>
      <c r="H4" s="22">
        <f t="shared" ref="H4:H32" si="2">SUM(AQ4:AU4)</f>
        <v>0</v>
      </c>
      <c r="I4" s="8"/>
      <c r="J4" s="8"/>
      <c r="K4" s="8"/>
      <c r="L4" s="8"/>
      <c r="M4" s="30"/>
      <c r="N4" s="8"/>
      <c r="O4" s="8"/>
      <c r="P4" s="8"/>
      <c r="Q4" s="8"/>
      <c r="R4" s="8"/>
      <c r="S4" s="8"/>
      <c r="T4" s="8"/>
      <c r="U4" s="8"/>
      <c r="V4" s="48"/>
      <c r="W4" s="30"/>
      <c r="X4" s="8"/>
      <c r="Y4" s="8"/>
      <c r="Z4" s="8"/>
      <c r="AA4" s="8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42"/>
      <c r="AQ4" s="65"/>
      <c r="AR4" s="24"/>
      <c r="AS4" s="24"/>
      <c r="AT4" s="24"/>
      <c r="AU4" s="42"/>
      <c r="AV4" s="10">
        <f t="shared" ref="AV4:AV32" si="3">SUM(C4:K4)</f>
        <v>0</v>
      </c>
      <c r="AW4" s="10">
        <f t="shared" ref="AW4:AW32" si="4">SUM(C4:L4)</f>
        <v>0</v>
      </c>
    </row>
    <row r="5" spans="1:49" x14ac:dyDescent="0.3">
      <c r="A5" s="14" t="s">
        <v>23</v>
      </c>
      <c r="B5" s="13">
        <v>3</v>
      </c>
      <c r="C5" s="22"/>
      <c r="D5" s="22"/>
      <c r="E5" s="22"/>
      <c r="F5" s="22">
        <f t="shared" si="0"/>
        <v>0</v>
      </c>
      <c r="G5" s="22">
        <f t="shared" si="1"/>
        <v>0</v>
      </c>
      <c r="H5" s="22">
        <f t="shared" si="2"/>
        <v>0</v>
      </c>
      <c r="I5" s="8"/>
      <c r="J5" s="8"/>
      <c r="K5" s="8"/>
      <c r="L5" s="8"/>
      <c r="M5" s="30"/>
      <c r="N5" s="8"/>
      <c r="O5" s="8"/>
      <c r="P5" s="8"/>
      <c r="Q5" s="8"/>
      <c r="R5" s="8"/>
      <c r="S5" s="8"/>
      <c r="T5" s="8"/>
      <c r="U5" s="8"/>
      <c r="V5" s="48"/>
      <c r="W5" s="30"/>
      <c r="X5" s="8"/>
      <c r="Y5" s="8"/>
      <c r="Z5" s="8"/>
      <c r="AA5" s="8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42"/>
      <c r="AQ5" s="65"/>
      <c r="AR5" s="24"/>
      <c r="AS5" s="24"/>
      <c r="AT5" s="24"/>
      <c r="AU5" s="42"/>
      <c r="AV5" s="10">
        <f t="shared" si="3"/>
        <v>0</v>
      </c>
      <c r="AW5" s="10">
        <f t="shared" si="4"/>
        <v>0</v>
      </c>
    </row>
    <row r="6" spans="1:49" x14ac:dyDescent="0.3">
      <c r="A6" s="14" t="s">
        <v>17</v>
      </c>
      <c r="B6" s="13">
        <v>4</v>
      </c>
      <c r="C6" s="22"/>
      <c r="D6" s="22"/>
      <c r="E6" s="22"/>
      <c r="F6" s="22">
        <f t="shared" si="0"/>
        <v>0</v>
      </c>
      <c r="G6" s="22">
        <f t="shared" si="1"/>
        <v>0</v>
      </c>
      <c r="H6" s="22">
        <f t="shared" si="2"/>
        <v>0</v>
      </c>
      <c r="I6" s="8"/>
      <c r="J6" s="8"/>
      <c r="K6" s="8"/>
      <c r="L6" s="8"/>
      <c r="M6" s="30"/>
      <c r="N6" s="8"/>
      <c r="O6" s="8"/>
      <c r="P6" s="8"/>
      <c r="Q6" s="8"/>
      <c r="R6" s="8"/>
      <c r="S6" s="8"/>
      <c r="T6" s="8"/>
      <c r="U6" s="8"/>
      <c r="V6" s="48"/>
      <c r="W6" s="30"/>
      <c r="X6" s="8"/>
      <c r="Y6" s="8"/>
      <c r="Z6" s="8"/>
      <c r="AA6" s="8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42"/>
      <c r="AQ6" s="65"/>
      <c r="AR6" s="24"/>
      <c r="AS6" s="24"/>
      <c r="AT6" s="24"/>
      <c r="AU6" s="42"/>
      <c r="AV6" s="10">
        <f t="shared" si="3"/>
        <v>0</v>
      </c>
      <c r="AW6" s="10">
        <f t="shared" si="4"/>
        <v>0</v>
      </c>
    </row>
    <row r="7" spans="1:49" x14ac:dyDescent="0.3">
      <c r="A7" s="123" t="s">
        <v>18</v>
      </c>
      <c r="B7" s="19">
        <v>5</v>
      </c>
      <c r="C7" s="20"/>
      <c r="D7" s="20"/>
      <c r="E7" s="20"/>
      <c r="F7" s="20">
        <f t="shared" si="0"/>
        <v>0</v>
      </c>
      <c r="G7" s="20">
        <f t="shared" si="1"/>
        <v>0</v>
      </c>
      <c r="H7" s="20">
        <f t="shared" si="2"/>
        <v>0</v>
      </c>
      <c r="I7" s="21"/>
      <c r="J7" s="21"/>
      <c r="K7" s="21"/>
      <c r="L7" s="21"/>
      <c r="M7" s="29"/>
      <c r="N7" s="21"/>
      <c r="O7" s="21"/>
      <c r="P7" s="21"/>
      <c r="Q7" s="21"/>
      <c r="R7" s="21"/>
      <c r="S7" s="21"/>
      <c r="T7" s="21"/>
      <c r="U7" s="21"/>
      <c r="V7" s="49"/>
      <c r="W7" s="29"/>
      <c r="X7" s="21"/>
      <c r="Y7" s="21"/>
      <c r="Z7" s="21"/>
      <c r="AA7" s="21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4"/>
      <c r="AQ7" s="66"/>
      <c r="AR7" s="33"/>
      <c r="AS7" s="33"/>
      <c r="AT7" s="33"/>
      <c r="AU7" s="34"/>
      <c r="AV7" s="10">
        <f t="shared" si="3"/>
        <v>0</v>
      </c>
      <c r="AW7" s="10">
        <f t="shared" si="4"/>
        <v>0</v>
      </c>
    </row>
    <row r="8" spans="1:49" x14ac:dyDescent="0.3">
      <c r="A8" s="123" t="s">
        <v>19</v>
      </c>
      <c r="B8" s="19">
        <v>6</v>
      </c>
      <c r="C8" s="20"/>
      <c r="D8" s="20"/>
      <c r="E8" s="20"/>
      <c r="F8" s="20">
        <f t="shared" si="0"/>
        <v>0</v>
      </c>
      <c r="G8" s="20">
        <f t="shared" si="1"/>
        <v>0</v>
      </c>
      <c r="H8" s="20">
        <f t="shared" si="2"/>
        <v>0</v>
      </c>
      <c r="I8" s="21"/>
      <c r="J8" s="21"/>
      <c r="K8" s="21"/>
      <c r="L8" s="21"/>
      <c r="M8" s="29"/>
      <c r="N8" s="21"/>
      <c r="O8" s="21"/>
      <c r="P8" s="21"/>
      <c r="Q8" s="21"/>
      <c r="R8" s="21"/>
      <c r="S8" s="21"/>
      <c r="T8" s="21"/>
      <c r="U8" s="21"/>
      <c r="V8" s="49"/>
      <c r="W8" s="29"/>
      <c r="X8" s="21"/>
      <c r="Y8" s="21"/>
      <c r="Z8" s="21"/>
      <c r="AA8" s="21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4"/>
      <c r="AQ8" s="66"/>
      <c r="AR8" s="33"/>
      <c r="AS8" s="33"/>
      <c r="AT8" s="33"/>
      <c r="AU8" s="34"/>
      <c r="AV8" s="10">
        <f t="shared" si="3"/>
        <v>0</v>
      </c>
      <c r="AW8" s="10">
        <f t="shared" si="4"/>
        <v>0</v>
      </c>
    </row>
    <row r="9" spans="1:49" x14ac:dyDescent="0.3">
      <c r="A9" s="14" t="s">
        <v>20</v>
      </c>
      <c r="B9" s="13">
        <v>7</v>
      </c>
      <c r="C9" s="22"/>
      <c r="D9" s="22"/>
      <c r="E9" s="22"/>
      <c r="F9" s="22">
        <f t="shared" si="0"/>
        <v>0</v>
      </c>
      <c r="G9" s="22">
        <f t="shared" si="1"/>
        <v>0</v>
      </c>
      <c r="H9" s="22">
        <f t="shared" si="2"/>
        <v>0</v>
      </c>
      <c r="I9" s="8"/>
      <c r="J9" s="8"/>
      <c r="K9" s="8"/>
      <c r="L9" s="8"/>
      <c r="M9" s="30"/>
      <c r="N9" s="8"/>
      <c r="O9" s="8"/>
      <c r="P9" s="8"/>
      <c r="Q9" s="8"/>
      <c r="R9" s="8"/>
      <c r="S9" s="8"/>
      <c r="T9" s="8"/>
      <c r="U9" s="8"/>
      <c r="V9" s="48"/>
      <c r="W9" s="30"/>
      <c r="X9" s="8"/>
      <c r="Y9" s="8"/>
      <c r="Z9" s="8"/>
      <c r="AA9" s="8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42"/>
      <c r="AQ9" s="65"/>
      <c r="AR9" s="24"/>
      <c r="AS9" s="24"/>
      <c r="AT9" s="24"/>
      <c r="AU9" s="42"/>
      <c r="AV9" s="10">
        <f t="shared" si="3"/>
        <v>0</v>
      </c>
      <c r="AW9" s="10">
        <f t="shared" si="4"/>
        <v>0</v>
      </c>
    </row>
    <row r="10" spans="1:49" x14ac:dyDescent="0.3">
      <c r="A10" s="14" t="s">
        <v>21</v>
      </c>
      <c r="B10" s="13">
        <v>8</v>
      </c>
      <c r="C10" s="22"/>
      <c r="D10" s="22"/>
      <c r="E10" s="22"/>
      <c r="F10" s="22">
        <f t="shared" si="0"/>
        <v>0</v>
      </c>
      <c r="G10" s="22">
        <f t="shared" si="1"/>
        <v>0</v>
      </c>
      <c r="H10" s="22">
        <f t="shared" si="2"/>
        <v>0</v>
      </c>
      <c r="I10" s="8"/>
      <c r="J10" s="8"/>
      <c r="K10" s="8"/>
      <c r="L10" s="8"/>
      <c r="M10" s="30"/>
      <c r="N10" s="8"/>
      <c r="O10" s="8"/>
      <c r="P10" s="8"/>
      <c r="Q10" s="8"/>
      <c r="R10" s="8"/>
      <c r="S10" s="8"/>
      <c r="T10" s="8"/>
      <c r="U10" s="8"/>
      <c r="V10" s="48"/>
      <c r="W10" s="30"/>
      <c r="X10" s="8"/>
      <c r="Y10" s="8"/>
      <c r="Z10" s="8"/>
      <c r="AA10" s="8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42"/>
      <c r="AQ10" s="65"/>
      <c r="AR10" s="24"/>
      <c r="AS10" s="24"/>
      <c r="AT10" s="24"/>
      <c r="AU10" s="42"/>
      <c r="AV10" s="10">
        <f t="shared" si="3"/>
        <v>0</v>
      </c>
      <c r="AW10" s="10">
        <f t="shared" si="4"/>
        <v>0</v>
      </c>
    </row>
    <row r="11" spans="1:49" x14ac:dyDescent="0.3">
      <c r="A11" s="14" t="s">
        <v>22</v>
      </c>
      <c r="B11" s="13">
        <v>9</v>
      </c>
      <c r="C11" s="22"/>
      <c r="D11" s="22"/>
      <c r="E11" s="22"/>
      <c r="F11" s="22">
        <f t="shared" si="0"/>
        <v>0</v>
      </c>
      <c r="G11" s="22">
        <f t="shared" si="1"/>
        <v>0</v>
      </c>
      <c r="H11" s="22">
        <f t="shared" si="2"/>
        <v>0</v>
      </c>
      <c r="I11" s="8"/>
      <c r="J11" s="8"/>
      <c r="K11" s="8"/>
      <c r="L11" s="8"/>
      <c r="M11" s="30"/>
      <c r="N11" s="8"/>
      <c r="O11" s="8"/>
      <c r="P11" s="8"/>
      <c r="Q11" s="8"/>
      <c r="R11" s="8"/>
      <c r="S11" s="8"/>
      <c r="T11" s="8"/>
      <c r="U11" s="8"/>
      <c r="V11" s="48"/>
      <c r="W11" s="30"/>
      <c r="X11" s="8"/>
      <c r="Y11" s="8"/>
      <c r="Z11" s="8"/>
      <c r="AA11" s="8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42"/>
      <c r="AQ11" s="65"/>
      <c r="AR11" s="24"/>
      <c r="AS11" s="24"/>
      <c r="AT11" s="24"/>
      <c r="AU11" s="42"/>
      <c r="AV11" s="10">
        <f t="shared" si="3"/>
        <v>0</v>
      </c>
      <c r="AW11" s="10">
        <f t="shared" si="4"/>
        <v>0</v>
      </c>
    </row>
    <row r="12" spans="1:49" x14ac:dyDescent="0.3">
      <c r="A12" s="14" t="s">
        <v>23</v>
      </c>
      <c r="B12" s="13">
        <v>10</v>
      </c>
      <c r="C12" s="22"/>
      <c r="D12" s="22"/>
      <c r="E12" s="22"/>
      <c r="F12" s="22">
        <f t="shared" si="0"/>
        <v>0</v>
      </c>
      <c r="G12" s="22">
        <f t="shared" si="1"/>
        <v>0</v>
      </c>
      <c r="H12" s="22">
        <f t="shared" si="2"/>
        <v>0</v>
      </c>
      <c r="I12" s="8"/>
      <c r="J12" s="8"/>
      <c r="K12" s="8"/>
      <c r="L12" s="8"/>
      <c r="M12" s="30"/>
      <c r="N12" s="8"/>
      <c r="O12" s="8"/>
      <c r="P12" s="8"/>
      <c r="Q12" s="8"/>
      <c r="R12" s="8"/>
      <c r="S12" s="8"/>
      <c r="T12" s="8"/>
      <c r="U12" s="8"/>
      <c r="V12" s="48"/>
      <c r="W12" s="30"/>
      <c r="X12" s="8"/>
      <c r="Y12" s="8"/>
      <c r="Z12" s="8"/>
      <c r="AA12" s="8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42"/>
      <c r="AQ12" s="65"/>
      <c r="AR12" s="24"/>
      <c r="AS12" s="24"/>
      <c r="AT12" s="24"/>
      <c r="AU12" s="42"/>
      <c r="AV12" s="10">
        <f t="shared" si="3"/>
        <v>0</v>
      </c>
      <c r="AW12" s="10">
        <f t="shared" si="4"/>
        <v>0</v>
      </c>
    </row>
    <row r="13" spans="1:49" x14ac:dyDescent="0.3">
      <c r="A13" s="14" t="s">
        <v>17</v>
      </c>
      <c r="B13" s="13">
        <v>11</v>
      </c>
      <c r="C13" s="22"/>
      <c r="D13" s="22"/>
      <c r="E13" s="22"/>
      <c r="F13" s="22">
        <f t="shared" si="0"/>
        <v>0</v>
      </c>
      <c r="G13" s="22">
        <f t="shared" si="1"/>
        <v>0</v>
      </c>
      <c r="H13" s="22">
        <f t="shared" si="2"/>
        <v>0</v>
      </c>
      <c r="I13" s="8"/>
      <c r="J13" s="8"/>
      <c r="K13" s="8"/>
      <c r="L13" s="8"/>
      <c r="M13" s="30"/>
      <c r="N13" s="8"/>
      <c r="O13" s="8"/>
      <c r="P13" s="8"/>
      <c r="Q13" s="8"/>
      <c r="R13" s="8"/>
      <c r="S13" s="8"/>
      <c r="T13" s="8"/>
      <c r="U13" s="8"/>
      <c r="V13" s="48"/>
      <c r="W13" s="30"/>
      <c r="X13" s="8"/>
      <c r="Y13" s="8"/>
      <c r="Z13" s="8"/>
      <c r="AA13" s="8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42"/>
      <c r="AQ13" s="65"/>
      <c r="AR13" s="24"/>
      <c r="AS13" s="24"/>
      <c r="AT13" s="24"/>
      <c r="AU13" s="42"/>
      <c r="AV13" s="10">
        <f t="shared" si="3"/>
        <v>0</v>
      </c>
      <c r="AW13" s="10">
        <f t="shared" si="4"/>
        <v>0</v>
      </c>
    </row>
    <row r="14" spans="1:49" x14ac:dyDescent="0.3">
      <c r="A14" s="123" t="s">
        <v>18</v>
      </c>
      <c r="B14" s="19">
        <v>12</v>
      </c>
      <c r="C14" s="20"/>
      <c r="D14" s="20"/>
      <c r="E14" s="20"/>
      <c r="F14" s="20">
        <f t="shared" si="0"/>
        <v>0</v>
      </c>
      <c r="G14" s="20">
        <f t="shared" si="1"/>
        <v>0</v>
      </c>
      <c r="H14" s="20">
        <f t="shared" si="2"/>
        <v>0</v>
      </c>
      <c r="I14" s="21"/>
      <c r="J14" s="21"/>
      <c r="K14" s="21"/>
      <c r="L14" s="21"/>
      <c r="M14" s="29"/>
      <c r="N14" s="21"/>
      <c r="O14" s="21"/>
      <c r="P14" s="21"/>
      <c r="Q14" s="21"/>
      <c r="R14" s="21"/>
      <c r="S14" s="21"/>
      <c r="T14" s="21"/>
      <c r="U14" s="21"/>
      <c r="V14" s="49"/>
      <c r="W14" s="29"/>
      <c r="X14" s="21"/>
      <c r="Y14" s="21"/>
      <c r="Z14" s="21"/>
      <c r="AA14" s="21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4"/>
      <c r="AQ14" s="66"/>
      <c r="AR14" s="33"/>
      <c r="AS14" s="33"/>
      <c r="AT14" s="33"/>
      <c r="AU14" s="34"/>
      <c r="AV14" s="10">
        <f t="shared" si="3"/>
        <v>0</v>
      </c>
      <c r="AW14" s="10">
        <f t="shared" si="4"/>
        <v>0</v>
      </c>
    </row>
    <row r="15" spans="1:49" x14ac:dyDescent="0.3">
      <c r="A15" s="123" t="s">
        <v>19</v>
      </c>
      <c r="B15" s="19">
        <v>13</v>
      </c>
      <c r="C15" s="20"/>
      <c r="D15" s="20"/>
      <c r="E15" s="20"/>
      <c r="F15" s="20">
        <f t="shared" si="0"/>
        <v>0</v>
      </c>
      <c r="G15" s="20">
        <f t="shared" si="1"/>
        <v>0</v>
      </c>
      <c r="H15" s="20">
        <f t="shared" si="2"/>
        <v>0</v>
      </c>
      <c r="I15" s="21"/>
      <c r="J15" s="21"/>
      <c r="K15" s="21"/>
      <c r="L15" s="21"/>
      <c r="M15" s="29"/>
      <c r="N15" s="21"/>
      <c r="O15" s="21"/>
      <c r="P15" s="21"/>
      <c r="Q15" s="21"/>
      <c r="R15" s="21"/>
      <c r="S15" s="21"/>
      <c r="T15" s="21"/>
      <c r="U15" s="21"/>
      <c r="V15" s="49"/>
      <c r="W15" s="29"/>
      <c r="X15" s="21"/>
      <c r="Y15" s="21"/>
      <c r="Z15" s="21"/>
      <c r="AA15" s="21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4"/>
      <c r="AQ15" s="66"/>
      <c r="AR15" s="33"/>
      <c r="AS15" s="33"/>
      <c r="AT15" s="33"/>
      <c r="AU15" s="34"/>
      <c r="AV15" s="10">
        <f t="shared" si="3"/>
        <v>0</v>
      </c>
      <c r="AW15" s="10">
        <f t="shared" si="4"/>
        <v>0</v>
      </c>
    </row>
    <row r="16" spans="1:49" x14ac:dyDescent="0.3">
      <c r="A16" s="14" t="s">
        <v>20</v>
      </c>
      <c r="B16" s="13">
        <v>14</v>
      </c>
      <c r="C16" s="22"/>
      <c r="D16" s="22"/>
      <c r="E16" s="22"/>
      <c r="F16" s="22">
        <f t="shared" si="0"/>
        <v>0</v>
      </c>
      <c r="G16" s="22">
        <f t="shared" si="1"/>
        <v>0</v>
      </c>
      <c r="H16" s="22">
        <f t="shared" si="2"/>
        <v>0</v>
      </c>
      <c r="I16" s="8"/>
      <c r="J16" s="8"/>
      <c r="K16" s="8"/>
      <c r="L16" s="8"/>
      <c r="M16" s="30"/>
      <c r="N16" s="8"/>
      <c r="O16" s="8"/>
      <c r="P16" s="8"/>
      <c r="Q16" s="8"/>
      <c r="R16" s="8"/>
      <c r="S16" s="8"/>
      <c r="T16" s="8"/>
      <c r="U16" s="8"/>
      <c r="V16" s="48"/>
      <c r="W16" s="30"/>
      <c r="X16" s="8"/>
      <c r="Y16" s="8"/>
      <c r="Z16" s="8"/>
      <c r="AA16" s="8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42"/>
      <c r="AQ16" s="65"/>
      <c r="AR16" s="24"/>
      <c r="AS16" s="24"/>
      <c r="AT16" s="24"/>
      <c r="AU16" s="42"/>
      <c r="AV16" s="10">
        <f t="shared" si="3"/>
        <v>0</v>
      </c>
      <c r="AW16" s="10">
        <f t="shared" si="4"/>
        <v>0</v>
      </c>
    </row>
    <row r="17" spans="1:49" x14ac:dyDescent="0.3">
      <c r="A17" s="14" t="s">
        <v>21</v>
      </c>
      <c r="B17" s="13">
        <v>15</v>
      </c>
      <c r="C17" s="22"/>
      <c r="D17" s="22"/>
      <c r="E17" s="22"/>
      <c r="F17" s="22">
        <f t="shared" si="0"/>
        <v>0</v>
      </c>
      <c r="G17" s="22">
        <f t="shared" si="1"/>
        <v>0</v>
      </c>
      <c r="H17" s="22">
        <f t="shared" si="2"/>
        <v>0</v>
      </c>
      <c r="I17" s="8"/>
      <c r="J17" s="8"/>
      <c r="K17" s="8"/>
      <c r="L17" s="8"/>
      <c r="M17" s="30"/>
      <c r="N17" s="8"/>
      <c r="O17" s="8"/>
      <c r="P17" s="8"/>
      <c r="Q17" s="8"/>
      <c r="R17" s="8"/>
      <c r="S17" s="8"/>
      <c r="T17" s="8"/>
      <c r="U17" s="8"/>
      <c r="V17" s="48"/>
      <c r="W17" s="30"/>
      <c r="X17" s="8"/>
      <c r="Y17" s="8"/>
      <c r="Z17" s="8"/>
      <c r="AA17" s="8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42"/>
      <c r="AQ17" s="65"/>
      <c r="AR17" s="24"/>
      <c r="AS17" s="24"/>
      <c r="AT17" s="24"/>
      <c r="AU17" s="42"/>
      <c r="AV17" s="10">
        <f t="shared" si="3"/>
        <v>0</v>
      </c>
      <c r="AW17" s="10">
        <f t="shared" si="4"/>
        <v>0</v>
      </c>
    </row>
    <row r="18" spans="1:49" x14ac:dyDescent="0.3">
      <c r="A18" s="14" t="s">
        <v>22</v>
      </c>
      <c r="B18" s="13">
        <v>16</v>
      </c>
      <c r="C18" s="22"/>
      <c r="D18" s="22"/>
      <c r="E18" s="22"/>
      <c r="F18" s="22">
        <f t="shared" si="0"/>
        <v>0</v>
      </c>
      <c r="G18" s="22">
        <f t="shared" si="1"/>
        <v>0</v>
      </c>
      <c r="H18" s="22">
        <f t="shared" si="2"/>
        <v>0</v>
      </c>
      <c r="I18" s="8"/>
      <c r="J18" s="8"/>
      <c r="K18" s="8"/>
      <c r="L18" s="8"/>
      <c r="M18" s="30"/>
      <c r="N18" s="8"/>
      <c r="O18" s="8"/>
      <c r="P18" s="8"/>
      <c r="Q18" s="8"/>
      <c r="R18" s="8"/>
      <c r="S18" s="8"/>
      <c r="T18" s="8"/>
      <c r="U18" s="8"/>
      <c r="V18" s="48"/>
      <c r="W18" s="30"/>
      <c r="X18" s="8"/>
      <c r="Y18" s="8"/>
      <c r="Z18" s="8"/>
      <c r="AA18" s="8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42"/>
      <c r="AQ18" s="65"/>
      <c r="AR18" s="24"/>
      <c r="AS18" s="24"/>
      <c r="AT18" s="24"/>
      <c r="AU18" s="42"/>
      <c r="AV18" s="10">
        <f t="shared" si="3"/>
        <v>0</v>
      </c>
      <c r="AW18" s="10">
        <f t="shared" si="4"/>
        <v>0</v>
      </c>
    </row>
    <row r="19" spans="1:49" x14ac:dyDescent="0.3">
      <c r="A19" s="14" t="s">
        <v>23</v>
      </c>
      <c r="B19" s="13">
        <v>17</v>
      </c>
      <c r="C19" s="22"/>
      <c r="D19" s="22"/>
      <c r="E19" s="22"/>
      <c r="F19" s="22">
        <f t="shared" si="0"/>
        <v>0</v>
      </c>
      <c r="G19" s="22">
        <f t="shared" si="1"/>
        <v>0</v>
      </c>
      <c r="H19" s="22">
        <f t="shared" si="2"/>
        <v>0</v>
      </c>
      <c r="I19" s="8"/>
      <c r="J19" s="8"/>
      <c r="K19" s="8"/>
      <c r="L19" s="8"/>
      <c r="M19" s="30"/>
      <c r="N19" s="8"/>
      <c r="O19" s="8"/>
      <c r="P19" s="8"/>
      <c r="Q19" s="8"/>
      <c r="R19" s="8"/>
      <c r="S19" s="8"/>
      <c r="T19" s="8"/>
      <c r="U19" s="8"/>
      <c r="V19" s="48"/>
      <c r="W19" s="30"/>
      <c r="X19" s="8"/>
      <c r="Y19" s="8"/>
      <c r="Z19" s="8"/>
      <c r="AA19" s="8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42"/>
      <c r="AQ19" s="65"/>
      <c r="AR19" s="24"/>
      <c r="AS19" s="24"/>
      <c r="AT19" s="24"/>
      <c r="AU19" s="42"/>
      <c r="AV19" s="10">
        <f t="shared" si="3"/>
        <v>0</v>
      </c>
      <c r="AW19" s="10">
        <f t="shared" si="4"/>
        <v>0</v>
      </c>
    </row>
    <row r="20" spans="1:49" x14ac:dyDescent="0.3">
      <c r="A20" s="14" t="s">
        <v>17</v>
      </c>
      <c r="B20" s="13">
        <v>18</v>
      </c>
      <c r="C20" s="22"/>
      <c r="D20" s="22"/>
      <c r="E20" s="22"/>
      <c r="F20" s="22">
        <f t="shared" si="0"/>
        <v>0</v>
      </c>
      <c r="G20" s="22">
        <f t="shared" si="1"/>
        <v>0</v>
      </c>
      <c r="H20" s="22">
        <f t="shared" si="2"/>
        <v>0</v>
      </c>
      <c r="I20" s="8"/>
      <c r="J20" s="8"/>
      <c r="K20" s="8"/>
      <c r="L20" s="8"/>
      <c r="M20" s="30"/>
      <c r="N20" s="8"/>
      <c r="O20" s="8"/>
      <c r="P20" s="8"/>
      <c r="Q20" s="8"/>
      <c r="R20" s="8"/>
      <c r="S20" s="8"/>
      <c r="T20" s="8"/>
      <c r="U20" s="8"/>
      <c r="V20" s="48"/>
      <c r="W20" s="30"/>
      <c r="X20" s="8"/>
      <c r="Y20" s="8"/>
      <c r="Z20" s="8"/>
      <c r="AA20" s="8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42"/>
      <c r="AQ20" s="65"/>
      <c r="AR20" s="24"/>
      <c r="AS20" s="24"/>
      <c r="AT20" s="24"/>
      <c r="AU20" s="42"/>
      <c r="AV20" s="10">
        <f t="shared" si="3"/>
        <v>0</v>
      </c>
      <c r="AW20" s="10">
        <f t="shared" si="4"/>
        <v>0</v>
      </c>
    </row>
    <row r="21" spans="1:49" x14ac:dyDescent="0.3">
      <c r="A21" s="123" t="s">
        <v>18</v>
      </c>
      <c r="B21" s="19">
        <v>19</v>
      </c>
      <c r="C21" s="20"/>
      <c r="D21" s="20"/>
      <c r="E21" s="20"/>
      <c r="F21" s="20">
        <f t="shared" si="0"/>
        <v>0</v>
      </c>
      <c r="G21" s="20">
        <f t="shared" si="1"/>
        <v>0</v>
      </c>
      <c r="H21" s="20">
        <f t="shared" si="2"/>
        <v>0</v>
      </c>
      <c r="I21" s="21"/>
      <c r="J21" s="21"/>
      <c r="K21" s="21"/>
      <c r="L21" s="21"/>
      <c r="M21" s="29"/>
      <c r="N21" s="21"/>
      <c r="O21" s="21"/>
      <c r="P21" s="21"/>
      <c r="Q21" s="21"/>
      <c r="R21" s="21"/>
      <c r="S21" s="21"/>
      <c r="T21" s="21"/>
      <c r="U21" s="21"/>
      <c r="V21" s="49"/>
      <c r="W21" s="29"/>
      <c r="X21" s="21"/>
      <c r="Y21" s="21"/>
      <c r="Z21" s="21"/>
      <c r="AA21" s="21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4"/>
      <c r="AQ21" s="66"/>
      <c r="AR21" s="33"/>
      <c r="AS21" s="33"/>
      <c r="AT21" s="33"/>
      <c r="AU21" s="34"/>
      <c r="AV21" s="10">
        <f t="shared" si="3"/>
        <v>0</v>
      </c>
      <c r="AW21" s="10">
        <f t="shared" si="4"/>
        <v>0</v>
      </c>
    </row>
    <row r="22" spans="1:49" x14ac:dyDescent="0.3">
      <c r="A22" s="123" t="s">
        <v>19</v>
      </c>
      <c r="B22" s="19">
        <v>20</v>
      </c>
      <c r="C22" s="20"/>
      <c r="D22" s="20"/>
      <c r="E22" s="20"/>
      <c r="F22" s="20">
        <f t="shared" si="0"/>
        <v>0</v>
      </c>
      <c r="G22" s="20">
        <f t="shared" si="1"/>
        <v>0</v>
      </c>
      <c r="H22" s="20">
        <f t="shared" si="2"/>
        <v>0</v>
      </c>
      <c r="I22" s="21"/>
      <c r="J22" s="21"/>
      <c r="K22" s="21"/>
      <c r="L22" s="21"/>
      <c r="M22" s="29"/>
      <c r="N22" s="21"/>
      <c r="O22" s="21"/>
      <c r="P22" s="21"/>
      <c r="Q22" s="21"/>
      <c r="R22" s="21"/>
      <c r="S22" s="21"/>
      <c r="T22" s="21"/>
      <c r="U22" s="21"/>
      <c r="V22" s="49"/>
      <c r="W22" s="29"/>
      <c r="X22" s="21"/>
      <c r="Y22" s="21"/>
      <c r="Z22" s="21"/>
      <c r="AA22" s="21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4"/>
      <c r="AQ22" s="66"/>
      <c r="AR22" s="33"/>
      <c r="AS22" s="33"/>
      <c r="AT22" s="33"/>
      <c r="AU22" s="34"/>
      <c r="AV22" s="10">
        <f t="shared" si="3"/>
        <v>0</v>
      </c>
      <c r="AW22" s="10">
        <f t="shared" si="4"/>
        <v>0</v>
      </c>
    </row>
    <row r="23" spans="1:49" x14ac:dyDescent="0.3">
      <c r="A23" s="14" t="s">
        <v>20</v>
      </c>
      <c r="B23" s="13">
        <v>21</v>
      </c>
      <c r="C23" s="22"/>
      <c r="D23" s="22"/>
      <c r="E23" s="22"/>
      <c r="F23" s="22">
        <f t="shared" si="0"/>
        <v>0</v>
      </c>
      <c r="G23" s="22">
        <f t="shared" si="1"/>
        <v>0</v>
      </c>
      <c r="H23" s="22">
        <f t="shared" si="2"/>
        <v>0</v>
      </c>
      <c r="I23" s="8"/>
      <c r="J23" s="8"/>
      <c r="K23" s="8"/>
      <c r="L23" s="8"/>
      <c r="M23" s="30"/>
      <c r="N23" s="8"/>
      <c r="O23" s="8"/>
      <c r="P23" s="8"/>
      <c r="Q23" s="8"/>
      <c r="R23" s="8"/>
      <c r="S23" s="8"/>
      <c r="T23" s="8"/>
      <c r="U23" s="8"/>
      <c r="V23" s="48"/>
      <c r="W23" s="30"/>
      <c r="X23" s="8"/>
      <c r="Y23" s="8"/>
      <c r="Z23" s="8"/>
      <c r="AA23" s="8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42"/>
      <c r="AQ23" s="65"/>
      <c r="AR23" s="24"/>
      <c r="AS23" s="24"/>
      <c r="AT23" s="24"/>
      <c r="AU23" s="42"/>
      <c r="AV23" s="10">
        <f t="shared" si="3"/>
        <v>0</v>
      </c>
      <c r="AW23" s="10">
        <f t="shared" si="4"/>
        <v>0</v>
      </c>
    </row>
    <row r="24" spans="1:49" x14ac:dyDescent="0.3">
      <c r="A24" s="14" t="s">
        <v>21</v>
      </c>
      <c r="B24" s="13">
        <v>22</v>
      </c>
      <c r="C24" s="22"/>
      <c r="D24" s="22"/>
      <c r="E24" s="22"/>
      <c r="F24" s="22">
        <f t="shared" si="0"/>
        <v>0</v>
      </c>
      <c r="G24" s="22">
        <f t="shared" si="1"/>
        <v>0</v>
      </c>
      <c r="H24" s="22">
        <f t="shared" si="2"/>
        <v>0</v>
      </c>
      <c r="I24" s="8"/>
      <c r="J24" s="8"/>
      <c r="K24" s="8"/>
      <c r="L24" s="8"/>
      <c r="M24" s="30"/>
      <c r="N24" s="8"/>
      <c r="O24" s="8"/>
      <c r="P24" s="8"/>
      <c r="Q24" s="8"/>
      <c r="R24" s="8"/>
      <c r="S24" s="8"/>
      <c r="T24" s="8"/>
      <c r="U24" s="8"/>
      <c r="V24" s="48"/>
      <c r="W24" s="30"/>
      <c r="X24" s="8"/>
      <c r="Y24" s="8"/>
      <c r="Z24" s="8"/>
      <c r="AA24" s="8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42"/>
      <c r="AQ24" s="65"/>
      <c r="AR24" s="24"/>
      <c r="AS24" s="24"/>
      <c r="AT24" s="24"/>
      <c r="AU24" s="42"/>
      <c r="AV24" s="10">
        <f t="shared" si="3"/>
        <v>0</v>
      </c>
      <c r="AW24" s="10">
        <f t="shared" si="4"/>
        <v>0</v>
      </c>
    </row>
    <row r="25" spans="1:49" x14ac:dyDescent="0.3">
      <c r="A25" s="14" t="s">
        <v>22</v>
      </c>
      <c r="B25" s="13">
        <v>23</v>
      </c>
      <c r="C25" s="22"/>
      <c r="D25" s="22"/>
      <c r="E25" s="22"/>
      <c r="F25" s="22">
        <f t="shared" si="0"/>
        <v>0</v>
      </c>
      <c r="G25" s="22">
        <f t="shared" si="1"/>
        <v>0</v>
      </c>
      <c r="H25" s="22">
        <f t="shared" si="2"/>
        <v>0</v>
      </c>
      <c r="I25" s="8"/>
      <c r="J25" s="8"/>
      <c r="K25" s="8"/>
      <c r="L25" s="8"/>
      <c r="M25" s="30"/>
      <c r="N25" s="8"/>
      <c r="O25" s="8"/>
      <c r="P25" s="8"/>
      <c r="Q25" s="8"/>
      <c r="R25" s="8"/>
      <c r="S25" s="8"/>
      <c r="T25" s="8"/>
      <c r="U25" s="8"/>
      <c r="V25" s="48"/>
      <c r="W25" s="30"/>
      <c r="X25" s="8"/>
      <c r="Y25" s="8"/>
      <c r="Z25" s="8"/>
      <c r="AA25" s="8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42"/>
      <c r="AQ25" s="65"/>
      <c r="AR25" s="24"/>
      <c r="AS25" s="24"/>
      <c r="AT25" s="24"/>
      <c r="AU25" s="42"/>
      <c r="AV25" s="10">
        <f t="shared" si="3"/>
        <v>0</v>
      </c>
      <c r="AW25" s="10">
        <f t="shared" si="4"/>
        <v>0</v>
      </c>
    </row>
    <row r="26" spans="1:49" x14ac:dyDescent="0.3">
      <c r="A26" s="14" t="s">
        <v>23</v>
      </c>
      <c r="B26" s="13">
        <v>24</v>
      </c>
      <c r="C26" s="22"/>
      <c r="D26" s="22"/>
      <c r="E26" s="22"/>
      <c r="F26" s="22">
        <f t="shared" si="0"/>
        <v>0</v>
      </c>
      <c r="G26" s="22">
        <f t="shared" si="1"/>
        <v>0</v>
      </c>
      <c r="H26" s="22">
        <f t="shared" si="2"/>
        <v>0</v>
      </c>
      <c r="I26" s="8"/>
      <c r="J26" s="8"/>
      <c r="K26" s="8"/>
      <c r="L26" s="8"/>
      <c r="M26" s="30"/>
      <c r="N26" s="8"/>
      <c r="O26" s="8"/>
      <c r="P26" s="8"/>
      <c r="Q26" s="8"/>
      <c r="R26" s="8"/>
      <c r="S26" s="8"/>
      <c r="T26" s="8"/>
      <c r="U26" s="8"/>
      <c r="V26" s="48"/>
      <c r="W26" s="30"/>
      <c r="X26" s="8"/>
      <c r="Y26" s="8"/>
      <c r="Z26" s="8"/>
      <c r="AA26" s="8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2"/>
      <c r="AQ26" s="65"/>
      <c r="AR26" s="24"/>
      <c r="AS26" s="24"/>
      <c r="AT26" s="24"/>
      <c r="AU26" s="42"/>
      <c r="AV26" s="10">
        <f t="shared" si="3"/>
        <v>0</v>
      </c>
      <c r="AW26" s="10">
        <f t="shared" si="4"/>
        <v>0</v>
      </c>
    </row>
    <row r="27" spans="1:49" x14ac:dyDescent="0.3">
      <c r="A27" s="14" t="s">
        <v>17</v>
      </c>
      <c r="B27" s="13">
        <v>25</v>
      </c>
      <c r="C27" s="22"/>
      <c r="D27" s="22"/>
      <c r="E27" s="22"/>
      <c r="F27" s="22">
        <f t="shared" si="0"/>
        <v>0</v>
      </c>
      <c r="G27" s="22">
        <f t="shared" si="1"/>
        <v>0</v>
      </c>
      <c r="H27" s="22">
        <f t="shared" si="2"/>
        <v>0</v>
      </c>
      <c r="I27" s="8"/>
      <c r="J27" s="8"/>
      <c r="K27" s="8"/>
      <c r="L27" s="8"/>
      <c r="M27" s="30"/>
      <c r="N27" s="8"/>
      <c r="O27" s="8"/>
      <c r="P27" s="8"/>
      <c r="Q27" s="8"/>
      <c r="R27" s="8"/>
      <c r="S27" s="8"/>
      <c r="T27" s="8"/>
      <c r="U27" s="8"/>
      <c r="V27" s="48"/>
      <c r="W27" s="30"/>
      <c r="X27" s="8"/>
      <c r="Y27" s="8"/>
      <c r="Z27" s="8"/>
      <c r="AA27" s="8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2"/>
      <c r="AQ27" s="65"/>
      <c r="AR27" s="24"/>
      <c r="AS27" s="24"/>
      <c r="AT27" s="24"/>
      <c r="AU27" s="42"/>
      <c r="AV27" s="10">
        <f t="shared" si="3"/>
        <v>0</v>
      </c>
      <c r="AW27" s="10">
        <f t="shared" si="4"/>
        <v>0</v>
      </c>
    </row>
    <row r="28" spans="1:49" x14ac:dyDescent="0.3">
      <c r="A28" s="123" t="s">
        <v>18</v>
      </c>
      <c r="B28" s="19">
        <v>26</v>
      </c>
      <c r="C28" s="20"/>
      <c r="D28" s="20"/>
      <c r="E28" s="20"/>
      <c r="F28" s="20">
        <f t="shared" si="0"/>
        <v>0</v>
      </c>
      <c r="G28" s="20">
        <f t="shared" si="1"/>
        <v>0</v>
      </c>
      <c r="H28" s="20">
        <f t="shared" si="2"/>
        <v>0</v>
      </c>
      <c r="I28" s="21"/>
      <c r="J28" s="21"/>
      <c r="K28" s="21"/>
      <c r="L28" s="21"/>
      <c r="M28" s="29"/>
      <c r="N28" s="21"/>
      <c r="O28" s="21"/>
      <c r="P28" s="21"/>
      <c r="Q28" s="21"/>
      <c r="R28" s="21"/>
      <c r="S28" s="21"/>
      <c r="T28" s="21"/>
      <c r="U28" s="21"/>
      <c r="V28" s="49"/>
      <c r="W28" s="29"/>
      <c r="X28" s="21"/>
      <c r="Y28" s="21"/>
      <c r="Z28" s="21"/>
      <c r="AA28" s="21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4"/>
      <c r="AQ28" s="66"/>
      <c r="AR28" s="33"/>
      <c r="AS28" s="33"/>
      <c r="AT28" s="33"/>
      <c r="AU28" s="34"/>
      <c r="AV28" s="10">
        <f t="shared" si="3"/>
        <v>0</v>
      </c>
      <c r="AW28" s="10">
        <f t="shared" si="4"/>
        <v>0</v>
      </c>
    </row>
    <row r="29" spans="1:49" x14ac:dyDescent="0.3">
      <c r="A29" s="123" t="s">
        <v>19</v>
      </c>
      <c r="B29" s="19">
        <v>27</v>
      </c>
      <c r="C29" s="20"/>
      <c r="D29" s="20"/>
      <c r="E29" s="20"/>
      <c r="F29" s="20">
        <f t="shared" si="0"/>
        <v>0</v>
      </c>
      <c r="G29" s="20">
        <f t="shared" si="1"/>
        <v>0</v>
      </c>
      <c r="H29" s="20">
        <f t="shared" si="2"/>
        <v>0</v>
      </c>
      <c r="I29" s="21"/>
      <c r="J29" s="21"/>
      <c r="K29" s="21"/>
      <c r="L29" s="21"/>
      <c r="M29" s="29"/>
      <c r="N29" s="21"/>
      <c r="O29" s="21"/>
      <c r="P29" s="21"/>
      <c r="Q29" s="21"/>
      <c r="R29" s="21"/>
      <c r="S29" s="21"/>
      <c r="T29" s="21"/>
      <c r="U29" s="21"/>
      <c r="V29" s="49"/>
      <c r="W29" s="29"/>
      <c r="X29" s="21"/>
      <c r="Y29" s="21"/>
      <c r="Z29" s="21"/>
      <c r="AA29" s="21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4"/>
      <c r="AQ29" s="66"/>
      <c r="AR29" s="33"/>
      <c r="AS29" s="33"/>
      <c r="AT29" s="33"/>
      <c r="AU29" s="34"/>
      <c r="AV29" s="10">
        <f t="shared" si="3"/>
        <v>0</v>
      </c>
      <c r="AW29" s="10">
        <f t="shared" si="4"/>
        <v>0</v>
      </c>
    </row>
    <row r="30" spans="1:49" x14ac:dyDescent="0.3">
      <c r="A30" s="14" t="s">
        <v>20</v>
      </c>
      <c r="B30" s="13">
        <v>28</v>
      </c>
      <c r="C30" s="22"/>
      <c r="D30" s="22"/>
      <c r="E30" s="22"/>
      <c r="F30" s="22">
        <f t="shared" si="0"/>
        <v>0</v>
      </c>
      <c r="G30" s="22">
        <f t="shared" si="1"/>
        <v>0</v>
      </c>
      <c r="H30" s="22">
        <f t="shared" si="2"/>
        <v>0</v>
      </c>
      <c r="I30" s="8"/>
      <c r="J30" s="8"/>
      <c r="K30" s="8"/>
      <c r="L30" s="8"/>
      <c r="M30" s="30"/>
      <c r="N30" s="8"/>
      <c r="O30" s="8"/>
      <c r="P30" s="8"/>
      <c r="Q30" s="8"/>
      <c r="R30" s="8"/>
      <c r="S30" s="8"/>
      <c r="T30" s="8"/>
      <c r="U30" s="8"/>
      <c r="V30" s="48"/>
      <c r="W30" s="30"/>
      <c r="X30" s="8"/>
      <c r="Y30" s="8"/>
      <c r="Z30" s="8"/>
      <c r="AA30" s="8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42"/>
      <c r="AQ30" s="65"/>
      <c r="AR30" s="24"/>
      <c r="AS30" s="24"/>
      <c r="AT30" s="24"/>
      <c r="AU30" s="42"/>
      <c r="AV30" s="10">
        <f t="shared" si="3"/>
        <v>0</v>
      </c>
      <c r="AW30" s="10">
        <f t="shared" si="4"/>
        <v>0</v>
      </c>
    </row>
    <row r="31" spans="1:49" x14ac:dyDescent="0.3">
      <c r="A31" s="14" t="s">
        <v>21</v>
      </c>
      <c r="B31" s="13">
        <v>29</v>
      </c>
      <c r="C31" s="22"/>
      <c r="D31" s="22"/>
      <c r="E31" s="22"/>
      <c r="F31" s="22">
        <f t="shared" si="0"/>
        <v>0</v>
      </c>
      <c r="G31" s="22">
        <f t="shared" si="1"/>
        <v>0</v>
      </c>
      <c r="H31" s="22">
        <f t="shared" si="2"/>
        <v>0</v>
      </c>
      <c r="I31" s="8"/>
      <c r="J31" s="8"/>
      <c r="K31" s="8"/>
      <c r="L31" s="8"/>
      <c r="M31" s="30"/>
      <c r="N31" s="8"/>
      <c r="O31" s="8"/>
      <c r="P31" s="8"/>
      <c r="Q31" s="8"/>
      <c r="R31" s="8"/>
      <c r="S31" s="8"/>
      <c r="T31" s="8"/>
      <c r="U31" s="8"/>
      <c r="V31" s="48"/>
      <c r="W31" s="30"/>
      <c r="X31" s="8"/>
      <c r="Y31" s="8"/>
      <c r="Z31" s="8"/>
      <c r="AA31" s="8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42"/>
      <c r="AQ31" s="65"/>
      <c r="AR31" s="24"/>
      <c r="AS31" s="24"/>
      <c r="AT31" s="24"/>
      <c r="AU31" s="42"/>
      <c r="AV31" s="10">
        <f t="shared" si="3"/>
        <v>0</v>
      </c>
      <c r="AW31" s="10">
        <f t="shared" si="4"/>
        <v>0</v>
      </c>
    </row>
    <row r="32" spans="1:49" ht="15" thickBot="1" x14ac:dyDescent="0.35">
      <c r="A32" s="143" t="s">
        <v>22</v>
      </c>
      <c r="B32" s="40">
        <v>30</v>
      </c>
      <c r="C32" s="38"/>
      <c r="D32" s="38"/>
      <c r="E32" s="38"/>
      <c r="F32" s="38">
        <f t="shared" si="0"/>
        <v>0</v>
      </c>
      <c r="G32" s="38">
        <f t="shared" si="1"/>
        <v>0</v>
      </c>
      <c r="H32" s="38">
        <f t="shared" si="2"/>
        <v>0</v>
      </c>
      <c r="I32" s="38"/>
      <c r="J32" s="38"/>
      <c r="K32" s="38"/>
      <c r="L32" s="38"/>
      <c r="M32" s="37"/>
      <c r="N32" s="38"/>
      <c r="O32" s="38"/>
      <c r="P32" s="38"/>
      <c r="Q32" s="38"/>
      <c r="R32" s="38"/>
      <c r="S32" s="38"/>
      <c r="T32" s="38"/>
      <c r="U32" s="38"/>
      <c r="V32" s="52"/>
      <c r="W32" s="37"/>
      <c r="X32" s="38"/>
      <c r="Y32" s="38"/>
      <c r="Z32" s="38"/>
      <c r="AA32" s="38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1"/>
      <c r="AQ32" s="67"/>
      <c r="AR32" s="40"/>
      <c r="AS32" s="40"/>
      <c r="AT32" s="40"/>
      <c r="AU32" s="41"/>
      <c r="AV32" s="145">
        <f t="shared" si="3"/>
        <v>0</v>
      </c>
      <c r="AW32" s="145">
        <f t="shared" si="4"/>
        <v>0</v>
      </c>
    </row>
    <row r="33" spans="1:50" x14ac:dyDescent="0.3">
      <c r="A33" s="116"/>
      <c r="B33" s="116"/>
      <c r="C33" s="117"/>
      <c r="D33" s="117"/>
      <c r="E33" s="117"/>
      <c r="F33" s="116"/>
      <c r="G33" s="116"/>
      <c r="H33" s="117"/>
      <c r="I33" s="117"/>
      <c r="J33" s="117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6"/>
      <c r="AO33" s="116"/>
      <c r="AP33" s="116"/>
      <c r="AQ33" s="116"/>
      <c r="AR33" s="116"/>
      <c r="AS33" s="116"/>
      <c r="AT33" s="116"/>
      <c r="AU33" s="116"/>
      <c r="AV33" s="116"/>
      <c r="AW33" s="117"/>
    </row>
    <row r="34" spans="1:50" x14ac:dyDescent="0.3">
      <c r="B34" s="116"/>
      <c r="C34" s="117"/>
      <c r="D34" s="116"/>
      <c r="E34" s="116"/>
      <c r="F34" s="116"/>
      <c r="G34" s="117"/>
      <c r="H34" s="116"/>
      <c r="I34" s="116"/>
      <c r="J34" s="116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3"/>
      <c r="X34" s="113"/>
      <c r="Y34" s="118"/>
      <c r="Z34" s="118"/>
      <c r="AA34" s="118"/>
      <c r="AB34" s="118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7"/>
    </row>
    <row r="35" spans="1:50" x14ac:dyDescent="0.3">
      <c r="B35" s="116"/>
      <c r="C35" s="116"/>
      <c r="D35" s="116"/>
      <c r="E35" s="116"/>
      <c r="F35" s="116"/>
      <c r="G35" s="116"/>
      <c r="H35" s="116"/>
      <c r="I35" s="116"/>
      <c r="J35" s="116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7"/>
    </row>
    <row r="36" spans="1:50" x14ac:dyDescent="0.3">
      <c r="B36" s="13" t="s">
        <v>15</v>
      </c>
      <c r="C36" s="10">
        <f>SUM(C3:C35)</f>
        <v>0</v>
      </c>
      <c r="D36" s="10">
        <f t="shared" ref="D36:AV36" si="5">SUM(D3:D35)</f>
        <v>0</v>
      </c>
      <c r="E36" s="10">
        <f t="shared" si="5"/>
        <v>0</v>
      </c>
      <c r="F36" s="10">
        <f>SUM(F3:F35)</f>
        <v>0</v>
      </c>
      <c r="G36" s="10">
        <f>SUM(G3:G35)</f>
        <v>0</v>
      </c>
      <c r="H36" s="10">
        <f t="shared" si="5"/>
        <v>0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10">
        <f t="shared" si="5"/>
        <v>0</v>
      </c>
      <c r="W36" s="10">
        <f t="shared" si="5"/>
        <v>0</v>
      </c>
      <c r="X36" s="10">
        <f t="shared" si="5"/>
        <v>0</v>
      </c>
      <c r="Y36" s="10">
        <f t="shared" si="5"/>
        <v>0</v>
      </c>
      <c r="Z36" s="10">
        <f t="shared" si="5"/>
        <v>0</v>
      </c>
      <c r="AA36" s="10">
        <f t="shared" si="5"/>
        <v>0</v>
      </c>
      <c r="AB36" s="10">
        <f t="shared" si="5"/>
        <v>0</v>
      </c>
      <c r="AC36" s="10">
        <f t="shared" si="5"/>
        <v>0</v>
      </c>
      <c r="AD36" s="10">
        <f t="shared" si="5"/>
        <v>0</v>
      </c>
      <c r="AE36" s="10">
        <f t="shared" si="5"/>
        <v>0</v>
      </c>
      <c r="AF36" s="10">
        <f t="shared" si="5"/>
        <v>0</v>
      </c>
      <c r="AG36" s="10">
        <f t="shared" si="5"/>
        <v>0</v>
      </c>
      <c r="AH36" s="10">
        <f t="shared" si="5"/>
        <v>0</v>
      </c>
      <c r="AI36" s="10">
        <f t="shared" si="5"/>
        <v>0</v>
      </c>
      <c r="AJ36" s="10">
        <f t="shared" si="5"/>
        <v>0</v>
      </c>
      <c r="AK36" s="10">
        <f t="shared" si="5"/>
        <v>0</v>
      </c>
      <c r="AL36" s="10">
        <f t="shared" si="5"/>
        <v>0</v>
      </c>
      <c r="AM36" s="10">
        <f t="shared" si="5"/>
        <v>0</v>
      </c>
      <c r="AN36" s="10">
        <f t="shared" si="5"/>
        <v>0</v>
      </c>
      <c r="AO36" s="10">
        <f t="shared" si="5"/>
        <v>0</v>
      </c>
      <c r="AP36" s="10">
        <f t="shared" si="5"/>
        <v>0</v>
      </c>
      <c r="AQ36" s="10">
        <f t="shared" si="5"/>
        <v>0</v>
      </c>
      <c r="AR36" s="10">
        <f t="shared" si="5"/>
        <v>0</v>
      </c>
      <c r="AS36" s="10">
        <f t="shared" si="5"/>
        <v>0</v>
      </c>
      <c r="AT36" s="10">
        <f t="shared" si="5"/>
        <v>0</v>
      </c>
      <c r="AU36" s="10">
        <f t="shared" si="5"/>
        <v>0</v>
      </c>
      <c r="AV36" s="10">
        <f t="shared" si="5"/>
        <v>0</v>
      </c>
      <c r="AW36" s="10">
        <f>SUM(AW3:AW35)</f>
        <v>0</v>
      </c>
    </row>
    <row r="37" spans="1:50" x14ac:dyDescent="0.3">
      <c r="B37" s="13"/>
      <c r="AN37" s="26"/>
      <c r="AO37" s="26"/>
    </row>
    <row r="38" spans="1:50" x14ac:dyDescent="0.3">
      <c r="C38" s="11" t="e">
        <f t="shared" ref="C38:J38" si="6">C36/$AV$36</f>
        <v>#DIV/0!</v>
      </c>
      <c r="D38" s="11" t="e">
        <f t="shared" si="6"/>
        <v>#DIV/0!</v>
      </c>
      <c r="E38" s="11" t="e">
        <f t="shared" si="6"/>
        <v>#DIV/0!</v>
      </c>
      <c r="F38" s="11" t="e">
        <f t="shared" si="6"/>
        <v>#DIV/0!</v>
      </c>
      <c r="G38" s="11" t="e">
        <f t="shared" si="6"/>
        <v>#DIV/0!</v>
      </c>
      <c r="H38" s="11" t="e">
        <f t="shared" si="6"/>
        <v>#DIV/0!</v>
      </c>
      <c r="I38" s="11" t="e">
        <f t="shared" si="6"/>
        <v>#DIV/0!</v>
      </c>
      <c r="J38" s="11" t="e">
        <f t="shared" si="6"/>
        <v>#DIV/0!</v>
      </c>
      <c r="K38" s="11" t="e">
        <f>K36/$AV$36</f>
        <v>#DIV/0!</v>
      </c>
      <c r="L38" s="11" t="e">
        <f>L36/$AW$36</f>
        <v>#DIV/0!</v>
      </c>
    </row>
    <row r="39" spans="1:50" x14ac:dyDescent="0.3">
      <c r="AU39" s="27" t="s">
        <v>24</v>
      </c>
      <c r="AV39" s="27"/>
      <c r="AW39" s="10">
        <f>22*8</f>
        <v>176</v>
      </c>
      <c r="AX39" s="27" t="s">
        <v>27</v>
      </c>
    </row>
    <row r="41" spans="1:50" x14ac:dyDescent="0.3">
      <c r="AU41" s="27" t="s">
        <v>25</v>
      </c>
      <c r="AV41" s="27"/>
      <c r="AW41" s="10">
        <f>AW36-AW39</f>
        <v>-176</v>
      </c>
    </row>
    <row r="42" spans="1:50" x14ac:dyDescent="0.3">
      <c r="C42" t="s">
        <v>50</v>
      </c>
      <c r="E42" t="s">
        <v>62</v>
      </c>
      <c r="L42" s="10"/>
    </row>
    <row r="43" spans="1:50" x14ac:dyDescent="0.3">
      <c r="C43" t="s">
        <v>0</v>
      </c>
      <c r="E43" t="s">
        <v>68</v>
      </c>
      <c r="L43" s="10"/>
    </row>
    <row r="44" spans="1:50" x14ac:dyDescent="0.3">
      <c r="C44" t="s">
        <v>47</v>
      </c>
      <c r="E44" t="s">
        <v>63</v>
      </c>
      <c r="L44" s="10"/>
    </row>
    <row r="45" spans="1:50" x14ac:dyDescent="0.3">
      <c r="C45" t="s">
        <v>61</v>
      </c>
      <c r="E45" t="s">
        <v>64</v>
      </c>
      <c r="L45" s="10"/>
    </row>
    <row r="46" spans="1:50" x14ac:dyDescent="0.3">
      <c r="C46" t="s">
        <v>1</v>
      </c>
      <c r="E46" t="s">
        <v>65</v>
      </c>
      <c r="L46" s="10"/>
    </row>
    <row r="47" spans="1:50" x14ac:dyDescent="0.3">
      <c r="C47" t="s">
        <v>49</v>
      </c>
      <c r="E47" t="s">
        <v>66</v>
      </c>
      <c r="L47" s="10"/>
    </row>
    <row r="48" spans="1:50" x14ac:dyDescent="0.3">
      <c r="C48" t="s">
        <v>29</v>
      </c>
      <c r="E48" t="s">
        <v>67</v>
      </c>
      <c r="L48" s="10"/>
    </row>
    <row r="49" spans="3:12" x14ac:dyDescent="0.3">
      <c r="L49" s="10"/>
    </row>
    <row r="50" spans="3:12" x14ac:dyDescent="0.3">
      <c r="C50" t="s">
        <v>55</v>
      </c>
      <c r="E50" t="s">
        <v>74</v>
      </c>
      <c r="L50" s="10"/>
    </row>
    <row r="51" spans="3:12" x14ac:dyDescent="0.3">
      <c r="L51" s="10"/>
    </row>
    <row r="52" spans="3:12" x14ac:dyDescent="0.3">
      <c r="C52" t="s">
        <v>53</v>
      </c>
      <c r="E52" t="s">
        <v>70</v>
      </c>
      <c r="L52" s="10"/>
    </row>
    <row r="53" spans="3:12" x14ac:dyDescent="0.3">
      <c r="L53" s="10"/>
    </row>
    <row r="54" spans="3:12" x14ac:dyDescent="0.3">
      <c r="C54" t="s">
        <v>51</v>
      </c>
      <c r="L54" s="10"/>
    </row>
  </sheetData>
  <mergeCells count="1">
    <mergeCell ref="C1:L1"/>
  </mergeCells>
  <conditionalFormatting sqref="L4">
    <cfRule type="cellIs" dxfId="51" priority="19" operator="greaterThan">
      <formula>0</formula>
    </cfRule>
  </conditionalFormatting>
  <conditionalFormatting sqref="L9">
    <cfRule type="cellIs" dxfId="50" priority="18" operator="greaterThan">
      <formula>0</formula>
    </cfRule>
  </conditionalFormatting>
  <conditionalFormatting sqref="L16">
    <cfRule type="cellIs" dxfId="49" priority="12" operator="greaterThan">
      <formula>0</formula>
    </cfRule>
  </conditionalFormatting>
  <conditionalFormatting sqref="L32 L25:L27 L18:L20 L11:L13 L5:L8">
    <cfRule type="cellIs" dxfId="48" priority="15" operator="greaterThan">
      <formula>0</formula>
    </cfRule>
  </conditionalFormatting>
  <conditionalFormatting sqref="L7">
    <cfRule type="cellIs" dxfId="47" priority="14" operator="greaterThan">
      <formula>0</formula>
    </cfRule>
  </conditionalFormatting>
  <conditionalFormatting sqref="L9:L10">
    <cfRule type="cellIs" dxfId="46" priority="13" operator="greaterThan">
      <formula>0</formula>
    </cfRule>
  </conditionalFormatting>
  <conditionalFormatting sqref="L14:L15">
    <cfRule type="cellIs" dxfId="45" priority="11" operator="greaterThan">
      <formula>0</formula>
    </cfRule>
  </conditionalFormatting>
  <conditionalFormatting sqref="L14">
    <cfRule type="cellIs" dxfId="44" priority="10" operator="greaterThan">
      <formula>0</formula>
    </cfRule>
  </conditionalFormatting>
  <conditionalFormatting sqref="L16:L17">
    <cfRule type="cellIs" dxfId="43" priority="9" operator="greaterThan">
      <formula>0</formula>
    </cfRule>
  </conditionalFormatting>
  <conditionalFormatting sqref="L23">
    <cfRule type="cellIs" dxfId="42" priority="8" operator="greaterThan">
      <formula>0</formula>
    </cfRule>
  </conditionalFormatting>
  <conditionalFormatting sqref="L21:L22">
    <cfRule type="cellIs" dxfId="41" priority="7" operator="greaterThan">
      <formula>0</formula>
    </cfRule>
  </conditionalFormatting>
  <conditionalFormatting sqref="L21">
    <cfRule type="cellIs" dxfId="40" priority="6" operator="greaterThan">
      <formula>0</formula>
    </cfRule>
  </conditionalFormatting>
  <conditionalFormatting sqref="L23:L24">
    <cfRule type="cellIs" dxfId="39" priority="5" operator="greaterThan">
      <formula>0</formula>
    </cfRule>
  </conditionalFormatting>
  <conditionalFormatting sqref="L30">
    <cfRule type="cellIs" dxfId="38" priority="4" operator="greaterThan">
      <formula>0</formula>
    </cfRule>
  </conditionalFormatting>
  <conditionalFormatting sqref="L28:L29">
    <cfRule type="cellIs" dxfId="37" priority="3" operator="greaterThan">
      <formula>0</formula>
    </cfRule>
  </conditionalFormatting>
  <conditionalFormatting sqref="L28">
    <cfRule type="cellIs" dxfId="36" priority="2" operator="greaterThan">
      <formula>0</formula>
    </cfRule>
  </conditionalFormatting>
  <conditionalFormatting sqref="L30:L31">
    <cfRule type="cellIs" dxfId="35" priority="1" operator="greaterThan">
      <formula>0</formula>
    </cfRule>
  </conditionalFormatting>
  <pageMargins left="0.7" right="0.7" top="0.75" bottom="0.75" header="0.3" footer="0.3"/>
  <pageSetup paperSize="9" scale="1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4"/>
  <sheetViews>
    <sheetView zoomScale="70" zoomScaleNormal="70" workbookViewId="0">
      <selection activeCell="M2" sqref="M2:V2"/>
    </sheetView>
  </sheetViews>
  <sheetFormatPr baseColWidth="10" defaultColWidth="8.88671875" defaultRowHeight="14.4" x14ac:dyDescent="0.3"/>
  <cols>
    <col min="3" max="3" width="13.88671875" bestFit="1" customWidth="1"/>
    <col min="4" max="4" width="10" customWidth="1"/>
    <col min="5" max="5" width="11.44140625" customWidth="1"/>
    <col min="9" max="9" width="14.33203125" bestFit="1" customWidth="1"/>
    <col min="10" max="10" width="13.109375" customWidth="1"/>
    <col min="13" max="13" width="11.44140625" bestFit="1" customWidth="1"/>
    <col min="14" max="17" width="11.44140625" customWidth="1"/>
    <col min="18" max="18" width="11" bestFit="1" customWidth="1"/>
    <col min="19" max="19" width="8.109375" bestFit="1" customWidth="1"/>
    <col min="20" max="22" width="11.44140625" bestFit="1" customWidth="1"/>
    <col min="23" max="41" width="8.6640625" customWidth="1"/>
    <col min="42" max="42" width="13.109375" customWidth="1"/>
    <col min="48" max="48" width="15.33203125" bestFit="1" customWidth="1"/>
  </cols>
  <sheetData>
    <row r="1" spans="1:49" ht="18.600000000000001" thickBot="1" x14ac:dyDescent="0.4">
      <c r="A1" s="116"/>
      <c r="B1" s="116"/>
      <c r="C1" s="153" t="s">
        <v>57</v>
      </c>
      <c r="D1" s="153"/>
      <c r="E1" s="153"/>
      <c r="F1" s="153"/>
      <c r="G1" s="153"/>
      <c r="H1" s="153"/>
      <c r="I1" s="153"/>
      <c r="J1" s="153"/>
      <c r="K1" s="153"/>
      <c r="L1" s="153"/>
      <c r="M1" s="119" t="s">
        <v>52</v>
      </c>
      <c r="N1" s="119"/>
      <c r="O1" s="119"/>
      <c r="P1" s="119"/>
      <c r="Q1" s="119"/>
      <c r="R1" s="116"/>
      <c r="S1" s="130"/>
      <c r="T1" s="130"/>
      <c r="U1" s="130"/>
      <c r="V1" s="130"/>
      <c r="W1" s="119" t="s">
        <v>53</v>
      </c>
      <c r="X1" s="119"/>
      <c r="Y1" s="121"/>
      <c r="Z1" s="121"/>
      <c r="AA1" s="121"/>
      <c r="AB1" s="116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19" t="s">
        <v>54</v>
      </c>
      <c r="AR1" s="119"/>
      <c r="AS1" s="121"/>
      <c r="AT1" s="121"/>
      <c r="AU1" s="121"/>
      <c r="AV1" s="121"/>
      <c r="AW1" s="116"/>
    </row>
    <row r="2" spans="1:49" ht="15" thickBot="1" x14ac:dyDescent="0.35">
      <c r="B2" s="1">
        <v>2020</v>
      </c>
      <c r="C2" s="39" t="s">
        <v>50</v>
      </c>
      <c r="D2" s="39" t="s">
        <v>0</v>
      </c>
      <c r="E2" s="39" t="s">
        <v>47</v>
      </c>
      <c r="F2" s="68" t="s">
        <v>55</v>
      </c>
      <c r="G2" s="68" t="s">
        <v>56</v>
      </c>
      <c r="H2" s="68" t="s">
        <v>51</v>
      </c>
      <c r="I2" s="39" t="s">
        <v>58</v>
      </c>
      <c r="J2" s="39" t="s">
        <v>1</v>
      </c>
      <c r="K2" s="39" t="s">
        <v>49</v>
      </c>
      <c r="L2" s="114" t="s">
        <v>29</v>
      </c>
      <c r="M2" s="15" t="s">
        <v>100</v>
      </c>
      <c r="N2" s="15" t="s">
        <v>101</v>
      </c>
      <c r="O2" s="15" t="s">
        <v>101</v>
      </c>
      <c r="P2" s="15" t="s">
        <v>101</v>
      </c>
      <c r="Q2" s="15" t="s">
        <v>101</v>
      </c>
      <c r="R2" s="15" t="s">
        <v>1</v>
      </c>
      <c r="S2" s="15" t="s">
        <v>79</v>
      </c>
      <c r="T2" s="15" t="s">
        <v>102</v>
      </c>
      <c r="U2" s="15" t="s">
        <v>103</v>
      </c>
      <c r="V2" s="122" t="s">
        <v>104</v>
      </c>
      <c r="W2" s="15" t="s">
        <v>30</v>
      </c>
      <c r="X2" s="15" t="s">
        <v>31</v>
      </c>
      <c r="Y2" s="15" t="s">
        <v>32</v>
      </c>
      <c r="Z2" s="15" t="s">
        <v>33</v>
      </c>
      <c r="AA2" s="15" t="s">
        <v>34</v>
      </c>
      <c r="AB2" s="15" t="s">
        <v>35</v>
      </c>
      <c r="AC2" s="15" t="s">
        <v>36</v>
      </c>
      <c r="AD2" s="15" t="s">
        <v>37</v>
      </c>
      <c r="AE2" s="15" t="s">
        <v>38</v>
      </c>
      <c r="AF2" s="15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5" t="s">
        <v>44</v>
      </c>
      <c r="AL2" s="15" t="s">
        <v>45</v>
      </c>
      <c r="AM2" s="15" t="s">
        <v>46</v>
      </c>
      <c r="AN2" s="15" t="s">
        <v>71</v>
      </c>
      <c r="AO2" s="15" t="s">
        <v>72</v>
      </c>
      <c r="AP2" s="122" t="s">
        <v>69</v>
      </c>
      <c r="AQ2" s="43" t="s">
        <v>30</v>
      </c>
      <c r="AR2" s="15" t="s">
        <v>31</v>
      </c>
      <c r="AS2" s="15" t="s">
        <v>32</v>
      </c>
      <c r="AT2" s="15" t="s">
        <v>33</v>
      </c>
      <c r="AU2" s="122" t="s">
        <v>34</v>
      </c>
      <c r="AV2" s="62" t="s">
        <v>60</v>
      </c>
      <c r="AW2" s="62" t="s">
        <v>2</v>
      </c>
    </row>
    <row r="3" spans="1:49" x14ac:dyDescent="0.3">
      <c r="A3" s="14" t="s">
        <v>23</v>
      </c>
      <c r="B3" s="13">
        <v>1</v>
      </c>
      <c r="C3" s="8"/>
      <c r="D3" s="8"/>
      <c r="E3" s="8"/>
      <c r="F3" s="8">
        <f>SUM(M3:V3)</f>
        <v>0</v>
      </c>
      <c r="G3" s="8">
        <f>SUM(W3:AP3)</f>
        <v>0</v>
      </c>
      <c r="H3" s="8">
        <f>SUM(AQ3:AU3)</f>
        <v>0</v>
      </c>
      <c r="I3" s="8"/>
      <c r="J3" s="8"/>
      <c r="K3" s="8"/>
      <c r="L3" s="8"/>
      <c r="M3" s="30"/>
      <c r="N3" s="8"/>
      <c r="O3" s="8"/>
      <c r="P3" s="8"/>
      <c r="Q3" s="8"/>
      <c r="R3" s="8"/>
      <c r="S3" s="8"/>
      <c r="T3" s="8"/>
      <c r="U3" s="8"/>
      <c r="V3" s="48"/>
      <c r="W3" s="30"/>
      <c r="X3" s="8"/>
      <c r="Y3" s="8"/>
      <c r="Z3" s="8"/>
      <c r="AA3" s="8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42"/>
      <c r="AQ3" s="65"/>
      <c r="AR3" s="24"/>
      <c r="AS3" s="24"/>
      <c r="AT3" s="24"/>
      <c r="AU3" s="42"/>
      <c r="AV3" s="22">
        <f>SUM(C3:K3)</f>
        <v>0</v>
      </c>
      <c r="AW3" s="22">
        <f>SUM(C3:L3)</f>
        <v>0</v>
      </c>
    </row>
    <row r="4" spans="1:49" x14ac:dyDescent="0.3">
      <c r="A4" s="14" t="s">
        <v>17</v>
      </c>
      <c r="B4" s="13">
        <v>2</v>
      </c>
      <c r="C4" s="8"/>
      <c r="D4" s="8"/>
      <c r="E4" s="8"/>
      <c r="F4" s="8">
        <f t="shared" ref="F4:F33" si="0">SUM(M4:V4)</f>
        <v>0</v>
      </c>
      <c r="G4" s="8">
        <f t="shared" ref="G4:G33" si="1">SUM(W4:AP4)</f>
        <v>0</v>
      </c>
      <c r="H4" s="8">
        <f t="shared" ref="H4:H33" si="2">SUM(AQ4:AU4)</f>
        <v>0</v>
      </c>
      <c r="I4" s="8"/>
      <c r="J4" s="8"/>
      <c r="K4" s="8"/>
      <c r="L4" s="8"/>
      <c r="M4" s="30"/>
      <c r="N4" s="8"/>
      <c r="O4" s="8"/>
      <c r="P4" s="8"/>
      <c r="Q4" s="8"/>
      <c r="R4" s="8"/>
      <c r="S4" s="8"/>
      <c r="T4" s="8"/>
      <c r="U4" s="8"/>
      <c r="V4" s="48"/>
      <c r="W4" s="30"/>
      <c r="X4" s="8"/>
      <c r="Y4" s="8"/>
      <c r="Z4" s="8"/>
      <c r="AA4" s="8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42"/>
      <c r="AQ4" s="65"/>
      <c r="AR4" s="24"/>
      <c r="AS4" s="24"/>
      <c r="AT4" s="24"/>
      <c r="AU4" s="42"/>
      <c r="AV4" s="22">
        <f t="shared" ref="AV4:AV33" si="3">SUM(C4:K4)</f>
        <v>0</v>
      </c>
      <c r="AW4" s="22">
        <f t="shared" ref="AW4:AW33" si="4">SUM(C4:L4)</f>
        <v>0</v>
      </c>
    </row>
    <row r="5" spans="1:49" x14ac:dyDescent="0.3">
      <c r="A5" s="123" t="s">
        <v>18</v>
      </c>
      <c r="B5" s="19">
        <v>3</v>
      </c>
      <c r="C5" s="21"/>
      <c r="D5" s="21"/>
      <c r="E5" s="21"/>
      <c r="F5" s="21">
        <f t="shared" si="0"/>
        <v>0</v>
      </c>
      <c r="G5" s="21">
        <f t="shared" si="1"/>
        <v>0</v>
      </c>
      <c r="H5" s="21">
        <f t="shared" si="2"/>
        <v>0</v>
      </c>
      <c r="I5" s="21"/>
      <c r="J5" s="21"/>
      <c r="K5" s="21"/>
      <c r="L5" s="21"/>
      <c r="M5" s="29"/>
      <c r="N5" s="21"/>
      <c r="O5" s="21"/>
      <c r="P5" s="21"/>
      <c r="Q5" s="21"/>
      <c r="R5" s="21"/>
      <c r="S5" s="21"/>
      <c r="T5" s="21"/>
      <c r="U5" s="21"/>
      <c r="V5" s="49"/>
      <c r="W5" s="29"/>
      <c r="X5" s="21"/>
      <c r="Y5" s="21"/>
      <c r="Z5" s="21"/>
      <c r="AA5" s="21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4"/>
      <c r="AQ5" s="66"/>
      <c r="AR5" s="33"/>
      <c r="AS5" s="33"/>
      <c r="AT5" s="33"/>
      <c r="AU5" s="34"/>
      <c r="AV5" s="22">
        <f t="shared" si="3"/>
        <v>0</v>
      </c>
      <c r="AW5" s="22">
        <f t="shared" si="4"/>
        <v>0</v>
      </c>
    </row>
    <row r="6" spans="1:49" x14ac:dyDescent="0.3">
      <c r="A6" s="123" t="s">
        <v>19</v>
      </c>
      <c r="B6" s="19">
        <v>4</v>
      </c>
      <c r="C6" s="21"/>
      <c r="D6" s="21"/>
      <c r="E6" s="21"/>
      <c r="F6" s="21">
        <f t="shared" si="0"/>
        <v>0</v>
      </c>
      <c r="G6" s="21">
        <f t="shared" si="1"/>
        <v>0</v>
      </c>
      <c r="H6" s="21">
        <f t="shared" si="2"/>
        <v>0</v>
      </c>
      <c r="I6" s="21"/>
      <c r="J6" s="21"/>
      <c r="K6" s="21"/>
      <c r="L6" s="21"/>
      <c r="M6" s="29"/>
      <c r="N6" s="21"/>
      <c r="O6" s="21"/>
      <c r="P6" s="21"/>
      <c r="Q6" s="21"/>
      <c r="R6" s="21"/>
      <c r="S6" s="21"/>
      <c r="T6" s="21"/>
      <c r="U6" s="21"/>
      <c r="V6" s="49"/>
      <c r="W6" s="29"/>
      <c r="X6" s="21"/>
      <c r="Y6" s="21"/>
      <c r="Z6" s="21"/>
      <c r="AA6" s="21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4"/>
      <c r="AQ6" s="66"/>
      <c r="AR6" s="33"/>
      <c r="AS6" s="33"/>
      <c r="AT6" s="33"/>
      <c r="AU6" s="34"/>
      <c r="AV6" s="22">
        <f t="shared" si="3"/>
        <v>0</v>
      </c>
      <c r="AW6" s="22">
        <f t="shared" si="4"/>
        <v>0</v>
      </c>
    </row>
    <row r="7" spans="1:49" x14ac:dyDescent="0.3">
      <c r="A7" s="14" t="s">
        <v>20</v>
      </c>
      <c r="B7" s="13">
        <v>5</v>
      </c>
      <c r="C7" s="8"/>
      <c r="D7" s="8"/>
      <c r="E7" s="8"/>
      <c r="F7" s="8">
        <f t="shared" si="0"/>
        <v>0</v>
      </c>
      <c r="G7" s="8">
        <f t="shared" si="1"/>
        <v>0</v>
      </c>
      <c r="H7" s="8">
        <f t="shared" si="2"/>
        <v>0</v>
      </c>
      <c r="I7" s="8"/>
      <c r="J7" s="8"/>
      <c r="K7" s="8"/>
      <c r="L7" s="8"/>
      <c r="M7" s="30"/>
      <c r="N7" s="8"/>
      <c r="O7" s="8"/>
      <c r="P7" s="8"/>
      <c r="Q7" s="8"/>
      <c r="R7" s="8"/>
      <c r="S7" s="8"/>
      <c r="T7" s="8"/>
      <c r="U7" s="8"/>
      <c r="V7" s="48"/>
      <c r="W7" s="30"/>
      <c r="X7" s="8"/>
      <c r="Y7" s="8"/>
      <c r="Z7" s="8"/>
      <c r="AA7" s="8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42"/>
      <c r="AQ7" s="65"/>
      <c r="AR7" s="24"/>
      <c r="AS7" s="24"/>
      <c r="AT7" s="24"/>
      <c r="AU7" s="42"/>
      <c r="AV7" s="22">
        <f t="shared" si="3"/>
        <v>0</v>
      </c>
      <c r="AW7" s="22">
        <f t="shared" si="4"/>
        <v>0</v>
      </c>
    </row>
    <row r="8" spans="1:49" x14ac:dyDescent="0.3">
      <c r="A8" s="14" t="s">
        <v>21</v>
      </c>
      <c r="B8" s="13">
        <v>6</v>
      </c>
      <c r="C8" s="8"/>
      <c r="D8" s="8"/>
      <c r="E8" s="8"/>
      <c r="F8" s="8">
        <f t="shared" si="0"/>
        <v>0</v>
      </c>
      <c r="G8" s="8">
        <f t="shared" si="1"/>
        <v>0</v>
      </c>
      <c r="H8" s="8">
        <f t="shared" si="2"/>
        <v>0</v>
      </c>
      <c r="I8" s="8"/>
      <c r="J8" s="8"/>
      <c r="K8" s="8"/>
      <c r="L8" s="8"/>
      <c r="M8" s="30"/>
      <c r="N8" s="8"/>
      <c r="O8" s="8"/>
      <c r="P8" s="8"/>
      <c r="Q8" s="8"/>
      <c r="R8" s="8"/>
      <c r="S8" s="8"/>
      <c r="T8" s="8"/>
      <c r="U8" s="8"/>
      <c r="V8" s="48"/>
      <c r="W8" s="30"/>
      <c r="X8" s="8"/>
      <c r="Y8" s="8"/>
      <c r="Z8" s="8"/>
      <c r="AA8" s="8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42"/>
      <c r="AQ8" s="65"/>
      <c r="AR8" s="24"/>
      <c r="AS8" s="24"/>
      <c r="AT8" s="24"/>
      <c r="AU8" s="42"/>
      <c r="AV8" s="22">
        <f t="shared" si="3"/>
        <v>0</v>
      </c>
      <c r="AW8" s="22">
        <f t="shared" si="4"/>
        <v>0</v>
      </c>
    </row>
    <row r="9" spans="1:49" x14ac:dyDescent="0.3">
      <c r="A9" s="14" t="s">
        <v>22</v>
      </c>
      <c r="B9" s="13">
        <v>7</v>
      </c>
      <c r="C9" s="8"/>
      <c r="D9" s="8"/>
      <c r="E9" s="8"/>
      <c r="F9" s="8">
        <f t="shared" si="0"/>
        <v>0</v>
      </c>
      <c r="G9" s="8">
        <f t="shared" si="1"/>
        <v>0</v>
      </c>
      <c r="H9" s="8">
        <f t="shared" si="2"/>
        <v>0</v>
      </c>
      <c r="I9" s="8"/>
      <c r="J9" s="8"/>
      <c r="K9" s="8"/>
      <c r="L9" s="8"/>
      <c r="M9" s="30"/>
      <c r="N9" s="8"/>
      <c r="O9" s="8"/>
      <c r="P9" s="8"/>
      <c r="Q9" s="8"/>
      <c r="R9" s="8"/>
      <c r="S9" s="8"/>
      <c r="T9" s="8"/>
      <c r="U9" s="8"/>
      <c r="V9" s="48"/>
      <c r="W9" s="30"/>
      <c r="X9" s="8"/>
      <c r="Y9" s="8"/>
      <c r="Z9" s="8"/>
      <c r="AA9" s="8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42"/>
      <c r="AQ9" s="65"/>
      <c r="AR9" s="24"/>
      <c r="AS9" s="24"/>
      <c r="AT9" s="24"/>
      <c r="AU9" s="42"/>
      <c r="AV9" s="22">
        <f t="shared" si="3"/>
        <v>0</v>
      </c>
      <c r="AW9" s="22">
        <f t="shared" si="4"/>
        <v>0</v>
      </c>
    </row>
    <row r="10" spans="1:49" x14ac:dyDescent="0.3">
      <c r="A10" s="14" t="s">
        <v>23</v>
      </c>
      <c r="B10" s="13">
        <v>8</v>
      </c>
      <c r="C10" s="8"/>
      <c r="D10" s="8"/>
      <c r="E10" s="8"/>
      <c r="F10" s="8">
        <f t="shared" si="0"/>
        <v>0</v>
      </c>
      <c r="G10" s="8">
        <f t="shared" si="1"/>
        <v>0</v>
      </c>
      <c r="H10" s="8">
        <f t="shared" si="2"/>
        <v>0</v>
      </c>
      <c r="I10" s="8"/>
      <c r="J10" s="8"/>
      <c r="K10" s="8"/>
      <c r="L10" s="8"/>
      <c r="M10" s="30"/>
      <c r="N10" s="8"/>
      <c r="O10" s="8"/>
      <c r="P10" s="8"/>
      <c r="Q10" s="8"/>
      <c r="R10" s="8"/>
      <c r="S10" s="8"/>
      <c r="T10" s="8"/>
      <c r="U10" s="8"/>
      <c r="V10" s="48"/>
      <c r="W10" s="30"/>
      <c r="X10" s="8"/>
      <c r="Y10" s="8"/>
      <c r="Z10" s="8"/>
      <c r="AA10" s="8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42"/>
      <c r="AQ10" s="65"/>
      <c r="AR10" s="24"/>
      <c r="AS10" s="24"/>
      <c r="AT10" s="24"/>
      <c r="AU10" s="42"/>
      <c r="AV10" s="22">
        <f t="shared" si="3"/>
        <v>0</v>
      </c>
      <c r="AW10" s="22">
        <f t="shared" si="4"/>
        <v>0</v>
      </c>
    </row>
    <row r="11" spans="1:49" x14ac:dyDescent="0.3">
      <c r="A11" s="14" t="s">
        <v>17</v>
      </c>
      <c r="B11" s="16">
        <v>9</v>
      </c>
      <c r="C11" s="18"/>
      <c r="D11" s="18"/>
      <c r="E11" s="18"/>
      <c r="F11" s="18">
        <f t="shared" si="0"/>
        <v>0</v>
      </c>
      <c r="G11" s="18">
        <f t="shared" si="1"/>
        <v>0</v>
      </c>
      <c r="H11" s="18">
        <f t="shared" si="2"/>
        <v>0</v>
      </c>
      <c r="I11" s="18"/>
      <c r="J11" s="18"/>
      <c r="K11" s="18"/>
      <c r="L11" s="18"/>
      <c r="M11" s="28"/>
      <c r="N11" s="18"/>
      <c r="O11" s="18"/>
      <c r="P11" s="18"/>
      <c r="Q11" s="18"/>
      <c r="R11" s="18"/>
      <c r="S11" s="18"/>
      <c r="T11" s="18"/>
      <c r="U11" s="18"/>
      <c r="V11" s="50"/>
      <c r="W11" s="28"/>
      <c r="X11" s="18"/>
      <c r="Y11" s="18"/>
      <c r="Z11" s="18"/>
      <c r="AA11" s="18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6"/>
      <c r="AQ11" s="64"/>
      <c r="AR11" s="35"/>
      <c r="AS11" s="35"/>
      <c r="AT11" s="35"/>
      <c r="AU11" s="36"/>
      <c r="AV11" s="22">
        <f t="shared" si="3"/>
        <v>0</v>
      </c>
      <c r="AW11" s="22">
        <f t="shared" si="4"/>
        <v>0</v>
      </c>
    </row>
    <row r="12" spans="1:49" x14ac:dyDescent="0.3">
      <c r="A12" s="123" t="s">
        <v>18</v>
      </c>
      <c r="B12" s="19">
        <v>10</v>
      </c>
      <c r="C12" s="21"/>
      <c r="D12" s="21"/>
      <c r="E12" s="21"/>
      <c r="F12" s="21">
        <f t="shared" si="0"/>
        <v>0</v>
      </c>
      <c r="G12" s="21">
        <f t="shared" si="1"/>
        <v>0</v>
      </c>
      <c r="H12" s="21">
        <f t="shared" si="2"/>
        <v>0</v>
      </c>
      <c r="I12" s="21"/>
      <c r="J12" s="21"/>
      <c r="K12" s="21"/>
      <c r="L12" s="21"/>
      <c r="M12" s="29"/>
      <c r="N12" s="21"/>
      <c r="O12" s="21"/>
      <c r="P12" s="21"/>
      <c r="Q12" s="21"/>
      <c r="R12" s="21"/>
      <c r="S12" s="21"/>
      <c r="T12" s="21"/>
      <c r="U12" s="21"/>
      <c r="V12" s="49"/>
      <c r="W12" s="29"/>
      <c r="X12" s="21"/>
      <c r="Y12" s="21"/>
      <c r="Z12" s="21"/>
      <c r="AA12" s="21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4"/>
      <c r="AQ12" s="66"/>
      <c r="AR12" s="33"/>
      <c r="AS12" s="33"/>
      <c r="AT12" s="33"/>
      <c r="AU12" s="34"/>
      <c r="AV12" s="22">
        <f t="shared" si="3"/>
        <v>0</v>
      </c>
      <c r="AW12" s="22">
        <f t="shared" si="4"/>
        <v>0</v>
      </c>
    </row>
    <row r="13" spans="1:49" x14ac:dyDescent="0.3">
      <c r="A13" s="123" t="s">
        <v>19</v>
      </c>
      <c r="B13" s="19">
        <v>11</v>
      </c>
      <c r="C13" s="21"/>
      <c r="D13" s="21"/>
      <c r="E13" s="21"/>
      <c r="F13" s="21">
        <f t="shared" si="0"/>
        <v>0</v>
      </c>
      <c r="G13" s="21">
        <f t="shared" si="1"/>
        <v>0</v>
      </c>
      <c r="H13" s="21">
        <f t="shared" si="2"/>
        <v>0</v>
      </c>
      <c r="I13" s="21"/>
      <c r="J13" s="21"/>
      <c r="K13" s="21"/>
      <c r="L13" s="21"/>
      <c r="M13" s="29"/>
      <c r="N13" s="21"/>
      <c r="O13" s="21"/>
      <c r="P13" s="21"/>
      <c r="Q13" s="21"/>
      <c r="R13" s="21"/>
      <c r="S13" s="21"/>
      <c r="T13" s="21"/>
      <c r="U13" s="21"/>
      <c r="V13" s="49"/>
      <c r="W13" s="29"/>
      <c r="X13" s="21"/>
      <c r="Y13" s="21"/>
      <c r="Z13" s="21"/>
      <c r="AA13" s="21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4"/>
      <c r="AQ13" s="66"/>
      <c r="AR13" s="33"/>
      <c r="AS13" s="33"/>
      <c r="AT13" s="33"/>
      <c r="AU13" s="34"/>
      <c r="AV13" s="22">
        <f t="shared" si="3"/>
        <v>0</v>
      </c>
      <c r="AW13" s="22">
        <f t="shared" si="4"/>
        <v>0</v>
      </c>
    </row>
    <row r="14" spans="1:49" x14ac:dyDescent="0.3">
      <c r="A14" s="14" t="s">
        <v>20</v>
      </c>
      <c r="B14" s="16">
        <v>12</v>
      </c>
      <c r="C14" s="18"/>
      <c r="D14" s="18"/>
      <c r="E14" s="18"/>
      <c r="F14" s="18">
        <f t="shared" si="0"/>
        <v>0</v>
      </c>
      <c r="G14" s="18">
        <f t="shared" si="1"/>
        <v>0</v>
      </c>
      <c r="H14" s="18">
        <f t="shared" si="2"/>
        <v>0</v>
      </c>
      <c r="I14" s="18"/>
      <c r="J14" s="18"/>
      <c r="K14" s="18"/>
      <c r="L14" s="18"/>
      <c r="M14" s="28"/>
      <c r="N14" s="18"/>
      <c r="O14" s="18"/>
      <c r="P14" s="18"/>
      <c r="Q14" s="18"/>
      <c r="R14" s="18"/>
      <c r="S14" s="18"/>
      <c r="T14" s="18"/>
      <c r="U14" s="18"/>
      <c r="V14" s="50"/>
      <c r="W14" s="28"/>
      <c r="X14" s="18"/>
      <c r="Y14" s="18"/>
      <c r="Z14" s="18"/>
      <c r="AA14" s="18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6"/>
      <c r="AQ14" s="64"/>
      <c r="AR14" s="35"/>
      <c r="AS14" s="35"/>
      <c r="AT14" s="35"/>
      <c r="AU14" s="36"/>
      <c r="AV14" s="22">
        <f t="shared" si="3"/>
        <v>0</v>
      </c>
      <c r="AW14" s="22">
        <f t="shared" si="4"/>
        <v>0</v>
      </c>
    </row>
    <row r="15" spans="1:49" x14ac:dyDescent="0.3">
      <c r="A15" s="14" t="s">
        <v>21</v>
      </c>
      <c r="B15" s="13">
        <v>13</v>
      </c>
      <c r="C15" s="8"/>
      <c r="D15" s="8"/>
      <c r="E15" s="8"/>
      <c r="F15" s="8">
        <f t="shared" si="0"/>
        <v>0</v>
      </c>
      <c r="G15" s="8">
        <f t="shared" si="1"/>
        <v>0</v>
      </c>
      <c r="H15" s="8">
        <f t="shared" si="2"/>
        <v>0</v>
      </c>
      <c r="I15" s="8"/>
      <c r="J15" s="8"/>
      <c r="K15" s="8"/>
      <c r="L15" s="8"/>
      <c r="M15" s="30"/>
      <c r="N15" s="8"/>
      <c r="O15" s="8"/>
      <c r="P15" s="8"/>
      <c r="Q15" s="8"/>
      <c r="R15" s="8"/>
      <c r="S15" s="8"/>
      <c r="T15" s="8"/>
      <c r="U15" s="8"/>
      <c r="V15" s="48"/>
      <c r="W15" s="30"/>
      <c r="X15" s="8"/>
      <c r="Y15" s="8"/>
      <c r="Z15" s="8"/>
      <c r="AA15" s="8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42"/>
      <c r="AQ15" s="65"/>
      <c r="AR15" s="24"/>
      <c r="AS15" s="24"/>
      <c r="AT15" s="24"/>
      <c r="AU15" s="42"/>
      <c r="AV15" s="22">
        <f t="shared" si="3"/>
        <v>0</v>
      </c>
      <c r="AW15" s="22">
        <f t="shared" si="4"/>
        <v>0</v>
      </c>
    </row>
    <row r="16" spans="1:49" x14ac:dyDescent="0.3">
      <c r="A16" s="14" t="s">
        <v>22</v>
      </c>
      <c r="B16" s="13">
        <v>14</v>
      </c>
      <c r="C16" s="8"/>
      <c r="D16" s="8"/>
      <c r="E16" s="8"/>
      <c r="F16" s="8">
        <f t="shared" si="0"/>
        <v>0</v>
      </c>
      <c r="G16" s="8">
        <f t="shared" si="1"/>
        <v>0</v>
      </c>
      <c r="H16" s="8">
        <f t="shared" si="2"/>
        <v>0</v>
      </c>
      <c r="I16" s="8"/>
      <c r="J16" s="8"/>
      <c r="K16" s="8"/>
      <c r="L16" s="8"/>
      <c r="M16" s="30"/>
      <c r="N16" s="8"/>
      <c r="O16" s="8"/>
      <c r="P16" s="8"/>
      <c r="Q16" s="8"/>
      <c r="R16" s="8"/>
      <c r="S16" s="8"/>
      <c r="T16" s="8"/>
      <c r="U16" s="8"/>
      <c r="V16" s="48"/>
      <c r="W16" s="30"/>
      <c r="X16" s="8"/>
      <c r="Y16" s="8"/>
      <c r="Z16" s="8"/>
      <c r="AA16" s="8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42"/>
      <c r="AQ16" s="65"/>
      <c r="AR16" s="24"/>
      <c r="AS16" s="24"/>
      <c r="AT16" s="24"/>
      <c r="AU16" s="42"/>
      <c r="AV16" s="22">
        <f t="shared" si="3"/>
        <v>0</v>
      </c>
      <c r="AW16" s="22">
        <f t="shared" si="4"/>
        <v>0</v>
      </c>
    </row>
    <row r="17" spans="1:49" x14ac:dyDescent="0.3">
      <c r="A17" s="14" t="s">
        <v>23</v>
      </c>
      <c r="B17" s="13">
        <v>15</v>
      </c>
      <c r="C17" s="8"/>
      <c r="D17" s="8"/>
      <c r="E17" s="8"/>
      <c r="F17" s="8">
        <f t="shared" si="0"/>
        <v>0</v>
      </c>
      <c r="G17" s="8">
        <f t="shared" si="1"/>
        <v>0</v>
      </c>
      <c r="H17" s="8">
        <f t="shared" si="2"/>
        <v>0</v>
      </c>
      <c r="I17" s="8"/>
      <c r="J17" s="8"/>
      <c r="K17" s="8"/>
      <c r="L17" s="8"/>
      <c r="M17" s="30"/>
      <c r="N17" s="8"/>
      <c r="O17" s="8"/>
      <c r="P17" s="8"/>
      <c r="Q17" s="8"/>
      <c r="R17" s="8"/>
      <c r="S17" s="8"/>
      <c r="T17" s="8"/>
      <c r="U17" s="8"/>
      <c r="V17" s="48"/>
      <c r="W17" s="30"/>
      <c r="X17" s="8"/>
      <c r="Y17" s="8"/>
      <c r="Z17" s="8"/>
      <c r="AA17" s="8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42"/>
      <c r="AQ17" s="65"/>
      <c r="AR17" s="24"/>
      <c r="AS17" s="24"/>
      <c r="AT17" s="24"/>
      <c r="AU17" s="42"/>
      <c r="AV17" s="22">
        <f t="shared" si="3"/>
        <v>0</v>
      </c>
      <c r="AW17" s="22">
        <f t="shared" si="4"/>
        <v>0</v>
      </c>
    </row>
    <row r="18" spans="1:49" x14ac:dyDescent="0.3">
      <c r="A18" s="14" t="s">
        <v>17</v>
      </c>
      <c r="B18" s="13">
        <v>16</v>
      </c>
      <c r="C18" s="8"/>
      <c r="D18" s="8"/>
      <c r="E18" s="8"/>
      <c r="F18" s="8">
        <f t="shared" si="0"/>
        <v>0</v>
      </c>
      <c r="G18" s="8">
        <f t="shared" si="1"/>
        <v>0</v>
      </c>
      <c r="H18" s="8">
        <f t="shared" si="2"/>
        <v>0</v>
      </c>
      <c r="I18" s="8"/>
      <c r="J18" s="8"/>
      <c r="K18" s="8"/>
      <c r="L18" s="8"/>
      <c r="M18" s="30"/>
      <c r="N18" s="8"/>
      <c r="O18" s="8"/>
      <c r="P18" s="8"/>
      <c r="Q18" s="8"/>
      <c r="R18" s="8"/>
      <c r="S18" s="8"/>
      <c r="T18" s="8"/>
      <c r="U18" s="8"/>
      <c r="V18" s="48"/>
      <c r="W18" s="30"/>
      <c r="X18" s="8"/>
      <c r="Y18" s="8"/>
      <c r="Z18" s="8"/>
      <c r="AA18" s="8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42"/>
      <c r="AQ18" s="65"/>
      <c r="AR18" s="24"/>
      <c r="AS18" s="24"/>
      <c r="AT18" s="24"/>
      <c r="AU18" s="42"/>
      <c r="AV18" s="22">
        <f t="shared" si="3"/>
        <v>0</v>
      </c>
      <c r="AW18" s="22">
        <f t="shared" si="4"/>
        <v>0</v>
      </c>
    </row>
    <row r="19" spans="1:49" x14ac:dyDescent="0.3">
      <c r="A19" s="123" t="s">
        <v>18</v>
      </c>
      <c r="B19" s="19">
        <v>17</v>
      </c>
      <c r="C19" s="21"/>
      <c r="D19" s="21"/>
      <c r="E19" s="21"/>
      <c r="F19" s="21">
        <f t="shared" si="0"/>
        <v>0</v>
      </c>
      <c r="G19" s="21">
        <f t="shared" si="1"/>
        <v>0</v>
      </c>
      <c r="H19" s="21">
        <f t="shared" si="2"/>
        <v>0</v>
      </c>
      <c r="I19" s="21"/>
      <c r="J19" s="21"/>
      <c r="K19" s="21"/>
      <c r="L19" s="21"/>
      <c r="M19" s="29"/>
      <c r="N19" s="21"/>
      <c r="O19" s="21"/>
      <c r="P19" s="21"/>
      <c r="Q19" s="21"/>
      <c r="R19" s="21"/>
      <c r="S19" s="21"/>
      <c r="T19" s="21"/>
      <c r="U19" s="21"/>
      <c r="V19" s="49"/>
      <c r="W19" s="29"/>
      <c r="X19" s="21"/>
      <c r="Y19" s="21"/>
      <c r="Z19" s="21"/>
      <c r="AA19" s="21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4"/>
      <c r="AQ19" s="66"/>
      <c r="AR19" s="33"/>
      <c r="AS19" s="33"/>
      <c r="AT19" s="33"/>
      <c r="AU19" s="34"/>
      <c r="AV19" s="22">
        <f t="shared" si="3"/>
        <v>0</v>
      </c>
      <c r="AW19" s="22">
        <f t="shared" si="4"/>
        <v>0</v>
      </c>
    </row>
    <row r="20" spans="1:49" x14ac:dyDescent="0.3">
      <c r="A20" s="123" t="s">
        <v>19</v>
      </c>
      <c r="B20" s="19">
        <v>18</v>
      </c>
      <c r="C20" s="21"/>
      <c r="D20" s="21"/>
      <c r="E20" s="21"/>
      <c r="F20" s="21">
        <f t="shared" si="0"/>
        <v>0</v>
      </c>
      <c r="G20" s="21">
        <f t="shared" si="1"/>
        <v>0</v>
      </c>
      <c r="H20" s="21">
        <f t="shared" si="2"/>
        <v>0</v>
      </c>
      <c r="I20" s="21"/>
      <c r="J20" s="21"/>
      <c r="K20" s="21"/>
      <c r="L20" s="21"/>
      <c r="M20" s="29"/>
      <c r="N20" s="21"/>
      <c r="O20" s="21"/>
      <c r="P20" s="21"/>
      <c r="Q20" s="21"/>
      <c r="R20" s="21"/>
      <c r="S20" s="21"/>
      <c r="T20" s="21"/>
      <c r="U20" s="21"/>
      <c r="V20" s="49"/>
      <c r="W20" s="29"/>
      <c r="X20" s="21"/>
      <c r="Y20" s="21"/>
      <c r="Z20" s="21"/>
      <c r="AA20" s="21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4"/>
      <c r="AQ20" s="66"/>
      <c r="AR20" s="33"/>
      <c r="AS20" s="33"/>
      <c r="AT20" s="33"/>
      <c r="AU20" s="34"/>
      <c r="AV20" s="22">
        <f t="shared" si="3"/>
        <v>0</v>
      </c>
      <c r="AW20" s="22">
        <f t="shared" si="4"/>
        <v>0</v>
      </c>
    </row>
    <row r="21" spans="1:49" x14ac:dyDescent="0.3">
      <c r="A21" s="14" t="s">
        <v>20</v>
      </c>
      <c r="B21" s="13">
        <v>19</v>
      </c>
      <c r="C21" s="8"/>
      <c r="D21" s="8"/>
      <c r="E21" s="8"/>
      <c r="F21" s="8">
        <f t="shared" si="0"/>
        <v>0</v>
      </c>
      <c r="G21" s="8">
        <f t="shared" si="1"/>
        <v>0</v>
      </c>
      <c r="H21" s="8">
        <f t="shared" si="2"/>
        <v>0</v>
      </c>
      <c r="I21" s="8"/>
      <c r="J21" s="8"/>
      <c r="K21" s="8"/>
      <c r="L21" s="8"/>
      <c r="M21" s="30"/>
      <c r="N21" s="8"/>
      <c r="O21" s="8"/>
      <c r="P21" s="8"/>
      <c r="Q21" s="8"/>
      <c r="R21" s="8"/>
      <c r="S21" s="8"/>
      <c r="T21" s="8"/>
      <c r="U21" s="8"/>
      <c r="V21" s="48"/>
      <c r="W21" s="30"/>
      <c r="X21" s="8"/>
      <c r="Y21" s="8"/>
      <c r="Z21" s="8"/>
      <c r="AA21" s="8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42"/>
      <c r="AQ21" s="65"/>
      <c r="AR21" s="24"/>
      <c r="AS21" s="24"/>
      <c r="AT21" s="24"/>
      <c r="AU21" s="42"/>
      <c r="AV21" s="22">
        <f t="shared" si="3"/>
        <v>0</v>
      </c>
      <c r="AW21" s="22">
        <f t="shared" si="4"/>
        <v>0</v>
      </c>
    </row>
    <row r="22" spans="1:49" x14ac:dyDescent="0.3">
      <c r="A22" s="14" t="s">
        <v>21</v>
      </c>
      <c r="B22" s="13">
        <v>20</v>
      </c>
      <c r="C22" s="8"/>
      <c r="D22" s="8"/>
      <c r="E22" s="8"/>
      <c r="F22" s="8">
        <f t="shared" si="0"/>
        <v>0</v>
      </c>
      <c r="G22" s="8">
        <f t="shared" si="1"/>
        <v>0</v>
      </c>
      <c r="H22" s="8">
        <f t="shared" si="2"/>
        <v>0</v>
      </c>
      <c r="I22" s="8"/>
      <c r="J22" s="8"/>
      <c r="K22" s="8"/>
      <c r="L22" s="8"/>
      <c r="M22" s="30"/>
      <c r="N22" s="8"/>
      <c r="O22" s="8"/>
      <c r="P22" s="8"/>
      <c r="Q22" s="8"/>
      <c r="R22" s="8"/>
      <c r="S22" s="8"/>
      <c r="T22" s="8"/>
      <c r="U22" s="8"/>
      <c r="V22" s="48"/>
      <c r="W22" s="30"/>
      <c r="X22" s="8"/>
      <c r="Y22" s="8"/>
      <c r="Z22" s="8"/>
      <c r="AA22" s="8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42"/>
      <c r="AQ22" s="65"/>
      <c r="AR22" s="24"/>
      <c r="AS22" s="24"/>
      <c r="AT22" s="24"/>
      <c r="AU22" s="42"/>
      <c r="AV22" s="22">
        <f t="shared" si="3"/>
        <v>0</v>
      </c>
      <c r="AW22" s="22">
        <f t="shared" si="4"/>
        <v>0</v>
      </c>
    </row>
    <row r="23" spans="1:49" x14ac:dyDescent="0.3">
      <c r="A23" s="14" t="s">
        <v>22</v>
      </c>
      <c r="B23" s="13">
        <v>21</v>
      </c>
      <c r="C23" s="8"/>
      <c r="D23" s="8"/>
      <c r="E23" s="8"/>
      <c r="F23" s="8">
        <f t="shared" si="0"/>
        <v>0</v>
      </c>
      <c r="G23" s="8">
        <f t="shared" si="1"/>
        <v>0</v>
      </c>
      <c r="H23" s="8">
        <f t="shared" si="2"/>
        <v>0</v>
      </c>
      <c r="I23" s="8"/>
      <c r="J23" s="8"/>
      <c r="K23" s="8"/>
      <c r="L23" s="8"/>
      <c r="M23" s="30"/>
      <c r="N23" s="8"/>
      <c r="O23" s="8"/>
      <c r="P23" s="8"/>
      <c r="Q23" s="8"/>
      <c r="R23" s="8"/>
      <c r="S23" s="8"/>
      <c r="T23" s="8"/>
      <c r="U23" s="8"/>
      <c r="V23" s="48"/>
      <c r="W23" s="30"/>
      <c r="X23" s="8"/>
      <c r="Y23" s="8"/>
      <c r="Z23" s="8"/>
      <c r="AA23" s="8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42"/>
      <c r="AQ23" s="65"/>
      <c r="AR23" s="24"/>
      <c r="AS23" s="24"/>
      <c r="AT23" s="24"/>
      <c r="AU23" s="42"/>
      <c r="AV23" s="22">
        <f t="shared" si="3"/>
        <v>0</v>
      </c>
      <c r="AW23" s="22">
        <f t="shared" si="4"/>
        <v>0</v>
      </c>
    </row>
    <row r="24" spans="1:49" x14ac:dyDescent="0.3">
      <c r="A24" s="14" t="s">
        <v>23</v>
      </c>
      <c r="B24" s="13">
        <v>22</v>
      </c>
      <c r="C24" s="8"/>
      <c r="D24" s="8"/>
      <c r="E24" s="8"/>
      <c r="F24" s="8">
        <f t="shared" si="0"/>
        <v>0</v>
      </c>
      <c r="G24" s="8">
        <f t="shared" si="1"/>
        <v>0</v>
      </c>
      <c r="H24" s="8">
        <f t="shared" si="2"/>
        <v>0</v>
      </c>
      <c r="I24" s="8"/>
      <c r="J24" s="8"/>
      <c r="K24" s="8"/>
      <c r="L24" s="8"/>
      <c r="M24" s="30"/>
      <c r="N24" s="8"/>
      <c r="O24" s="8"/>
      <c r="P24" s="8"/>
      <c r="Q24" s="8"/>
      <c r="R24" s="8"/>
      <c r="S24" s="8"/>
      <c r="T24" s="8"/>
      <c r="U24" s="8"/>
      <c r="V24" s="48"/>
      <c r="W24" s="30"/>
      <c r="X24" s="8"/>
      <c r="Y24" s="8"/>
      <c r="Z24" s="8"/>
      <c r="AA24" s="8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42"/>
      <c r="AQ24" s="65"/>
      <c r="AR24" s="24"/>
      <c r="AS24" s="24"/>
      <c r="AT24" s="24"/>
      <c r="AU24" s="42"/>
      <c r="AV24" s="22">
        <f t="shared" si="3"/>
        <v>0</v>
      </c>
      <c r="AW24" s="22">
        <f t="shared" si="4"/>
        <v>0</v>
      </c>
    </row>
    <row r="25" spans="1:49" x14ac:dyDescent="0.3">
      <c r="A25" s="14" t="s">
        <v>17</v>
      </c>
      <c r="B25" s="13">
        <v>23</v>
      </c>
      <c r="C25" s="8"/>
      <c r="D25" s="8"/>
      <c r="E25" s="8"/>
      <c r="F25" s="8">
        <f t="shared" si="0"/>
        <v>0</v>
      </c>
      <c r="G25" s="8">
        <f t="shared" si="1"/>
        <v>0</v>
      </c>
      <c r="H25" s="8">
        <f t="shared" si="2"/>
        <v>0</v>
      </c>
      <c r="I25" s="8"/>
      <c r="J25" s="8"/>
      <c r="K25" s="8"/>
      <c r="L25" s="8"/>
      <c r="M25" s="30"/>
      <c r="N25" s="8"/>
      <c r="O25" s="8"/>
      <c r="P25" s="8"/>
      <c r="Q25" s="8"/>
      <c r="R25" s="8"/>
      <c r="S25" s="8"/>
      <c r="T25" s="8"/>
      <c r="U25" s="8"/>
      <c r="V25" s="48"/>
      <c r="W25" s="30"/>
      <c r="X25" s="8"/>
      <c r="Y25" s="8"/>
      <c r="Z25" s="8"/>
      <c r="AA25" s="8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42"/>
      <c r="AQ25" s="65"/>
      <c r="AR25" s="24"/>
      <c r="AS25" s="24"/>
      <c r="AT25" s="24"/>
      <c r="AU25" s="42"/>
      <c r="AV25" s="22">
        <f t="shared" si="3"/>
        <v>0</v>
      </c>
      <c r="AW25" s="22">
        <f t="shared" si="4"/>
        <v>0</v>
      </c>
    </row>
    <row r="26" spans="1:49" x14ac:dyDescent="0.3">
      <c r="A26" s="123" t="s">
        <v>18</v>
      </c>
      <c r="B26" s="19">
        <v>24</v>
      </c>
      <c r="C26" s="21"/>
      <c r="D26" s="21"/>
      <c r="E26" s="21"/>
      <c r="F26" s="21">
        <f t="shared" si="0"/>
        <v>0</v>
      </c>
      <c r="G26" s="21">
        <f t="shared" si="1"/>
        <v>0</v>
      </c>
      <c r="H26" s="21">
        <f t="shared" si="2"/>
        <v>0</v>
      </c>
      <c r="I26" s="21"/>
      <c r="J26" s="21"/>
      <c r="K26" s="21"/>
      <c r="L26" s="21"/>
      <c r="M26" s="29"/>
      <c r="N26" s="21"/>
      <c r="O26" s="21"/>
      <c r="P26" s="21"/>
      <c r="Q26" s="21"/>
      <c r="R26" s="21"/>
      <c r="S26" s="21"/>
      <c r="T26" s="21"/>
      <c r="U26" s="21"/>
      <c r="V26" s="49"/>
      <c r="W26" s="29"/>
      <c r="X26" s="21"/>
      <c r="Y26" s="21"/>
      <c r="Z26" s="21"/>
      <c r="AA26" s="21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4"/>
      <c r="AQ26" s="66"/>
      <c r="AR26" s="33"/>
      <c r="AS26" s="33"/>
      <c r="AT26" s="33"/>
      <c r="AU26" s="34"/>
      <c r="AV26" s="22">
        <f t="shared" si="3"/>
        <v>0</v>
      </c>
      <c r="AW26" s="22">
        <f t="shared" si="4"/>
        <v>0</v>
      </c>
    </row>
    <row r="27" spans="1:49" x14ac:dyDescent="0.3">
      <c r="A27" s="123" t="s">
        <v>19</v>
      </c>
      <c r="B27" s="19">
        <v>25</v>
      </c>
      <c r="C27" s="21"/>
      <c r="D27" s="21"/>
      <c r="E27" s="21"/>
      <c r="F27" s="21">
        <f t="shared" si="0"/>
        <v>0</v>
      </c>
      <c r="G27" s="21">
        <f t="shared" si="1"/>
        <v>0</v>
      </c>
      <c r="H27" s="21">
        <f t="shared" si="2"/>
        <v>0</v>
      </c>
      <c r="I27" s="21"/>
      <c r="J27" s="21"/>
      <c r="K27" s="21"/>
      <c r="L27" s="21"/>
      <c r="M27" s="29"/>
      <c r="N27" s="21"/>
      <c r="O27" s="21"/>
      <c r="P27" s="21"/>
      <c r="Q27" s="21"/>
      <c r="R27" s="21"/>
      <c r="S27" s="21"/>
      <c r="T27" s="21"/>
      <c r="U27" s="21"/>
      <c r="V27" s="49"/>
      <c r="W27" s="29"/>
      <c r="X27" s="21"/>
      <c r="Y27" s="21"/>
      <c r="Z27" s="21"/>
      <c r="AA27" s="21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4"/>
      <c r="AQ27" s="66"/>
      <c r="AR27" s="33"/>
      <c r="AS27" s="33"/>
      <c r="AT27" s="33"/>
      <c r="AU27" s="34"/>
      <c r="AV27" s="22">
        <f t="shared" si="3"/>
        <v>0</v>
      </c>
      <c r="AW27" s="22">
        <f t="shared" si="4"/>
        <v>0</v>
      </c>
    </row>
    <row r="28" spans="1:49" x14ac:dyDescent="0.3">
      <c r="A28" s="14" t="s">
        <v>20</v>
      </c>
      <c r="B28" s="13">
        <v>26</v>
      </c>
      <c r="C28" s="8"/>
      <c r="D28" s="8"/>
      <c r="E28" s="8"/>
      <c r="F28" s="8">
        <f t="shared" si="0"/>
        <v>0</v>
      </c>
      <c r="G28" s="8">
        <f t="shared" si="1"/>
        <v>0</v>
      </c>
      <c r="H28" s="8">
        <f t="shared" si="2"/>
        <v>0</v>
      </c>
      <c r="I28" s="8"/>
      <c r="J28" s="8"/>
      <c r="K28" s="8"/>
      <c r="L28" s="8"/>
      <c r="M28" s="30"/>
      <c r="N28" s="8"/>
      <c r="O28" s="8"/>
      <c r="P28" s="8"/>
      <c r="Q28" s="8"/>
      <c r="R28" s="8"/>
      <c r="S28" s="8"/>
      <c r="T28" s="8"/>
      <c r="U28" s="8"/>
      <c r="V28" s="48"/>
      <c r="W28" s="30"/>
      <c r="X28" s="8"/>
      <c r="Y28" s="8"/>
      <c r="Z28" s="8"/>
      <c r="AA28" s="8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2"/>
      <c r="AQ28" s="65"/>
      <c r="AR28" s="24"/>
      <c r="AS28" s="24"/>
      <c r="AT28" s="24"/>
      <c r="AU28" s="42"/>
      <c r="AV28" s="22">
        <f t="shared" si="3"/>
        <v>0</v>
      </c>
      <c r="AW28" s="22">
        <f t="shared" si="4"/>
        <v>0</v>
      </c>
    </row>
    <row r="29" spans="1:49" x14ac:dyDescent="0.3">
      <c r="A29" s="14" t="s">
        <v>21</v>
      </c>
      <c r="B29" s="13">
        <v>27</v>
      </c>
      <c r="C29" s="8"/>
      <c r="D29" s="8"/>
      <c r="E29" s="8"/>
      <c r="F29" s="8">
        <f t="shared" si="0"/>
        <v>0</v>
      </c>
      <c r="G29" s="8">
        <f t="shared" si="1"/>
        <v>0</v>
      </c>
      <c r="H29" s="8">
        <f t="shared" si="2"/>
        <v>0</v>
      </c>
      <c r="I29" s="8"/>
      <c r="J29" s="8"/>
      <c r="K29" s="8"/>
      <c r="L29" s="8"/>
      <c r="M29" s="30"/>
      <c r="N29" s="8"/>
      <c r="O29" s="8"/>
      <c r="P29" s="8"/>
      <c r="Q29" s="8"/>
      <c r="R29" s="8"/>
      <c r="S29" s="8"/>
      <c r="T29" s="8"/>
      <c r="U29" s="8"/>
      <c r="V29" s="48"/>
      <c r="W29" s="30"/>
      <c r="X29" s="8"/>
      <c r="Y29" s="8"/>
      <c r="Z29" s="8"/>
      <c r="AA29" s="8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42"/>
      <c r="AQ29" s="65"/>
      <c r="AR29" s="24"/>
      <c r="AS29" s="24"/>
      <c r="AT29" s="24"/>
      <c r="AU29" s="42"/>
      <c r="AV29" s="22">
        <f t="shared" si="3"/>
        <v>0</v>
      </c>
      <c r="AW29" s="22">
        <f t="shared" si="4"/>
        <v>0</v>
      </c>
    </row>
    <row r="30" spans="1:49" x14ac:dyDescent="0.3">
      <c r="A30" s="14" t="s">
        <v>22</v>
      </c>
      <c r="B30" s="13">
        <v>28</v>
      </c>
      <c r="C30" s="8"/>
      <c r="D30" s="8"/>
      <c r="E30" s="8"/>
      <c r="F30" s="8">
        <f t="shared" si="0"/>
        <v>0</v>
      </c>
      <c r="G30" s="8">
        <f t="shared" si="1"/>
        <v>0</v>
      </c>
      <c r="H30" s="8">
        <f t="shared" si="2"/>
        <v>0</v>
      </c>
      <c r="I30" s="8"/>
      <c r="J30" s="8"/>
      <c r="K30" s="8"/>
      <c r="L30" s="8"/>
      <c r="M30" s="30"/>
      <c r="N30" s="8"/>
      <c r="O30" s="8"/>
      <c r="P30" s="8"/>
      <c r="Q30" s="8"/>
      <c r="R30" s="8"/>
      <c r="S30" s="8"/>
      <c r="T30" s="8"/>
      <c r="U30" s="8"/>
      <c r="V30" s="48"/>
      <c r="W30" s="30"/>
      <c r="X30" s="8"/>
      <c r="Y30" s="8"/>
      <c r="Z30" s="8"/>
      <c r="AA30" s="8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42"/>
      <c r="AQ30" s="65"/>
      <c r="AR30" s="24"/>
      <c r="AS30" s="24"/>
      <c r="AT30" s="24"/>
      <c r="AU30" s="42"/>
      <c r="AV30" s="22">
        <f t="shared" si="3"/>
        <v>0</v>
      </c>
      <c r="AW30" s="22">
        <f t="shared" si="4"/>
        <v>0</v>
      </c>
    </row>
    <row r="31" spans="1:49" x14ac:dyDescent="0.3">
      <c r="A31" s="14" t="s">
        <v>23</v>
      </c>
      <c r="B31" s="13">
        <v>29</v>
      </c>
      <c r="C31" s="8"/>
      <c r="D31" s="8"/>
      <c r="E31" s="8"/>
      <c r="F31" s="8">
        <f t="shared" si="0"/>
        <v>0</v>
      </c>
      <c r="G31" s="8">
        <f t="shared" si="1"/>
        <v>0</v>
      </c>
      <c r="H31" s="8">
        <f t="shared" si="2"/>
        <v>0</v>
      </c>
      <c r="I31" s="8"/>
      <c r="J31" s="8"/>
      <c r="K31" s="8"/>
      <c r="L31" s="8"/>
      <c r="M31" s="30"/>
      <c r="N31" s="8"/>
      <c r="O31" s="8"/>
      <c r="P31" s="8"/>
      <c r="Q31" s="8"/>
      <c r="R31" s="8"/>
      <c r="S31" s="8"/>
      <c r="T31" s="8"/>
      <c r="U31" s="8"/>
      <c r="V31" s="48"/>
      <c r="W31" s="30"/>
      <c r="X31" s="8"/>
      <c r="Y31" s="8"/>
      <c r="Z31" s="8"/>
      <c r="AA31" s="8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42"/>
      <c r="AQ31" s="65"/>
      <c r="AR31" s="24"/>
      <c r="AS31" s="24"/>
      <c r="AT31" s="24"/>
      <c r="AU31" s="42"/>
      <c r="AV31" s="22">
        <f t="shared" si="3"/>
        <v>0</v>
      </c>
      <c r="AW31" s="22">
        <f t="shared" si="4"/>
        <v>0</v>
      </c>
    </row>
    <row r="32" spans="1:49" x14ac:dyDescent="0.3">
      <c r="A32" s="14" t="s">
        <v>17</v>
      </c>
      <c r="B32" s="13">
        <v>30</v>
      </c>
      <c r="C32" s="8"/>
      <c r="D32" s="8"/>
      <c r="E32" s="8"/>
      <c r="F32" s="8">
        <f t="shared" si="0"/>
        <v>0</v>
      </c>
      <c r="G32" s="8">
        <f t="shared" si="1"/>
        <v>0</v>
      </c>
      <c r="H32" s="8">
        <f t="shared" si="2"/>
        <v>0</v>
      </c>
      <c r="I32" s="8"/>
      <c r="J32" s="8"/>
      <c r="K32" s="8"/>
      <c r="L32" s="8"/>
      <c r="M32" s="30"/>
      <c r="N32" s="8"/>
      <c r="O32" s="8"/>
      <c r="P32" s="8"/>
      <c r="Q32" s="8"/>
      <c r="R32" s="8"/>
      <c r="S32" s="8"/>
      <c r="T32" s="8"/>
      <c r="U32" s="8"/>
      <c r="V32" s="48"/>
      <c r="W32" s="30"/>
      <c r="X32" s="8"/>
      <c r="Y32" s="8"/>
      <c r="Z32" s="8"/>
      <c r="AA32" s="8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42"/>
      <c r="AQ32" s="65"/>
      <c r="AR32" s="24"/>
      <c r="AS32" s="24"/>
      <c r="AT32" s="24"/>
      <c r="AU32" s="42"/>
      <c r="AV32" s="22">
        <f t="shared" si="3"/>
        <v>0</v>
      </c>
      <c r="AW32" s="22">
        <f t="shared" si="4"/>
        <v>0</v>
      </c>
    </row>
    <row r="33" spans="1:50" ht="15" thickBot="1" x14ac:dyDescent="0.35">
      <c r="A33" s="123" t="s">
        <v>18</v>
      </c>
      <c r="B33" s="19">
        <v>31</v>
      </c>
      <c r="C33" s="21"/>
      <c r="D33" s="21"/>
      <c r="E33" s="21"/>
      <c r="F33" s="21">
        <f t="shared" si="0"/>
        <v>0</v>
      </c>
      <c r="G33" s="21">
        <f t="shared" si="1"/>
        <v>0</v>
      </c>
      <c r="H33" s="21">
        <f t="shared" si="2"/>
        <v>0</v>
      </c>
      <c r="I33" s="21"/>
      <c r="J33" s="21"/>
      <c r="K33" s="21"/>
      <c r="L33" s="21"/>
      <c r="M33" s="44"/>
      <c r="N33" s="45"/>
      <c r="O33" s="45"/>
      <c r="P33" s="45"/>
      <c r="Q33" s="45"/>
      <c r="R33" s="45"/>
      <c r="S33" s="45"/>
      <c r="T33" s="45"/>
      <c r="U33" s="45"/>
      <c r="V33" s="51"/>
      <c r="W33" s="44"/>
      <c r="X33" s="45"/>
      <c r="Y33" s="45"/>
      <c r="Z33" s="45"/>
      <c r="AA33" s="45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7"/>
      <c r="AQ33" s="69"/>
      <c r="AR33" s="46"/>
      <c r="AS33" s="46"/>
      <c r="AT33" s="46"/>
      <c r="AU33" s="47"/>
      <c r="AV33" s="22">
        <f t="shared" si="3"/>
        <v>0</v>
      </c>
      <c r="AW33" s="22">
        <f t="shared" si="4"/>
        <v>0</v>
      </c>
    </row>
    <row r="34" spans="1:50" x14ac:dyDescent="0.3">
      <c r="B34" s="116"/>
      <c r="C34" s="117"/>
      <c r="D34" s="116"/>
      <c r="E34" s="116"/>
      <c r="F34" s="116"/>
      <c r="G34" s="117"/>
      <c r="H34" s="116"/>
      <c r="I34" s="116"/>
      <c r="J34" s="116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3"/>
      <c r="X34" s="113"/>
      <c r="Y34" s="118"/>
      <c r="Z34" s="118"/>
      <c r="AA34" s="118"/>
      <c r="AB34" s="118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7"/>
    </row>
    <row r="35" spans="1:50" x14ac:dyDescent="0.3">
      <c r="B35" s="116"/>
      <c r="C35" s="116"/>
      <c r="D35" s="116"/>
      <c r="E35" s="116"/>
      <c r="F35" s="116"/>
      <c r="G35" s="116"/>
      <c r="H35" s="116"/>
      <c r="I35" s="116"/>
      <c r="J35" s="116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7"/>
    </row>
    <row r="36" spans="1:50" x14ac:dyDescent="0.3">
      <c r="B36" s="13" t="s">
        <v>15</v>
      </c>
      <c r="C36" s="10">
        <f>SUM(C3:C35)</f>
        <v>0</v>
      </c>
      <c r="D36" s="10">
        <f t="shared" ref="D36:AV36" si="5">SUM(D3:D35)</f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0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10">
        <f t="shared" si="5"/>
        <v>0</v>
      </c>
      <c r="W36" s="10">
        <f t="shared" si="5"/>
        <v>0</v>
      </c>
      <c r="X36" s="10">
        <f t="shared" si="5"/>
        <v>0</v>
      </c>
      <c r="Y36" s="10">
        <f t="shared" si="5"/>
        <v>0</v>
      </c>
      <c r="Z36" s="10">
        <f t="shared" si="5"/>
        <v>0</v>
      </c>
      <c r="AA36" s="10">
        <f t="shared" si="5"/>
        <v>0</v>
      </c>
      <c r="AB36" s="10">
        <f t="shared" si="5"/>
        <v>0</v>
      </c>
      <c r="AC36" s="10">
        <f t="shared" si="5"/>
        <v>0</v>
      </c>
      <c r="AD36" s="10">
        <f t="shared" si="5"/>
        <v>0</v>
      </c>
      <c r="AE36" s="10">
        <f t="shared" si="5"/>
        <v>0</v>
      </c>
      <c r="AF36" s="10">
        <f t="shared" si="5"/>
        <v>0</v>
      </c>
      <c r="AG36" s="10">
        <f t="shared" si="5"/>
        <v>0</v>
      </c>
      <c r="AH36" s="10">
        <f t="shared" si="5"/>
        <v>0</v>
      </c>
      <c r="AI36" s="10">
        <f t="shared" si="5"/>
        <v>0</v>
      </c>
      <c r="AJ36" s="10">
        <f t="shared" si="5"/>
        <v>0</v>
      </c>
      <c r="AK36" s="10">
        <f t="shared" si="5"/>
        <v>0</v>
      </c>
      <c r="AL36" s="10">
        <f t="shared" si="5"/>
        <v>0</v>
      </c>
      <c r="AM36" s="10">
        <f t="shared" si="5"/>
        <v>0</v>
      </c>
      <c r="AN36" s="10">
        <f t="shared" si="5"/>
        <v>0</v>
      </c>
      <c r="AO36" s="10">
        <f t="shared" si="5"/>
        <v>0</v>
      </c>
      <c r="AP36" s="10">
        <f t="shared" si="5"/>
        <v>0</v>
      </c>
      <c r="AQ36" s="10">
        <f t="shared" si="5"/>
        <v>0</v>
      </c>
      <c r="AR36" s="10">
        <f t="shared" si="5"/>
        <v>0</v>
      </c>
      <c r="AS36" s="10">
        <f t="shared" si="5"/>
        <v>0</v>
      </c>
      <c r="AT36" s="10">
        <f t="shared" si="5"/>
        <v>0</v>
      </c>
      <c r="AU36" s="10">
        <f t="shared" si="5"/>
        <v>0</v>
      </c>
      <c r="AV36" s="10">
        <f t="shared" si="5"/>
        <v>0</v>
      </c>
      <c r="AW36" s="10">
        <f>SUM(AW3:AW35)</f>
        <v>0</v>
      </c>
    </row>
    <row r="37" spans="1:50" x14ac:dyDescent="0.3">
      <c r="B37" s="13"/>
      <c r="AN37" s="26"/>
      <c r="AO37" s="26"/>
    </row>
    <row r="38" spans="1:50" x14ac:dyDescent="0.3">
      <c r="C38" s="11" t="e">
        <f t="shared" ref="C38:J38" si="6">C36/$AV$36</f>
        <v>#DIV/0!</v>
      </c>
      <c r="D38" s="11" t="e">
        <f t="shared" si="6"/>
        <v>#DIV/0!</v>
      </c>
      <c r="E38" s="11" t="e">
        <f t="shared" si="6"/>
        <v>#DIV/0!</v>
      </c>
      <c r="F38" s="11" t="e">
        <f t="shared" si="6"/>
        <v>#DIV/0!</v>
      </c>
      <c r="G38" s="11" t="e">
        <f t="shared" si="6"/>
        <v>#DIV/0!</v>
      </c>
      <c r="H38" s="11" t="e">
        <f t="shared" si="6"/>
        <v>#DIV/0!</v>
      </c>
      <c r="I38" s="11" t="e">
        <f t="shared" si="6"/>
        <v>#DIV/0!</v>
      </c>
      <c r="J38" s="11" t="e">
        <f t="shared" si="6"/>
        <v>#DIV/0!</v>
      </c>
      <c r="K38" s="11" t="e">
        <f>K36/$AV$36</f>
        <v>#DIV/0!</v>
      </c>
      <c r="L38" s="11" t="e">
        <f>L36/$AW$36</f>
        <v>#DIV/0!</v>
      </c>
    </row>
    <row r="39" spans="1:50" x14ac:dyDescent="0.3">
      <c r="AU39" s="27" t="s">
        <v>24</v>
      </c>
      <c r="AV39" s="27"/>
      <c r="AW39" s="10">
        <f>20*8</f>
        <v>160</v>
      </c>
      <c r="AX39" s="27" t="s">
        <v>28</v>
      </c>
    </row>
    <row r="41" spans="1:50" x14ac:dyDescent="0.3">
      <c r="AU41" s="27" t="s">
        <v>25</v>
      </c>
      <c r="AV41" s="27"/>
      <c r="AW41" s="10">
        <f>AW36-AW39</f>
        <v>-160</v>
      </c>
    </row>
    <row r="42" spans="1:50" x14ac:dyDescent="0.3">
      <c r="C42" t="s">
        <v>50</v>
      </c>
      <c r="E42" t="s">
        <v>62</v>
      </c>
      <c r="L42" s="10"/>
    </row>
    <row r="43" spans="1:50" x14ac:dyDescent="0.3">
      <c r="C43" t="s">
        <v>0</v>
      </c>
      <c r="E43" t="s">
        <v>68</v>
      </c>
      <c r="L43" s="10"/>
    </row>
    <row r="44" spans="1:50" x14ac:dyDescent="0.3">
      <c r="C44" t="s">
        <v>47</v>
      </c>
      <c r="E44" t="s">
        <v>63</v>
      </c>
      <c r="L44" s="10"/>
    </row>
    <row r="45" spans="1:50" x14ac:dyDescent="0.3">
      <c r="C45" t="s">
        <v>61</v>
      </c>
      <c r="E45" t="s">
        <v>64</v>
      </c>
      <c r="L45" s="10"/>
    </row>
    <row r="46" spans="1:50" x14ac:dyDescent="0.3">
      <c r="C46" t="s">
        <v>1</v>
      </c>
      <c r="E46" t="s">
        <v>65</v>
      </c>
      <c r="L46" s="10"/>
    </row>
    <row r="47" spans="1:50" x14ac:dyDescent="0.3">
      <c r="C47" t="s">
        <v>49</v>
      </c>
      <c r="E47" t="s">
        <v>66</v>
      </c>
      <c r="L47" s="10"/>
    </row>
    <row r="48" spans="1:50" x14ac:dyDescent="0.3">
      <c r="C48" t="s">
        <v>29</v>
      </c>
      <c r="E48" t="s">
        <v>67</v>
      </c>
      <c r="L48" s="10"/>
    </row>
    <row r="49" spans="3:12" x14ac:dyDescent="0.3">
      <c r="L49" s="10"/>
    </row>
    <row r="50" spans="3:12" x14ac:dyDescent="0.3">
      <c r="C50" t="s">
        <v>55</v>
      </c>
      <c r="E50" t="s">
        <v>74</v>
      </c>
      <c r="L50" s="10"/>
    </row>
    <row r="51" spans="3:12" x14ac:dyDescent="0.3">
      <c r="L51" s="10"/>
    </row>
    <row r="52" spans="3:12" x14ac:dyDescent="0.3">
      <c r="C52" t="s">
        <v>53</v>
      </c>
      <c r="E52" t="s">
        <v>70</v>
      </c>
      <c r="L52" s="10"/>
    </row>
    <row r="53" spans="3:12" x14ac:dyDescent="0.3">
      <c r="L53" s="10"/>
    </row>
    <row r="54" spans="3:12" x14ac:dyDescent="0.3">
      <c r="C54" t="s">
        <v>51</v>
      </c>
      <c r="L54" s="10"/>
    </row>
  </sheetData>
  <mergeCells count="1">
    <mergeCell ref="C1:L1"/>
  </mergeCells>
  <conditionalFormatting sqref="L3">
    <cfRule type="cellIs" dxfId="34" priority="9" operator="greaterThan">
      <formula>0</formula>
    </cfRule>
  </conditionalFormatting>
  <conditionalFormatting sqref="L30:L33 L23:L25 L16:L18 L9:L10 L4:L6">
    <cfRule type="cellIs" dxfId="33" priority="8" operator="greaterThan">
      <formula>0</formula>
    </cfRule>
  </conditionalFormatting>
  <conditionalFormatting sqref="L7:L8">
    <cfRule type="cellIs" dxfId="32" priority="7" operator="greaterThan">
      <formula>0</formula>
    </cfRule>
  </conditionalFormatting>
  <conditionalFormatting sqref="L12:L13">
    <cfRule type="cellIs" dxfId="31" priority="6" operator="greaterThan">
      <formula>0</formula>
    </cfRule>
  </conditionalFormatting>
  <conditionalFormatting sqref="L14:L15">
    <cfRule type="cellIs" dxfId="30" priority="5" operator="greaterThan">
      <formula>0</formula>
    </cfRule>
  </conditionalFormatting>
  <conditionalFormatting sqref="L19:L20">
    <cfRule type="cellIs" dxfId="29" priority="4" operator="greaterThan">
      <formula>0</formula>
    </cfRule>
  </conditionalFormatting>
  <conditionalFormatting sqref="L21:L22">
    <cfRule type="cellIs" dxfId="28" priority="3" operator="greaterThan">
      <formula>0</formula>
    </cfRule>
  </conditionalFormatting>
  <conditionalFormatting sqref="L26:L27">
    <cfRule type="cellIs" dxfId="27" priority="2" operator="greaterThan">
      <formula>0</formula>
    </cfRule>
  </conditionalFormatting>
  <conditionalFormatting sqref="L28:L29">
    <cfRule type="cellIs" dxfId="26" priority="1" operator="greaterThan">
      <formula>0</formula>
    </cfRule>
  </conditionalFormatting>
  <pageMargins left="0.7" right="0.7" top="0.75" bottom="0.75" header="0.3" footer="0.3"/>
  <pageSetup paperSize="9" scale="21" orientation="portrait" horizont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Y54"/>
  <sheetViews>
    <sheetView zoomScale="70" zoomScaleNormal="70" zoomScaleSheetLayoutView="100" workbookViewId="0">
      <selection activeCell="M2" sqref="M2:V2"/>
    </sheetView>
  </sheetViews>
  <sheetFormatPr baseColWidth="10" defaultColWidth="8.88671875" defaultRowHeight="14.4" x14ac:dyDescent="0.3"/>
  <cols>
    <col min="3" max="3" width="13.88671875" bestFit="1" customWidth="1"/>
    <col min="4" max="4" width="8.33203125" bestFit="1" customWidth="1"/>
    <col min="5" max="5" width="12.5546875" bestFit="1" customWidth="1"/>
    <col min="6" max="8" width="8.33203125" bestFit="1" customWidth="1"/>
    <col min="9" max="9" width="14.33203125" bestFit="1" customWidth="1"/>
    <col min="10" max="11" width="8.33203125" bestFit="1" customWidth="1"/>
    <col min="12" max="12" width="10" bestFit="1" customWidth="1"/>
    <col min="13" max="17" width="11.44140625" customWidth="1"/>
    <col min="18" max="18" width="11" customWidth="1"/>
    <col min="19" max="19" width="8.109375" customWidth="1"/>
    <col min="20" max="22" width="11.44140625" customWidth="1"/>
    <col min="23" max="23" width="8.6640625" customWidth="1"/>
    <col min="24" max="41" width="10.109375" customWidth="1"/>
    <col min="42" max="42" width="15.44140625" customWidth="1"/>
    <col min="43" max="43" width="13.109375" customWidth="1"/>
    <col min="44" max="47" width="9.109375" customWidth="1"/>
    <col min="48" max="48" width="20" bestFit="1" customWidth="1"/>
  </cols>
  <sheetData>
    <row r="1" spans="1:49" ht="18.600000000000001" thickBot="1" x14ac:dyDescent="0.4">
      <c r="A1" s="116"/>
      <c r="B1" s="116"/>
      <c r="C1" s="153" t="s">
        <v>57</v>
      </c>
      <c r="D1" s="153"/>
      <c r="E1" s="153"/>
      <c r="F1" s="153"/>
      <c r="G1" s="153"/>
      <c r="H1" s="153"/>
      <c r="I1" s="153"/>
      <c r="J1" s="153"/>
      <c r="K1" s="153"/>
      <c r="L1" s="153"/>
      <c r="M1" s="119" t="s">
        <v>52</v>
      </c>
      <c r="N1" s="119"/>
      <c r="O1" s="119"/>
      <c r="P1" s="119"/>
      <c r="Q1" s="119"/>
      <c r="R1" s="116"/>
      <c r="S1" s="130"/>
      <c r="T1" s="130"/>
      <c r="U1" s="130"/>
      <c r="V1" s="130"/>
      <c r="W1" s="119" t="s">
        <v>53</v>
      </c>
      <c r="X1" s="119"/>
      <c r="Y1" s="121"/>
      <c r="Z1" s="121"/>
      <c r="AA1" s="121"/>
      <c r="AB1" s="116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19" t="s">
        <v>54</v>
      </c>
      <c r="AR1" s="119"/>
      <c r="AS1" s="121"/>
      <c r="AT1" s="121"/>
      <c r="AU1" s="121"/>
      <c r="AV1" s="121"/>
      <c r="AW1" s="116"/>
    </row>
    <row r="2" spans="1:49" ht="15" thickBot="1" x14ac:dyDescent="0.35">
      <c r="B2" s="1">
        <v>2020</v>
      </c>
      <c r="C2" s="39" t="s">
        <v>50</v>
      </c>
      <c r="D2" s="39" t="s">
        <v>0</v>
      </c>
      <c r="E2" s="39" t="s">
        <v>47</v>
      </c>
      <c r="F2" s="68" t="s">
        <v>55</v>
      </c>
      <c r="G2" s="68" t="s">
        <v>56</v>
      </c>
      <c r="H2" s="68" t="s">
        <v>51</v>
      </c>
      <c r="I2" s="39" t="s">
        <v>58</v>
      </c>
      <c r="J2" s="39" t="s">
        <v>1</v>
      </c>
      <c r="K2" s="39" t="s">
        <v>49</v>
      </c>
      <c r="L2" s="114" t="s">
        <v>29</v>
      </c>
      <c r="M2" s="15" t="s">
        <v>100</v>
      </c>
      <c r="N2" s="15" t="s">
        <v>101</v>
      </c>
      <c r="O2" s="15" t="s">
        <v>101</v>
      </c>
      <c r="P2" s="15" t="s">
        <v>101</v>
      </c>
      <c r="Q2" s="15" t="s">
        <v>101</v>
      </c>
      <c r="R2" s="15" t="s">
        <v>1</v>
      </c>
      <c r="S2" s="15" t="s">
        <v>79</v>
      </c>
      <c r="T2" s="15" t="s">
        <v>102</v>
      </c>
      <c r="U2" s="15" t="s">
        <v>103</v>
      </c>
      <c r="V2" s="122" t="s">
        <v>104</v>
      </c>
      <c r="W2" s="15" t="s">
        <v>30</v>
      </c>
      <c r="X2" s="15" t="s">
        <v>31</v>
      </c>
      <c r="Y2" s="15" t="s">
        <v>32</v>
      </c>
      <c r="Z2" s="15" t="s">
        <v>33</v>
      </c>
      <c r="AA2" s="15" t="s">
        <v>34</v>
      </c>
      <c r="AB2" s="15" t="s">
        <v>35</v>
      </c>
      <c r="AC2" s="15" t="s">
        <v>36</v>
      </c>
      <c r="AD2" s="15" t="s">
        <v>37</v>
      </c>
      <c r="AE2" s="15" t="s">
        <v>38</v>
      </c>
      <c r="AF2" s="15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5" t="s">
        <v>44</v>
      </c>
      <c r="AL2" s="15" t="s">
        <v>45</v>
      </c>
      <c r="AM2" s="15" t="s">
        <v>46</v>
      </c>
      <c r="AN2" s="15" t="s">
        <v>71</v>
      </c>
      <c r="AO2" s="15" t="s">
        <v>72</v>
      </c>
      <c r="AP2" s="122" t="s">
        <v>69</v>
      </c>
      <c r="AQ2" s="43" t="s">
        <v>30</v>
      </c>
      <c r="AR2" s="15" t="s">
        <v>31</v>
      </c>
      <c r="AS2" s="15" t="s">
        <v>32</v>
      </c>
      <c r="AT2" s="15" t="s">
        <v>33</v>
      </c>
      <c r="AU2" s="122" t="s">
        <v>34</v>
      </c>
      <c r="AV2" s="62" t="s">
        <v>60</v>
      </c>
      <c r="AW2" s="62" t="s">
        <v>2</v>
      </c>
    </row>
    <row r="3" spans="1:49" x14ac:dyDescent="0.3">
      <c r="A3" s="123" t="s">
        <v>19</v>
      </c>
      <c r="B3" s="33">
        <v>1</v>
      </c>
      <c r="C3" s="21"/>
      <c r="D3" s="21"/>
      <c r="E3" s="21"/>
      <c r="F3" s="21">
        <f>SUM(M3:V3)</f>
        <v>0</v>
      </c>
      <c r="G3" s="21">
        <f>SUM(W3:AQ3)</f>
        <v>0</v>
      </c>
      <c r="H3" s="21">
        <f t="shared" ref="H3:H32" si="0">SUM(AR3:AU3)</f>
        <v>0</v>
      </c>
      <c r="I3" s="21"/>
      <c r="J3" s="21"/>
      <c r="K3" s="21"/>
      <c r="L3" s="21"/>
      <c r="M3" s="29"/>
      <c r="N3" s="21"/>
      <c r="O3" s="21"/>
      <c r="P3" s="21"/>
      <c r="Q3" s="21"/>
      <c r="R3" s="21"/>
      <c r="S3" s="21"/>
      <c r="T3" s="21"/>
      <c r="U3" s="21"/>
      <c r="V3" s="49"/>
      <c r="W3" s="29"/>
      <c r="X3" s="21"/>
      <c r="Y3" s="21"/>
      <c r="Z3" s="21"/>
      <c r="AA3" s="21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66"/>
      <c r="AR3" s="33"/>
      <c r="AS3" s="33"/>
      <c r="AT3" s="33"/>
      <c r="AU3" s="34"/>
      <c r="AV3" s="22">
        <f>SUM(C3:K3)</f>
        <v>0</v>
      </c>
      <c r="AW3" s="22">
        <f t="shared" ref="AW3:AW32" si="1">SUM(C3:L3)</f>
        <v>0</v>
      </c>
    </row>
    <row r="4" spans="1:49" x14ac:dyDescent="0.3">
      <c r="A4" s="14" t="s">
        <v>20</v>
      </c>
      <c r="B4" s="24">
        <v>2</v>
      </c>
      <c r="C4" s="8"/>
      <c r="D4" s="8"/>
      <c r="E4" s="8"/>
      <c r="F4" s="8">
        <f t="shared" ref="F4:F32" si="2">SUM(M4:V4)</f>
        <v>0</v>
      </c>
      <c r="G4" s="8">
        <f t="shared" ref="G4:G32" si="3">SUM(W4:AQ4)</f>
        <v>0</v>
      </c>
      <c r="H4" s="8">
        <f t="shared" si="0"/>
        <v>0</v>
      </c>
      <c r="I4" s="8"/>
      <c r="J4" s="8"/>
      <c r="K4" s="8"/>
      <c r="L4" s="8"/>
      <c r="M4" s="30"/>
      <c r="N4" s="8"/>
      <c r="O4" s="8"/>
      <c r="P4" s="8"/>
      <c r="Q4" s="8"/>
      <c r="R4" s="8"/>
      <c r="S4" s="8"/>
      <c r="T4" s="8"/>
      <c r="U4" s="8"/>
      <c r="V4" s="48"/>
      <c r="W4" s="30"/>
      <c r="X4" s="8"/>
      <c r="Y4" s="8"/>
      <c r="Z4" s="8"/>
      <c r="AA4" s="8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65"/>
      <c r="AR4" s="24"/>
      <c r="AS4" s="24"/>
      <c r="AT4" s="24"/>
      <c r="AU4" s="42"/>
      <c r="AV4" s="22">
        <f>SUM(C4:K4)</f>
        <v>0</v>
      </c>
      <c r="AW4" s="22">
        <f t="shared" si="1"/>
        <v>0</v>
      </c>
    </row>
    <row r="5" spans="1:49" x14ac:dyDescent="0.3">
      <c r="A5" s="14" t="s">
        <v>21</v>
      </c>
      <c r="B5" s="24">
        <v>3</v>
      </c>
      <c r="C5" s="8"/>
      <c r="D5" s="8"/>
      <c r="E5" s="8"/>
      <c r="F5" s="8">
        <f t="shared" si="2"/>
        <v>0</v>
      </c>
      <c r="G5" s="8">
        <f t="shared" si="3"/>
        <v>0</v>
      </c>
      <c r="H5" s="8">
        <f t="shared" si="0"/>
        <v>0</v>
      </c>
      <c r="I5" s="8"/>
      <c r="J5" s="8"/>
      <c r="K5" s="8"/>
      <c r="L5" s="8"/>
      <c r="M5" s="30"/>
      <c r="N5" s="8"/>
      <c r="O5" s="8"/>
      <c r="P5" s="8"/>
      <c r="Q5" s="8"/>
      <c r="R5" s="8"/>
      <c r="S5" s="8"/>
      <c r="T5" s="8"/>
      <c r="U5" s="8"/>
      <c r="V5" s="48"/>
      <c r="W5" s="30"/>
      <c r="X5" s="8"/>
      <c r="Y5" s="8"/>
      <c r="Z5" s="8"/>
      <c r="AA5" s="8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65"/>
      <c r="AR5" s="24"/>
      <c r="AS5" s="24"/>
      <c r="AT5" s="24"/>
      <c r="AU5" s="42"/>
      <c r="AV5" s="22">
        <f t="shared" ref="AV5:AV32" si="4">SUM(C5:K5)</f>
        <v>0</v>
      </c>
      <c r="AW5" s="22">
        <f t="shared" si="1"/>
        <v>0</v>
      </c>
    </row>
    <row r="6" spans="1:49" x14ac:dyDescent="0.3">
      <c r="A6" s="14" t="s">
        <v>22</v>
      </c>
      <c r="B6" s="24">
        <v>4</v>
      </c>
      <c r="C6" s="8"/>
      <c r="D6" s="8"/>
      <c r="E6" s="8"/>
      <c r="F6" s="8">
        <f t="shared" si="2"/>
        <v>0</v>
      </c>
      <c r="G6" s="8">
        <f t="shared" si="3"/>
        <v>0</v>
      </c>
      <c r="H6" s="8">
        <f t="shared" si="0"/>
        <v>0</v>
      </c>
      <c r="I6" s="8"/>
      <c r="J6" s="8"/>
      <c r="K6" s="8"/>
      <c r="L6" s="8"/>
      <c r="M6" s="30"/>
      <c r="N6" s="8"/>
      <c r="O6" s="8"/>
      <c r="P6" s="8"/>
      <c r="Q6" s="8"/>
      <c r="R6" s="8"/>
      <c r="S6" s="8"/>
      <c r="T6" s="8"/>
      <c r="U6" s="8"/>
      <c r="V6" s="48"/>
      <c r="W6" s="30"/>
      <c r="X6" s="8"/>
      <c r="Y6" s="8"/>
      <c r="Z6" s="8"/>
      <c r="AA6" s="8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65"/>
      <c r="AR6" s="24"/>
      <c r="AS6" s="24"/>
      <c r="AT6" s="24"/>
      <c r="AU6" s="42"/>
      <c r="AV6" s="22">
        <f t="shared" si="4"/>
        <v>0</v>
      </c>
      <c r="AW6" s="22">
        <f t="shared" si="1"/>
        <v>0</v>
      </c>
    </row>
    <row r="7" spans="1:49" x14ac:dyDescent="0.3">
      <c r="A7" s="14" t="s">
        <v>23</v>
      </c>
      <c r="B7" s="24">
        <v>5</v>
      </c>
      <c r="C7" s="8"/>
      <c r="D7" s="8"/>
      <c r="E7" s="8"/>
      <c r="F7" s="8">
        <f t="shared" si="2"/>
        <v>0</v>
      </c>
      <c r="G7" s="8">
        <f t="shared" si="3"/>
        <v>0</v>
      </c>
      <c r="H7" s="8">
        <f t="shared" si="0"/>
        <v>0</v>
      </c>
      <c r="I7" s="8"/>
      <c r="J7" s="8"/>
      <c r="K7" s="8"/>
      <c r="L7" s="8"/>
      <c r="M7" s="30"/>
      <c r="N7" s="8"/>
      <c r="O7" s="8"/>
      <c r="P7" s="8"/>
      <c r="Q7" s="8"/>
      <c r="R7" s="8"/>
      <c r="S7" s="8"/>
      <c r="T7" s="8"/>
      <c r="U7" s="8"/>
      <c r="V7" s="48"/>
      <c r="W7" s="30"/>
      <c r="X7" s="8"/>
      <c r="Y7" s="8"/>
      <c r="Z7" s="8"/>
      <c r="AA7" s="8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65"/>
      <c r="AR7" s="24"/>
      <c r="AS7" s="24"/>
      <c r="AT7" s="24"/>
      <c r="AU7" s="42"/>
      <c r="AV7" s="22">
        <f t="shared" si="4"/>
        <v>0</v>
      </c>
      <c r="AW7" s="22">
        <f t="shared" si="1"/>
        <v>0</v>
      </c>
    </row>
    <row r="8" spans="1:49" x14ac:dyDescent="0.3">
      <c r="A8" s="14" t="s">
        <v>17</v>
      </c>
      <c r="B8" s="24">
        <v>6</v>
      </c>
      <c r="C8" s="8"/>
      <c r="D8" s="8"/>
      <c r="E8" s="8"/>
      <c r="F8" s="8">
        <f t="shared" si="2"/>
        <v>0</v>
      </c>
      <c r="G8" s="8">
        <f t="shared" si="3"/>
        <v>0</v>
      </c>
      <c r="H8" s="8">
        <f t="shared" si="0"/>
        <v>0</v>
      </c>
      <c r="I8" s="8"/>
      <c r="J8" s="8"/>
      <c r="K8" s="8"/>
      <c r="L8" s="8"/>
      <c r="M8" s="30"/>
      <c r="N8" s="8"/>
      <c r="O8" s="8"/>
      <c r="P8" s="8"/>
      <c r="Q8" s="8"/>
      <c r="R8" s="8"/>
      <c r="S8" s="8"/>
      <c r="T8" s="8"/>
      <c r="U8" s="8"/>
      <c r="V8" s="48"/>
      <c r="W8" s="30"/>
      <c r="X8" s="8"/>
      <c r="Y8" s="8"/>
      <c r="Z8" s="8"/>
      <c r="AA8" s="8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65"/>
      <c r="AR8" s="24"/>
      <c r="AS8" s="24"/>
      <c r="AT8" s="24"/>
      <c r="AU8" s="42"/>
      <c r="AV8" s="22">
        <f t="shared" si="4"/>
        <v>0</v>
      </c>
      <c r="AW8" s="22">
        <f t="shared" si="1"/>
        <v>0</v>
      </c>
    </row>
    <row r="9" spans="1:49" x14ac:dyDescent="0.3">
      <c r="A9" s="123" t="s">
        <v>18</v>
      </c>
      <c r="B9" s="33">
        <v>7</v>
      </c>
      <c r="C9" s="21"/>
      <c r="D9" s="21"/>
      <c r="E9" s="21"/>
      <c r="F9" s="21">
        <f t="shared" si="2"/>
        <v>0</v>
      </c>
      <c r="G9" s="21">
        <f t="shared" si="3"/>
        <v>0</v>
      </c>
      <c r="H9" s="21">
        <f t="shared" si="0"/>
        <v>0</v>
      </c>
      <c r="I9" s="21"/>
      <c r="J9" s="21"/>
      <c r="K9" s="21"/>
      <c r="L9" s="21"/>
      <c r="M9" s="29"/>
      <c r="N9" s="21"/>
      <c r="O9" s="21"/>
      <c r="P9" s="21"/>
      <c r="Q9" s="21"/>
      <c r="R9" s="21"/>
      <c r="S9" s="21"/>
      <c r="T9" s="21"/>
      <c r="U9" s="21"/>
      <c r="V9" s="49"/>
      <c r="W9" s="29"/>
      <c r="X9" s="21"/>
      <c r="Y9" s="21"/>
      <c r="Z9" s="21"/>
      <c r="AA9" s="21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66"/>
      <c r="AR9" s="33"/>
      <c r="AS9" s="33"/>
      <c r="AT9" s="33"/>
      <c r="AU9" s="34"/>
      <c r="AV9" s="22">
        <f t="shared" si="4"/>
        <v>0</v>
      </c>
      <c r="AW9" s="22">
        <f t="shared" si="1"/>
        <v>0</v>
      </c>
    </row>
    <row r="10" spans="1:49" x14ac:dyDescent="0.3">
      <c r="A10" s="123" t="s">
        <v>19</v>
      </c>
      <c r="B10" s="33">
        <v>8</v>
      </c>
      <c r="C10" s="21"/>
      <c r="D10" s="21"/>
      <c r="E10" s="21"/>
      <c r="F10" s="21">
        <f t="shared" si="2"/>
        <v>0</v>
      </c>
      <c r="G10" s="21">
        <f t="shared" si="3"/>
        <v>0</v>
      </c>
      <c r="H10" s="21">
        <f t="shared" si="0"/>
        <v>0</v>
      </c>
      <c r="I10" s="21"/>
      <c r="J10" s="21"/>
      <c r="K10" s="21"/>
      <c r="L10" s="21"/>
      <c r="M10" s="29"/>
      <c r="N10" s="21"/>
      <c r="O10" s="21"/>
      <c r="P10" s="21"/>
      <c r="Q10" s="21"/>
      <c r="R10" s="21"/>
      <c r="S10" s="21"/>
      <c r="T10" s="21"/>
      <c r="U10" s="21"/>
      <c r="V10" s="49"/>
      <c r="W10" s="29"/>
      <c r="X10" s="21"/>
      <c r="Y10" s="21"/>
      <c r="Z10" s="21"/>
      <c r="AA10" s="21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66"/>
      <c r="AR10" s="33"/>
      <c r="AS10" s="33"/>
      <c r="AT10" s="33"/>
      <c r="AU10" s="34"/>
      <c r="AV10" s="22">
        <f t="shared" si="4"/>
        <v>0</v>
      </c>
      <c r="AW10" s="22">
        <f t="shared" si="1"/>
        <v>0</v>
      </c>
    </row>
    <row r="11" spans="1:49" x14ac:dyDescent="0.3">
      <c r="A11" s="14" t="s">
        <v>20</v>
      </c>
      <c r="B11" s="24">
        <v>9</v>
      </c>
      <c r="C11" s="8"/>
      <c r="D11" s="8"/>
      <c r="E11" s="8"/>
      <c r="F11" s="8">
        <f t="shared" si="2"/>
        <v>0</v>
      </c>
      <c r="G11" s="8">
        <f t="shared" si="3"/>
        <v>0</v>
      </c>
      <c r="H11" s="8">
        <f t="shared" si="0"/>
        <v>0</v>
      </c>
      <c r="I11" s="8"/>
      <c r="J11" s="8"/>
      <c r="K11" s="8"/>
      <c r="L11" s="8"/>
      <c r="M11" s="30"/>
      <c r="N11" s="8"/>
      <c r="O11" s="8"/>
      <c r="P11" s="8"/>
      <c r="Q11" s="8"/>
      <c r="R11" s="8"/>
      <c r="S11" s="8"/>
      <c r="T11" s="8"/>
      <c r="U11" s="8"/>
      <c r="V11" s="48"/>
      <c r="W11" s="30"/>
      <c r="X11" s="8"/>
      <c r="Y11" s="8"/>
      <c r="Z11" s="8"/>
      <c r="AA11" s="8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65"/>
      <c r="AR11" s="24"/>
      <c r="AS11" s="24"/>
      <c r="AT11" s="24"/>
      <c r="AU11" s="42"/>
      <c r="AV11" s="22">
        <f t="shared" si="4"/>
        <v>0</v>
      </c>
      <c r="AW11" s="22">
        <f t="shared" si="1"/>
        <v>0</v>
      </c>
    </row>
    <row r="12" spans="1:49" x14ac:dyDescent="0.3">
      <c r="A12" s="14" t="s">
        <v>21</v>
      </c>
      <c r="B12" s="24">
        <v>10</v>
      </c>
      <c r="C12" s="8"/>
      <c r="D12" s="8"/>
      <c r="E12" s="8"/>
      <c r="F12" s="8">
        <f t="shared" si="2"/>
        <v>0</v>
      </c>
      <c r="G12" s="8">
        <f t="shared" si="3"/>
        <v>0</v>
      </c>
      <c r="H12" s="8">
        <f t="shared" si="0"/>
        <v>0</v>
      </c>
      <c r="I12" s="8"/>
      <c r="J12" s="8"/>
      <c r="K12" s="8"/>
      <c r="L12" s="8"/>
      <c r="M12" s="30"/>
      <c r="N12" s="8"/>
      <c r="O12" s="8"/>
      <c r="P12" s="8"/>
      <c r="Q12" s="8"/>
      <c r="R12" s="8"/>
      <c r="S12" s="8"/>
      <c r="T12" s="8"/>
      <c r="U12" s="8"/>
      <c r="V12" s="48"/>
      <c r="W12" s="30"/>
      <c r="X12" s="8"/>
      <c r="Y12" s="8"/>
      <c r="Z12" s="8"/>
      <c r="AA12" s="8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65"/>
      <c r="AR12" s="24"/>
      <c r="AS12" s="24"/>
      <c r="AT12" s="24"/>
      <c r="AU12" s="42"/>
      <c r="AV12" s="22">
        <f t="shared" si="4"/>
        <v>0</v>
      </c>
      <c r="AW12" s="22">
        <f t="shared" si="1"/>
        <v>0</v>
      </c>
    </row>
    <row r="13" spans="1:49" x14ac:dyDescent="0.3">
      <c r="A13" s="14" t="s">
        <v>22</v>
      </c>
      <c r="B13" s="24">
        <v>11</v>
      </c>
      <c r="C13" s="8"/>
      <c r="D13" s="8"/>
      <c r="E13" s="8"/>
      <c r="F13" s="8">
        <f t="shared" si="2"/>
        <v>0</v>
      </c>
      <c r="G13" s="8">
        <f t="shared" si="3"/>
        <v>0</v>
      </c>
      <c r="H13" s="8">
        <f t="shared" si="0"/>
        <v>0</v>
      </c>
      <c r="I13" s="8"/>
      <c r="J13" s="8"/>
      <c r="K13" s="8"/>
      <c r="L13" s="8"/>
      <c r="M13" s="30"/>
      <c r="N13" s="8"/>
      <c r="O13" s="8"/>
      <c r="P13" s="8"/>
      <c r="Q13" s="8"/>
      <c r="R13" s="8"/>
      <c r="S13" s="8"/>
      <c r="T13" s="8"/>
      <c r="U13" s="8"/>
      <c r="V13" s="48"/>
      <c r="W13" s="30"/>
      <c r="X13" s="8"/>
      <c r="Y13" s="8"/>
      <c r="Z13" s="8"/>
      <c r="AA13" s="8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65"/>
      <c r="AR13" s="24"/>
      <c r="AS13" s="24"/>
      <c r="AT13" s="24"/>
      <c r="AU13" s="42"/>
      <c r="AV13" s="22">
        <f t="shared" si="4"/>
        <v>0</v>
      </c>
      <c r="AW13" s="22">
        <f t="shared" si="1"/>
        <v>0</v>
      </c>
    </row>
    <row r="14" spans="1:49" x14ac:dyDescent="0.3">
      <c r="A14" s="14" t="s">
        <v>23</v>
      </c>
      <c r="B14" s="24">
        <v>12</v>
      </c>
      <c r="C14" s="8"/>
      <c r="D14" s="8"/>
      <c r="E14" s="8"/>
      <c r="F14" s="8">
        <f t="shared" si="2"/>
        <v>0</v>
      </c>
      <c r="G14" s="8">
        <f t="shared" si="3"/>
        <v>0</v>
      </c>
      <c r="H14" s="8">
        <f t="shared" si="0"/>
        <v>0</v>
      </c>
      <c r="I14" s="8"/>
      <c r="J14" s="8"/>
      <c r="K14" s="8"/>
      <c r="L14" s="8"/>
      <c r="M14" s="30"/>
      <c r="N14" s="8"/>
      <c r="O14" s="8"/>
      <c r="P14" s="8"/>
      <c r="Q14" s="8"/>
      <c r="R14" s="8"/>
      <c r="S14" s="8"/>
      <c r="T14" s="8"/>
      <c r="U14" s="8"/>
      <c r="V14" s="48"/>
      <c r="W14" s="30"/>
      <c r="X14" s="8"/>
      <c r="Y14" s="8"/>
      <c r="Z14" s="8"/>
      <c r="AA14" s="8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65"/>
      <c r="AR14" s="24"/>
      <c r="AS14" s="24"/>
      <c r="AT14" s="24"/>
      <c r="AU14" s="42"/>
      <c r="AV14" s="22">
        <f t="shared" si="4"/>
        <v>0</v>
      </c>
      <c r="AW14" s="22">
        <f t="shared" si="1"/>
        <v>0</v>
      </c>
    </row>
    <row r="15" spans="1:49" x14ac:dyDescent="0.3">
      <c r="A15" s="14" t="s">
        <v>17</v>
      </c>
      <c r="B15" s="24">
        <v>13</v>
      </c>
      <c r="C15" s="8"/>
      <c r="D15" s="8"/>
      <c r="E15" s="8"/>
      <c r="F15" s="8">
        <f t="shared" si="2"/>
        <v>0</v>
      </c>
      <c r="G15" s="8">
        <f t="shared" si="3"/>
        <v>0</v>
      </c>
      <c r="H15" s="8">
        <f t="shared" si="0"/>
        <v>0</v>
      </c>
      <c r="I15" s="8"/>
      <c r="J15" s="8"/>
      <c r="K15" s="8"/>
      <c r="L15" s="8"/>
      <c r="M15" s="30"/>
      <c r="N15" s="8"/>
      <c r="O15" s="8"/>
      <c r="P15" s="8"/>
      <c r="Q15" s="8"/>
      <c r="R15" s="8"/>
      <c r="S15" s="8"/>
      <c r="T15" s="8"/>
      <c r="U15" s="8"/>
      <c r="V15" s="48"/>
      <c r="W15" s="30"/>
      <c r="X15" s="8"/>
      <c r="Y15" s="8"/>
      <c r="Z15" s="8"/>
      <c r="AA15" s="8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65"/>
      <c r="AR15" s="24"/>
      <c r="AS15" s="24"/>
      <c r="AT15" s="24"/>
      <c r="AU15" s="42"/>
      <c r="AV15" s="22">
        <f t="shared" si="4"/>
        <v>0</v>
      </c>
      <c r="AW15" s="22">
        <f t="shared" si="1"/>
        <v>0</v>
      </c>
    </row>
    <row r="16" spans="1:49" x14ac:dyDescent="0.3">
      <c r="A16" s="123" t="s">
        <v>18</v>
      </c>
      <c r="B16" s="33">
        <v>14</v>
      </c>
      <c r="C16" s="21"/>
      <c r="D16" s="21"/>
      <c r="E16" s="21"/>
      <c r="F16" s="21">
        <f t="shared" si="2"/>
        <v>0</v>
      </c>
      <c r="G16" s="21">
        <f t="shared" si="3"/>
        <v>0</v>
      </c>
      <c r="H16" s="21">
        <f t="shared" si="0"/>
        <v>0</v>
      </c>
      <c r="I16" s="21"/>
      <c r="J16" s="21"/>
      <c r="K16" s="21"/>
      <c r="L16" s="21"/>
      <c r="M16" s="29"/>
      <c r="N16" s="21"/>
      <c r="O16" s="21"/>
      <c r="P16" s="21"/>
      <c r="Q16" s="21"/>
      <c r="R16" s="21"/>
      <c r="S16" s="21"/>
      <c r="T16" s="21"/>
      <c r="U16" s="21"/>
      <c r="V16" s="49"/>
      <c r="W16" s="29"/>
      <c r="X16" s="21"/>
      <c r="Y16" s="21"/>
      <c r="Z16" s="21"/>
      <c r="AA16" s="21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66"/>
      <c r="AR16" s="33"/>
      <c r="AS16" s="33"/>
      <c r="AT16" s="33"/>
      <c r="AU16" s="34"/>
      <c r="AV16" s="22">
        <f t="shared" si="4"/>
        <v>0</v>
      </c>
      <c r="AW16" s="22">
        <f t="shared" si="1"/>
        <v>0</v>
      </c>
    </row>
    <row r="17" spans="1:49" x14ac:dyDescent="0.3">
      <c r="A17" s="123" t="s">
        <v>19</v>
      </c>
      <c r="B17" s="33">
        <v>15</v>
      </c>
      <c r="C17" s="21"/>
      <c r="D17" s="21"/>
      <c r="E17" s="21"/>
      <c r="F17" s="21">
        <f t="shared" si="2"/>
        <v>0</v>
      </c>
      <c r="G17" s="21">
        <f t="shared" si="3"/>
        <v>0</v>
      </c>
      <c r="H17" s="21">
        <f t="shared" si="0"/>
        <v>0</v>
      </c>
      <c r="I17" s="21"/>
      <c r="J17" s="21"/>
      <c r="K17" s="21"/>
      <c r="L17" s="21"/>
      <c r="M17" s="29"/>
      <c r="N17" s="21"/>
      <c r="O17" s="21"/>
      <c r="P17" s="21"/>
      <c r="Q17" s="21"/>
      <c r="R17" s="21"/>
      <c r="S17" s="21"/>
      <c r="T17" s="21"/>
      <c r="U17" s="21"/>
      <c r="V17" s="49"/>
      <c r="W17" s="29"/>
      <c r="X17" s="21"/>
      <c r="Y17" s="21"/>
      <c r="Z17" s="21"/>
      <c r="AA17" s="21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66"/>
      <c r="AR17" s="33"/>
      <c r="AS17" s="33"/>
      <c r="AT17" s="33"/>
      <c r="AU17" s="34"/>
      <c r="AV17" s="22">
        <f t="shared" si="4"/>
        <v>0</v>
      </c>
      <c r="AW17" s="22">
        <f t="shared" si="1"/>
        <v>0</v>
      </c>
    </row>
    <row r="18" spans="1:49" x14ac:dyDescent="0.3">
      <c r="A18" s="14" t="s">
        <v>20</v>
      </c>
      <c r="B18" s="24">
        <v>16</v>
      </c>
      <c r="C18" s="8"/>
      <c r="D18" s="8"/>
      <c r="E18" s="8"/>
      <c r="F18" s="8">
        <f t="shared" si="2"/>
        <v>0</v>
      </c>
      <c r="G18" s="8">
        <f t="shared" si="3"/>
        <v>0</v>
      </c>
      <c r="H18" s="8">
        <f t="shared" si="0"/>
        <v>0</v>
      </c>
      <c r="I18" s="8"/>
      <c r="J18" s="8"/>
      <c r="K18" s="8"/>
      <c r="L18" s="8"/>
      <c r="M18" s="30"/>
      <c r="N18" s="8"/>
      <c r="O18" s="8"/>
      <c r="P18" s="8"/>
      <c r="Q18" s="8"/>
      <c r="R18" s="8"/>
      <c r="S18" s="8"/>
      <c r="T18" s="8"/>
      <c r="U18" s="8"/>
      <c r="V18" s="48"/>
      <c r="W18" s="30"/>
      <c r="X18" s="8"/>
      <c r="Y18" s="8"/>
      <c r="Z18" s="8"/>
      <c r="AA18" s="8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65"/>
      <c r="AR18" s="24"/>
      <c r="AS18" s="24"/>
      <c r="AT18" s="24"/>
      <c r="AU18" s="42"/>
      <c r="AV18" s="22">
        <f t="shared" si="4"/>
        <v>0</v>
      </c>
      <c r="AW18" s="22">
        <f t="shared" si="1"/>
        <v>0</v>
      </c>
    </row>
    <row r="19" spans="1:49" x14ac:dyDescent="0.3">
      <c r="A19" s="14" t="s">
        <v>21</v>
      </c>
      <c r="B19" s="24">
        <v>17</v>
      </c>
      <c r="C19" s="8"/>
      <c r="D19" s="8"/>
      <c r="E19" s="8"/>
      <c r="F19" s="8">
        <f t="shared" si="2"/>
        <v>0</v>
      </c>
      <c r="G19" s="8">
        <f t="shared" si="3"/>
        <v>0</v>
      </c>
      <c r="H19" s="8">
        <f t="shared" si="0"/>
        <v>0</v>
      </c>
      <c r="I19" s="8"/>
      <c r="J19" s="8"/>
      <c r="K19" s="8"/>
      <c r="L19" s="8"/>
      <c r="M19" s="30"/>
      <c r="N19" s="8"/>
      <c r="O19" s="8"/>
      <c r="P19" s="8"/>
      <c r="Q19" s="8"/>
      <c r="R19" s="8"/>
      <c r="S19" s="8"/>
      <c r="T19" s="8"/>
      <c r="U19" s="8"/>
      <c r="V19" s="48"/>
      <c r="W19" s="30"/>
      <c r="X19" s="8"/>
      <c r="Y19" s="8"/>
      <c r="Z19" s="8"/>
      <c r="AA19" s="8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65"/>
      <c r="AR19" s="24"/>
      <c r="AS19" s="24"/>
      <c r="AT19" s="24"/>
      <c r="AU19" s="42"/>
      <c r="AV19" s="22">
        <f t="shared" si="4"/>
        <v>0</v>
      </c>
      <c r="AW19" s="22">
        <f t="shared" si="1"/>
        <v>0</v>
      </c>
    </row>
    <row r="20" spans="1:49" x14ac:dyDescent="0.3">
      <c r="A20" s="14" t="s">
        <v>22</v>
      </c>
      <c r="B20" s="24">
        <v>18</v>
      </c>
      <c r="C20" s="8"/>
      <c r="D20" s="8"/>
      <c r="E20" s="8"/>
      <c r="F20" s="8">
        <f t="shared" si="2"/>
        <v>0</v>
      </c>
      <c r="G20" s="8">
        <f t="shared" si="3"/>
        <v>0</v>
      </c>
      <c r="H20" s="8">
        <f t="shared" si="0"/>
        <v>0</v>
      </c>
      <c r="I20" s="8"/>
      <c r="J20" s="8"/>
      <c r="K20" s="8"/>
      <c r="L20" s="8"/>
      <c r="M20" s="30"/>
      <c r="N20" s="8"/>
      <c r="O20" s="8"/>
      <c r="P20" s="8"/>
      <c r="Q20" s="8"/>
      <c r="R20" s="8"/>
      <c r="S20" s="8"/>
      <c r="T20" s="8"/>
      <c r="U20" s="8"/>
      <c r="V20" s="48"/>
      <c r="W20" s="30"/>
      <c r="X20" s="8"/>
      <c r="Y20" s="8"/>
      <c r="Z20" s="8"/>
      <c r="AA20" s="8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65"/>
      <c r="AR20" s="24"/>
      <c r="AS20" s="24"/>
      <c r="AT20" s="24"/>
      <c r="AU20" s="42"/>
      <c r="AV20" s="22">
        <f t="shared" si="4"/>
        <v>0</v>
      </c>
      <c r="AW20" s="22">
        <f t="shared" si="1"/>
        <v>0</v>
      </c>
    </row>
    <row r="21" spans="1:49" x14ac:dyDescent="0.3">
      <c r="A21" s="14" t="s">
        <v>23</v>
      </c>
      <c r="B21" s="24">
        <v>19</v>
      </c>
      <c r="C21" s="8"/>
      <c r="D21" s="8"/>
      <c r="E21" s="8"/>
      <c r="F21" s="8">
        <f t="shared" si="2"/>
        <v>0</v>
      </c>
      <c r="G21" s="8">
        <f t="shared" si="3"/>
        <v>0</v>
      </c>
      <c r="H21" s="8">
        <f t="shared" si="0"/>
        <v>0</v>
      </c>
      <c r="I21" s="8"/>
      <c r="J21" s="8"/>
      <c r="K21" s="8"/>
      <c r="L21" s="8"/>
      <c r="M21" s="30"/>
      <c r="N21" s="8"/>
      <c r="O21" s="8"/>
      <c r="P21" s="8"/>
      <c r="Q21" s="8"/>
      <c r="R21" s="8"/>
      <c r="S21" s="8"/>
      <c r="T21" s="8"/>
      <c r="U21" s="8"/>
      <c r="V21" s="48"/>
      <c r="W21" s="30"/>
      <c r="X21" s="8"/>
      <c r="Y21" s="8"/>
      <c r="Z21" s="8"/>
      <c r="AA21" s="8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65"/>
      <c r="AR21" s="24"/>
      <c r="AS21" s="24"/>
      <c r="AT21" s="24"/>
      <c r="AU21" s="42"/>
      <c r="AV21" s="22">
        <f t="shared" si="4"/>
        <v>0</v>
      </c>
      <c r="AW21" s="22">
        <f t="shared" si="1"/>
        <v>0</v>
      </c>
    </row>
    <row r="22" spans="1:49" x14ac:dyDescent="0.3">
      <c r="A22" s="14" t="s">
        <v>17</v>
      </c>
      <c r="B22" s="24">
        <v>20</v>
      </c>
      <c r="C22" s="8"/>
      <c r="D22" s="8"/>
      <c r="E22" s="8"/>
      <c r="F22" s="8">
        <f t="shared" si="2"/>
        <v>0</v>
      </c>
      <c r="G22" s="8">
        <f t="shared" si="3"/>
        <v>0</v>
      </c>
      <c r="H22" s="8">
        <f t="shared" si="0"/>
        <v>0</v>
      </c>
      <c r="I22" s="8"/>
      <c r="J22" s="8"/>
      <c r="K22" s="8"/>
      <c r="L22" s="8"/>
      <c r="M22" s="30"/>
      <c r="N22" s="8"/>
      <c r="O22" s="8"/>
      <c r="P22" s="8"/>
      <c r="Q22" s="8"/>
      <c r="R22" s="8"/>
      <c r="S22" s="8"/>
      <c r="T22" s="8"/>
      <c r="U22" s="8"/>
      <c r="V22" s="48"/>
      <c r="W22" s="30"/>
      <c r="X22" s="8"/>
      <c r="Y22" s="8"/>
      <c r="Z22" s="8"/>
      <c r="AA22" s="8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65"/>
      <c r="AR22" s="24"/>
      <c r="AS22" s="24"/>
      <c r="AT22" s="24"/>
      <c r="AU22" s="42"/>
      <c r="AV22" s="22">
        <f t="shared" si="4"/>
        <v>0</v>
      </c>
      <c r="AW22" s="22">
        <f t="shared" si="1"/>
        <v>0</v>
      </c>
    </row>
    <row r="23" spans="1:49" x14ac:dyDescent="0.3">
      <c r="A23" s="123" t="s">
        <v>18</v>
      </c>
      <c r="B23" s="33">
        <v>21</v>
      </c>
      <c r="C23" s="21"/>
      <c r="D23" s="21"/>
      <c r="E23" s="21"/>
      <c r="F23" s="21">
        <f t="shared" si="2"/>
        <v>0</v>
      </c>
      <c r="G23" s="21">
        <f t="shared" si="3"/>
        <v>0</v>
      </c>
      <c r="H23" s="21">
        <f t="shared" si="0"/>
        <v>0</v>
      </c>
      <c r="I23" s="21"/>
      <c r="J23" s="21"/>
      <c r="K23" s="21"/>
      <c r="L23" s="21"/>
      <c r="M23" s="29"/>
      <c r="N23" s="21"/>
      <c r="O23" s="21"/>
      <c r="P23" s="21"/>
      <c r="Q23" s="21"/>
      <c r="R23" s="21"/>
      <c r="S23" s="21"/>
      <c r="T23" s="21"/>
      <c r="U23" s="21"/>
      <c r="V23" s="49"/>
      <c r="W23" s="29"/>
      <c r="X23" s="21"/>
      <c r="Y23" s="21"/>
      <c r="Z23" s="21"/>
      <c r="AA23" s="21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66"/>
      <c r="AR23" s="33"/>
      <c r="AS23" s="33"/>
      <c r="AT23" s="33"/>
      <c r="AU23" s="34"/>
      <c r="AV23" s="22">
        <f t="shared" si="4"/>
        <v>0</v>
      </c>
      <c r="AW23" s="22">
        <f t="shared" si="1"/>
        <v>0</v>
      </c>
    </row>
    <row r="24" spans="1:49" x14ac:dyDescent="0.3">
      <c r="A24" s="123" t="s">
        <v>19</v>
      </c>
      <c r="B24" s="33">
        <v>22</v>
      </c>
      <c r="C24" s="21"/>
      <c r="D24" s="21"/>
      <c r="E24" s="21"/>
      <c r="F24" s="21">
        <f t="shared" si="2"/>
        <v>0</v>
      </c>
      <c r="G24" s="21">
        <f t="shared" si="3"/>
        <v>0</v>
      </c>
      <c r="H24" s="21">
        <f t="shared" si="0"/>
        <v>0</v>
      </c>
      <c r="I24" s="21"/>
      <c r="J24" s="21"/>
      <c r="K24" s="21"/>
      <c r="L24" s="21"/>
      <c r="M24" s="29"/>
      <c r="N24" s="21"/>
      <c r="O24" s="21"/>
      <c r="P24" s="21"/>
      <c r="Q24" s="21"/>
      <c r="R24" s="21"/>
      <c r="S24" s="21"/>
      <c r="T24" s="21"/>
      <c r="U24" s="21"/>
      <c r="V24" s="49"/>
      <c r="W24" s="29"/>
      <c r="X24" s="21"/>
      <c r="Y24" s="21"/>
      <c r="Z24" s="21"/>
      <c r="AA24" s="21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66"/>
      <c r="AR24" s="33"/>
      <c r="AS24" s="33"/>
      <c r="AT24" s="33"/>
      <c r="AU24" s="34"/>
      <c r="AV24" s="22">
        <f t="shared" si="4"/>
        <v>0</v>
      </c>
      <c r="AW24" s="22">
        <f t="shared" si="1"/>
        <v>0</v>
      </c>
    </row>
    <row r="25" spans="1:49" x14ac:dyDescent="0.3">
      <c r="A25" s="14" t="s">
        <v>20</v>
      </c>
      <c r="B25" s="24">
        <v>23</v>
      </c>
      <c r="C25" s="8"/>
      <c r="D25" s="8"/>
      <c r="E25" s="8"/>
      <c r="F25" s="8">
        <f t="shared" si="2"/>
        <v>0</v>
      </c>
      <c r="G25" s="8">
        <f t="shared" si="3"/>
        <v>0</v>
      </c>
      <c r="H25" s="8">
        <f t="shared" si="0"/>
        <v>0</v>
      </c>
      <c r="I25" s="8"/>
      <c r="J25" s="8"/>
      <c r="K25" s="8"/>
      <c r="L25" s="8"/>
      <c r="M25" s="30"/>
      <c r="N25" s="8"/>
      <c r="O25" s="8"/>
      <c r="P25" s="8"/>
      <c r="Q25" s="8"/>
      <c r="R25" s="8"/>
      <c r="S25" s="8"/>
      <c r="T25" s="8"/>
      <c r="U25" s="8"/>
      <c r="V25" s="48"/>
      <c r="W25" s="30"/>
      <c r="X25" s="8"/>
      <c r="Y25" s="8"/>
      <c r="Z25" s="8"/>
      <c r="AA25" s="8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65"/>
      <c r="AR25" s="24"/>
      <c r="AS25" s="24"/>
      <c r="AT25" s="24"/>
      <c r="AU25" s="42"/>
      <c r="AV25" s="22">
        <f t="shared" si="4"/>
        <v>0</v>
      </c>
      <c r="AW25" s="22">
        <f t="shared" si="1"/>
        <v>0</v>
      </c>
    </row>
    <row r="26" spans="1:49" x14ac:dyDescent="0.3">
      <c r="A26" s="14" t="s">
        <v>21</v>
      </c>
      <c r="B26" s="24">
        <v>24</v>
      </c>
      <c r="C26" s="8"/>
      <c r="D26" s="8"/>
      <c r="E26" s="8"/>
      <c r="F26" s="8">
        <f t="shared" si="2"/>
        <v>0</v>
      </c>
      <c r="G26" s="8">
        <f t="shared" si="3"/>
        <v>0</v>
      </c>
      <c r="H26" s="8">
        <f t="shared" si="0"/>
        <v>0</v>
      </c>
      <c r="I26" s="8"/>
      <c r="J26" s="8"/>
      <c r="K26" s="8"/>
      <c r="L26" s="8"/>
      <c r="M26" s="30"/>
      <c r="N26" s="8"/>
      <c r="O26" s="8"/>
      <c r="P26" s="8"/>
      <c r="Q26" s="8"/>
      <c r="R26" s="8"/>
      <c r="S26" s="8"/>
      <c r="T26" s="8"/>
      <c r="U26" s="8"/>
      <c r="V26" s="48"/>
      <c r="W26" s="30"/>
      <c r="X26" s="8"/>
      <c r="Y26" s="8"/>
      <c r="Z26" s="8"/>
      <c r="AA26" s="8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65"/>
      <c r="AR26" s="24"/>
      <c r="AS26" s="24"/>
      <c r="AT26" s="24"/>
      <c r="AU26" s="42"/>
      <c r="AV26" s="22">
        <f t="shared" si="4"/>
        <v>0</v>
      </c>
      <c r="AW26" s="22">
        <f t="shared" si="1"/>
        <v>0</v>
      </c>
    </row>
    <row r="27" spans="1:49" x14ac:dyDescent="0.3">
      <c r="A27" s="14" t="s">
        <v>22</v>
      </c>
      <c r="B27" s="24">
        <v>25</v>
      </c>
      <c r="C27" s="8"/>
      <c r="D27" s="8"/>
      <c r="E27" s="8"/>
      <c r="F27" s="8">
        <f t="shared" si="2"/>
        <v>0</v>
      </c>
      <c r="G27" s="8">
        <f t="shared" si="3"/>
        <v>0</v>
      </c>
      <c r="H27" s="8">
        <f t="shared" si="0"/>
        <v>0</v>
      </c>
      <c r="I27" s="8"/>
      <c r="J27" s="8"/>
      <c r="K27" s="8"/>
      <c r="L27" s="8"/>
      <c r="M27" s="30"/>
      <c r="N27" s="8"/>
      <c r="O27" s="8"/>
      <c r="P27" s="8"/>
      <c r="Q27" s="8"/>
      <c r="R27" s="8"/>
      <c r="S27" s="8"/>
      <c r="T27" s="8"/>
      <c r="U27" s="8"/>
      <c r="V27" s="48"/>
      <c r="W27" s="30"/>
      <c r="X27" s="8"/>
      <c r="Y27" s="8"/>
      <c r="Z27" s="8"/>
      <c r="AA27" s="8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65"/>
      <c r="AR27" s="24"/>
      <c r="AS27" s="24"/>
      <c r="AT27" s="24"/>
      <c r="AU27" s="42"/>
      <c r="AV27" s="22">
        <f t="shared" si="4"/>
        <v>0</v>
      </c>
      <c r="AW27" s="22">
        <f t="shared" si="1"/>
        <v>0</v>
      </c>
    </row>
    <row r="28" spans="1:49" x14ac:dyDescent="0.3">
      <c r="A28" s="14" t="s">
        <v>23</v>
      </c>
      <c r="B28" s="24">
        <v>26</v>
      </c>
      <c r="C28" s="8"/>
      <c r="D28" s="8"/>
      <c r="E28" s="8"/>
      <c r="F28" s="8">
        <f t="shared" si="2"/>
        <v>0</v>
      </c>
      <c r="G28" s="8">
        <f t="shared" si="3"/>
        <v>0</v>
      </c>
      <c r="H28" s="8">
        <f t="shared" si="0"/>
        <v>0</v>
      </c>
      <c r="I28" s="8"/>
      <c r="J28" s="8"/>
      <c r="K28" s="8"/>
      <c r="L28" s="8"/>
      <c r="M28" s="30"/>
      <c r="N28" s="8"/>
      <c r="O28" s="8"/>
      <c r="P28" s="8"/>
      <c r="Q28" s="8"/>
      <c r="R28" s="8"/>
      <c r="S28" s="8"/>
      <c r="T28" s="8"/>
      <c r="U28" s="8"/>
      <c r="V28" s="48"/>
      <c r="W28" s="30"/>
      <c r="X28" s="8"/>
      <c r="Y28" s="8"/>
      <c r="Z28" s="8"/>
      <c r="AA28" s="8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65"/>
      <c r="AR28" s="24"/>
      <c r="AS28" s="24"/>
      <c r="AT28" s="24"/>
      <c r="AU28" s="42"/>
      <c r="AV28" s="22">
        <f t="shared" si="4"/>
        <v>0</v>
      </c>
      <c r="AW28" s="22">
        <f t="shared" si="1"/>
        <v>0</v>
      </c>
    </row>
    <row r="29" spans="1:49" x14ac:dyDescent="0.3">
      <c r="A29" s="14" t="s">
        <v>17</v>
      </c>
      <c r="B29" s="24">
        <v>27</v>
      </c>
      <c r="C29" s="8"/>
      <c r="D29" s="8"/>
      <c r="E29" s="8"/>
      <c r="F29" s="8">
        <f t="shared" si="2"/>
        <v>0</v>
      </c>
      <c r="G29" s="8">
        <f t="shared" si="3"/>
        <v>0</v>
      </c>
      <c r="H29" s="8">
        <f t="shared" si="0"/>
        <v>0</v>
      </c>
      <c r="I29" s="8"/>
      <c r="J29" s="8"/>
      <c r="K29" s="8"/>
      <c r="L29" s="8"/>
      <c r="M29" s="30"/>
      <c r="N29" s="8"/>
      <c r="O29" s="8"/>
      <c r="P29" s="8"/>
      <c r="Q29" s="8"/>
      <c r="R29" s="8"/>
      <c r="S29" s="8"/>
      <c r="T29" s="8"/>
      <c r="U29" s="8"/>
      <c r="V29" s="48"/>
      <c r="W29" s="30"/>
      <c r="X29" s="8"/>
      <c r="Y29" s="8"/>
      <c r="Z29" s="8"/>
      <c r="AA29" s="8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65"/>
      <c r="AR29" s="24"/>
      <c r="AS29" s="24"/>
      <c r="AT29" s="24"/>
      <c r="AU29" s="42"/>
      <c r="AV29" s="22">
        <f t="shared" si="4"/>
        <v>0</v>
      </c>
      <c r="AW29" s="22">
        <f t="shared" si="1"/>
        <v>0</v>
      </c>
    </row>
    <row r="30" spans="1:49" x14ac:dyDescent="0.3">
      <c r="A30" s="123" t="s">
        <v>18</v>
      </c>
      <c r="B30" s="33">
        <v>28</v>
      </c>
      <c r="C30" s="21"/>
      <c r="D30" s="21"/>
      <c r="E30" s="21"/>
      <c r="F30" s="21">
        <f t="shared" si="2"/>
        <v>0</v>
      </c>
      <c r="G30" s="21">
        <f t="shared" si="3"/>
        <v>0</v>
      </c>
      <c r="H30" s="21">
        <f t="shared" si="0"/>
        <v>0</v>
      </c>
      <c r="I30" s="21"/>
      <c r="J30" s="21"/>
      <c r="K30" s="21"/>
      <c r="L30" s="21"/>
      <c r="M30" s="29"/>
      <c r="N30" s="21"/>
      <c r="O30" s="21"/>
      <c r="P30" s="21"/>
      <c r="Q30" s="21"/>
      <c r="R30" s="21"/>
      <c r="S30" s="21"/>
      <c r="T30" s="21"/>
      <c r="U30" s="21"/>
      <c r="V30" s="49"/>
      <c r="W30" s="29"/>
      <c r="X30" s="21"/>
      <c r="Y30" s="21"/>
      <c r="Z30" s="21"/>
      <c r="AA30" s="21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66"/>
      <c r="AR30" s="33"/>
      <c r="AS30" s="33"/>
      <c r="AT30" s="33"/>
      <c r="AU30" s="34"/>
      <c r="AV30" s="22">
        <f t="shared" si="4"/>
        <v>0</v>
      </c>
      <c r="AW30" s="22">
        <f t="shared" si="1"/>
        <v>0</v>
      </c>
    </row>
    <row r="31" spans="1:49" x14ac:dyDescent="0.3">
      <c r="A31" s="123" t="s">
        <v>19</v>
      </c>
      <c r="B31" s="33">
        <v>29</v>
      </c>
      <c r="C31" s="21"/>
      <c r="D31" s="21"/>
      <c r="E31" s="21"/>
      <c r="F31" s="21">
        <f t="shared" si="2"/>
        <v>0</v>
      </c>
      <c r="G31" s="21">
        <f t="shared" si="3"/>
        <v>0</v>
      </c>
      <c r="H31" s="21">
        <f t="shared" si="0"/>
        <v>0</v>
      </c>
      <c r="I31" s="21"/>
      <c r="J31" s="21"/>
      <c r="K31" s="21"/>
      <c r="L31" s="21"/>
      <c r="M31" s="29"/>
      <c r="N31" s="21"/>
      <c r="O31" s="21"/>
      <c r="P31" s="21"/>
      <c r="Q31" s="21"/>
      <c r="R31" s="21"/>
      <c r="S31" s="21"/>
      <c r="T31" s="21"/>
      <c r="U31" s="21"/>
      <c r="V31" s="49"/>
      <c r="W31" s="29"/>
      <c r="X31" s="21"/>
      <c r="Y31" s="21"/>
      <c r="Z31" s="21"/>
      <c r="AA31" s="21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66"/>
      <c r="AR31" s="33"/>
      <c r="AS31" s="33"/>
      <c r="AT31" s="33"/>
      <c r="AU31" s="34"/>
      <c r="AV31" s="22">
        <f t="shared" si="4"/>
        <v>0</v>
      </c>
      <c r="AW31" s="22">
        <f t="shared" si="1"/>
        <v>0</v>
      </c>
    </row>
    <row r="32" spans="1:49" ht="15" thickBot="1" x14ac:dyDescent="0.35">
      <c r="A32" s="143" t="s">
        <v>20</v>
      </c>
      <c r="B32" s="40">
        <v>30</v>
      </c>
      <c r="C32" s="38"/>
      <c r="D32" s="38"/>
      <c r="E32" s="38"/>
      <c r="F32" s="38">
        <f t="shared" si="2"/>
        <v>0</v>
      </c>
      <c r="G32" s="38">
        <f t="shared" si="3"/>
        <v>0</v>
      </c>
      <c r="H32" s="38">
        <f t="shared" si="0"/>
        <v>0</v>
      </c>
      <c r="I32" s="38"/>
      <c r="J32" s="38"/>
      <c r="K32" s="38"/>
      <c r="L32" s="38"/>
      <c r="M32" s="37"/>
      <c r="N32" s="38"/>
      <c r="O32" s="38"/>
      <c r="P32" s="38"/>
      <c r="Q32" s="38"/>
      <c r="R32" s="38"/>
      <c r="S32" s="38"/>
      <c r="T32" s="38"/>
      <c r="U32" s="38"/>
      <c r="V32" s="52"/>
      <c r="W32" s="37"/>
      <c r="X32" s="38"/>
      <c r="Y32" s="38"/>
      <c r="Z32" s="38"/>
      <c r="AA32" s="38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67"/>
      <c r="AR32" s="40"/>
      <c r="AS32" s="40"/>
      <c r="AT32" s="40"/>
      <c r="AU32" s="41"/>
      <c r="AV32" s="38">
        <f t="shared" si="4"/>
        <v>0</v>
      </c>
      <c r="AW32" s="38">
        <f t="shared" si="1"/>
        <v>0</v>
      </c>
    </row>
    <row r="33" spans="1:51" x14ac:dyDescent="0.3">
      <c r="A33" s="116"/>
      <c r="B33" s="118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22"/>
    </row>
    <row r="34" spans="1:51" x14ac:dyDescent="0.3">
      <c r="B34" s="116"/>
      <c r="C34" s="117"/>
      <c r="D34" s="116"/>
      <c r="E34" s="116"/>
      <c r="F34" s="116"/>
      <c r="G34" s="117"/>
      <c r="H34" s="116"/>
      <c r="I34" s="116"/>
      <c r="J34" s="116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3"/>
      <c r="X34" s="113"/>
      <c r="Y34" s="118"/>
      <c r="Z34" s="118"/>
      <c r="AA34" s="118"/>
      <c r="AB34" s="118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8"/>
      <c r="AP34" s="118"/>
      <c r="AQ34" s="116"/>
      <c r="AR34" s="116"/>
      <c r="AS34" s="116"/>
      <c r="AT34" s="116"/>
      <c r="AU34" s="116"/>
      <c r="AV34" s="116"/>
      <c r="AW34" s="116"/>
      <c r="AX34" s="10"/>
    </row>
    <row r="35" spans="1:51" ht="15" thickBot="1" x14ac:dyDescent="0.35">
      <c r="B35" s="116"/>
      <c r="C35" s="116"/>
      <c r="D35" s="116"/>
      <c r="E35" s="116"/>
      <c r="F35" s="116"/>
      <c r="G35" s="116"/>
      <c r="H35" s="116"/>
      <c r="I35" s="116"/>
      <c r="J35" s="116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8"/>
      <c r="AP35" s="118"/>
      <c r="AQ35" s="116"/>
      <c r="AR35" s="116"/>
      <c r="AS35" s="116"/>
      <c r="AT35" s="116"/>
      <c r="AU35" s="116"/>
      <c r="AV35" s="116"/>
      <c r="AW35" s="116"/>
      <c r="AX35" s="10"/>
    </row>
    <row r="36" spans="1:51" ht="15" thickBot="1" x14ac:dyDescent="0.35">
      <c r="B36" s="13" t="s">
        <v>15</v>
      </c>
      <c r="C36" s="10">
        <f>SUM(C3:C35)</f>
        <v>0</v>
      </c>
      <c r="D36" s="10">
        <f t="shared" ref="D36:AU36" si="5">SUM(D3:D35)</f>
        <v>0</v>
      </c>
      <c r="E36" s="10">
        <f t="shared" si="5"/>
        <v>0</v>
      </c>
      <c r="F36" s="10">
        <f>SUM(F3:F35)</f>
        <v>0</v>
      </c>
      <c r="G36" s="10">
        <f>SUM(G3:G35)</f>
        <v>0</v>
      </c>
      <c r="H36" s="10">
        <f>SUM(H3:H35)</f>
        <v>0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10">
        <f t="shared" si="5"/>
        <v>0</v>
      </c>
      <c r="W36" s="10">
        <f t="shared" si="5"/>
        <v>0</v>
      </c>
      <c r="X36" s="10">
        <f t="shared" si="5"/>
        <v>0</v>
      </c>
      <c r="Y36" s="10">
        <f t="shared" si="5"/>
        <v>0</v>
      </c>
      <c r="Z36" s="10">
        <f t="shared" si="5"/>
        <v>0</v>
      </c>
      <c r="AA36" s="10">
        <f t="shared" si="5"/>
        <v>0</v>
      </c>
      <c r="AB36" s="10">
        <f t="shared" si="5"/>
        <v>0</v>
      </c>
      <c r="AC36" s="10">
        <f t="shared" si="5"/>
        <v>0</v>
      </c>
      <c r="AD36" s="10">
        <f t="shared" si="5"/>
        <v>0</v>
      </c>
      <c r="AE36" s="10">
        <f t="shared" si="5"/>
        <v>0</v>
      </c>
      <c r="AF36" s="10">
        <f t="shared" si="5"/>
        <v>0</v>
      </c>
      <c r="AG36" s="10">
        <f t="shared" si="5"/>
        <v>0</v>
      </c>
      <c r="AH36" s="10">
        <f t="shared" si="5"/>
        <v>0</v>
      </c>
      <c r="AI36" s="10">
        <f t="shared" si="5"/>
        <v>0</v>
      </c>
      <c r="AJ36" s="10">
        <f t="shared" si="5"/>
        <v>0</v>
      </c>
      <c r="AK36" s="10">
        <f t="shared" si="5"/>
        <v>0</v>
      </c>
      <c r="AL36" s="10">
        <f t="shared" si="5"/>
        <v>0</v>
      </c>
      <c r="AM36" s="10">
        <f t="shared" si="5"/>
        <v>0</v>
      </c>
      <c r="AN36" s="10">
        <f t="shared" si="5"/>
        <v>0</v>
      </c>
      <c r="AO36" s="4">
        <f>SUM(AO3:AO35)</f>
        <v>0</v>
      </c>
      <c r="AP36" s="4">
        <f>SUM(AP3:AP35)</f>
        <v>0</v>
      </c>
      <c r="AQ36" s="10">
        <f t="shared" si="5"/>
        <v>0</v>
      </c>
      <c r="AR36" s="10">
        <f t="shared" si="5"/>
        <v>0</v>
      </c>
      <c r="AS36" s="10">
        <f t="shared" si="5"/>
        <v>0</v>
      </c>
      <c r="AT36" s="10">
        <f t="shared" si="5"/>
        <v>0</v>
      </c>
      <c r="AU36" s="10">
        <f t="shared" si="5"/>
        <v>0</v>
      </c>
      <c r="AV36" s="10">
        <f>SUM(AV33:AV35)</f>
        <v>0</v>
      </c>
      <c r="AW36" s="63">
        <f>SUM(AX3:AX35)</f>
        <v>0</v>
      </c>
    </row>
    <row r="37" spans="1:51" x14ac:dyDescent="0.3">
      <c r="B37" s="13"/>
      <c r="AN37" s="26"/>
      <c r="AO37" s="26"/>
      <c r="AP37" s="26"/>
    </row>
    <row r="38" spans="1:51" x14ac:dyDescent="0.3">
      <c r="C38" s="11" t="e">
        <f t="shared" ref="C38:J38" si="6">C36/$AV$36</f>
        <v>#DIV/0!</v>
      </c>
      <c r="D38" s="11" t="e">
        <f t="shared" si="6"/>
        <v>#DIV/0!</v>
      </c>
      <c r="E38" s="11" t="e">
        <f t="shared" si="6"/>
        <v>#DIV/0!</v>
      </c>
      <c r="F38" s="11" t="e">
        <f t="shared" si="6"/>
        <v>#DIV/0!</v>
      </c>
      <c r="G38" s="11" t="e">
        <f t="shared" si="6"/>
        <v>#DIV/0!</v>
      </c>
      <c r="H38" s="11" t="e">
        <f t="shared" si="6"/>
        <v>#DIV/0!</v>
      </c>
      <c r="I38" s="11" t="e">
        <f t="shared" si="6"/>
        <v>#DIV/0!</v>
      </c>
      <c r="J38" s="11" t="e">
        <f t="shared" si="6"/>
        <v>#DIV/0!</v>
      </c>
      <c r="K38" s="11" t="e">
        <f>K36/$AV$36</f>
        <v>#DIV/0!</v>
      </c>
      <c r="L38" s="11" t="e">
        <f>L36/$AW$36</f>
        <v>#DIV/0!</v>
      </c>
    </row>
    <row r="39" spans="1:51" x14ac:dyDescent="0.3">
      <c r="AV39" s="27" t="s">
        <v>24</v>
      </c>
      <c r="AW39" s="27"/>
      <c r="AX39" s="10">
        <f>21*8</f>
        <v>168</v>
      </c>
      <c r="AY39" s="27" t="s">
        <v>26</v>
      </c>
    </row>
    <row r="41" spans="1:51" x14ac:dyDescent="0.3">
      <c r="AV41" s="27" t="s">
        <v>25</v>
      </c>
      <c r="AW41" s="27"/>
      <c r="AX41" s="10">
        <f>AW36-AX39</f>
        <v>-168</v>
      </c>
    </row>
    <row r="42" spans="1:51" x14ac:dyDescent="0.3">
      <c r="C42" t="s">
        <v>50</v>
      </c>
      <c r="E42" t="s">
        <v>62</v>
      </c>
      <c r="L42" s="10"/>
    </row>
    <row r="43" spans="1:51" x14ac:dyDescent="0.3">
      <c r="C43" t="s">
        <v>0</v>
      </c>
      <c r="E43" t="s">
        <v>68</v>
      </c>
      <c r="L43" s="10"/>
    </row>
    <row r="44" spans="1:51" x14ac:dyDescent="0.3">
      <c r="C44" t="s">
        <v>47</v>
      </c>
      <c r="E44" t="s">
        <v>63</v>
      </c>
      <c r="L44" s="10"/>
    </row>
    <row r="45" spans="1:51" x14ac:dyDescent="0.3">
      <c r="C45" t="s">
        <v>61</v>
      </c>
      <c r="E45" t="s">
        <v>64</v>
      </c>
      <c r="L45" s="10"/>
    </row>
    <row r="46" spans="1:51" x14ac:dyDescent="0.3">
      <c r="C46" t="s">
        <v>1</v>
      </c>
      <c r="E46" t="s">
        <v>65</v>
      </c>
      <c r="L46" s="10"/>
    </row>
    <row r="47" spans="1:51" x14ac:dyDescent="0.3">
      <c r="C47" t="s">
        <v>49</v>
      </c>
      <c r="E47" t="s">
        <v>66</v>
      </c>
      <c r="L47" s="10"/>
    </row>
    <row r="48" spans="1:51" x14ac:dyDescent="0.3">
      <c r="C48" t="s">
        <v>29</v>
      </c>
      <c r="E48" t="s">
        <v>67</v>
      </c>
      <c r="L48" s="10"/>
    </row>
    <row r="49" spans="3:12" x14ac:dyDescent="0.3">
      <c r="L49" s="10"/>
    </row>
    <row r="50" spans="3:12" x14ac:dyDescent="0.3">
      <c r="C50" t="s">
        <v>55</v>
      </c>
      <c r="E50" t="s">
        <v>74</v>
      </c>
      <c r="L50" s="10"/>
    </row>
    <row r="51" spans="3:12" x14ac:dyDescent="0.3">
      <c r="L51" s="10"/>
    </row>
    <row r="52" spans="3:12" x14ac:dyDescent="0.3">
      <c r="C52" t="s">
        <v>53</v>
      </c>
      <c r="E52" t="s">
        <v>70</v>
      </c>
      <c r="L52" s="10"/>
    </row>
    <row r="53" spans="3:12" x14ac:dyDescent="0.3">
      <c r="L53" s="10"/>
    </row>
    <row r="54" spans="3:12" x14ac:dyDescent="0.3">
      <c r="C54" t="s">
        <v>51</v>
      </c>
      <c r="L54" s="10"/>
    </row>
  </sheetData>
  <mergeCells count="1">
    <mergeCell ref="C1:L1"/>
  </mergeCells>
  <conditionalFormatting sqref="L26:L27">
    <cfRule type="cellIs" dxfId="25" priority="4" operator="greaterThan">
      <formula>0</formula>
    </cfRule>
  </conditionalFormatting>
  <conditionalFormatting sqref="L7:L10">
    <cfRule type="cellIs" dxfId="24" priority="17" operator="greaterThan">
      <formula>0</formula>
    </cfRule>
  </conditionalFormatting>
  <conditionalFormatting sqref="L11">
    <cfRule type="cellIs" dxfId="23" priority="16" operator="greaterThan">
      <formula>0</formula>
    </cfRule>
  </conditionalFormatting>
  <conditionalFormatting sqref="L14:L15 L21:L22 L28:L29">
    <cfRule type="cellIs" dxfId="22" priority="15" operator="greaterThan">
      <formula>0</formula>
    </cfRule>
  </conditionalFormatting>
  <conditionalFormatting sqref="L5">
    <cfRule type="cellIs" dxfId="21" priority="14" operator="greaterThan">
      <formula>0</formula>
    </cfRule>
  </conditionalFormatting>
  <conditionalFormatting sqref="L9">
    <cfRule type="cellIs" dxfId="20" priority="13" operator="greaterThan">
      <formula>0</formula>
    </cfRule>
  </conditionalFormatting>
  <conditionalFormatting sqref="L12">
    <cfRule type="cellIs" dxfId="19" priority="12" operator="greaterThan">
      <formula>0</formula>
    </cfRule>
  </conditionalFormatting>
  <conditionalFormatting sqref="L16:L17">
    <cfRule type="cellIs" dxfId="18" priority="11" operator="greaterThan">
      <formula>0</formula>
    </cfRule>
  </conditionalFormatting>
  <conditionalFormatting sqref="L18">
    <cfRule type="cellIs" dxfId="17" priority="10" operator="greaterThan">
      <formula>0</formula>
    </cfRule>
  </conditionalFormatting>
  <conditionalFormatting sqref="L16">
    <cfRule type="cellIs" dxfId="16" priority="9" operator="greaterThan">
      <formula>0</formula>
    </cfRule>
  </conditionalFormatting>
  <conditionalFormatting sqref="L19">
    <cfRule type="cellIs" dxfId="15" priority="8" operator="greaterThan">
      <formula>0</formula>
    </cfRule>
  </conditionalFormatting>
  <conditionalFormatting sqref="L23:L24">
    <cfRule type="cellIs" dxfId="14" priority="7" operator="greaterThan">
      <formula>0</formula>
    </cfRule>
  </conditionalFormatting>
  <conditionalFormatting sqref="L25">
    <cfRule type="cellIs" dxfId="13" priority="6" operator="greaterThan">
      <formula>0</formula>
    </cfRule>
  </conditionalFormatting>
  <conditionalFormatting sqref="L23">
    <cfRule type="cellIs" dxfId="12" priority="5" operator="greaterThan">
      <formula>0</formula>
    </cfRule>
  </conditionalFormatting>
  <conditionalFormatting sqref="L30:L31">
    <cfRule type="cellIs" dxfId="11" priority="3" operator="greaterThan">
      <formula>0</formula>
    </cfRule>
  </conditionalFormatting>
  <conditionalFormatting sqref="L32">
    <cfRule type="cellIs" dxfId="10" priority="2" operator="greaterThan">
      <formula>0</formula>
    </cfRule>
  </conditionalFormatting>
  <conditionalFormatting sqref="L30">
    <cfRule type="cellIs" dxfId="9" priority="1" operator="greaterThan">
      <formula>0</formula>
    </cfRule>
  </conditionalFormatting>
  <pageMargins left="0.7" right="0.7" top="0.75" bottom="0.75" header="0.3" footer="0.3"/>
  <pageSetup paperSize="9" scale="20" orientation="portrait" horizontalDpi="4294967293" r:id="rId1"/>
  <colBreaks count="1" manualBreakCount="1">
    <brk id="4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54"/>
  <sheetViews>
    <sheetView zoomScale="70" zoomScaleNormal="70" workbookViewId="0">
      <selection activeCell="M2" sqref="M2:V2"/>
    </sheetView>
  </sheetViews>
  <sheetFormatPr baseColWidth="10" defaultColWidth="8.88671875" defaultRowHeight="14.4" x14ac:dyDescent="0.3"/>
  <cols>
    <col min="3" max="3" width="13.88671875" bestFit="1" customWidth="1"/>
    <col min="4" max="4" width="8.33203125" bestFit="1" customWidth="1"/>
    <col min="5" max="5" width="12.5546875" bestFit="1" customWidth="1"/>
    <col min="6" max="7" width="8.33203125" bestFit="1" customWidth="1"/>
    <col min="8" max="8" width="8.33203125" customWidth="1"/>
    <col min="9" max="9" width="14.33203125" bestFit="1" customWidth="1"/>
    <col min="10" max="11" width="8.33203125" bestFit="1" customWidth="1"/>
    <col min="12" max="12" width="10" bestFit="1" customWidth="1"/>
    <col min="13" max="19" width="13.109375" customWidth="1"/>
    <col min="20" max="22" width="11.44140625" customWidth="1"/>
    <col min="23" max="41" width="8.44140625" customWidth="1"/>
    <col min="42" max="42" width="13" bestFit="1" customWidth="1"/>
    <col min="43" max="43" width="8.44140625" customWidth="1"/>
    <col min="48" max="48" width="20" bestFit="1" customWidth="1"/>
  </cols>
  <sheetData>
    <row r="1" spans="1:49" ht="18.600000000000001" thickBot="1" x14ac:dyDescent="0.4">
      <c r="A1" s="116"/>
      <c r="B1" s="116"/>
      <c r="C1" s="153" t="s">
        <v>57</v>
      </c>
      <c r="D1" s="153"/>
      <c r="E1" s="153"/>
      <c r="F1" s="153"/>
      <c r="G1" s="153"/>
      <c r="H1" s="153"/>
      <c r="I1" s="153"/>
      <c r="J1" s="153"/>
      <c r="K1" s="153"/>
      <c r="L1" s="153"/>
      <c r="M1" s="119" t="s">
        <v>52</v>
      </c>
      <c r="N1" s="119"/>
      <c r="O1" s="119"/>
      <c r="P1" s="119"/>
      <c r="Q1" s="119"/>
      <c r="R1" s="116"/>
      <c r="S1" s="130"/>
      <c r="T1" s="130"/>
      <c r="U1" s="130"/>
      <c r="V1" s="130"/>
      <c r="W1" s="119" t="s">
        <v>53</v>
      </c>
      <c r="X1" s="119"/>
      <c r="Y1" s="121"/>
      <c r="Z1" s="121"/>
      <c r="AA1" s="121"/>
      <c r="AB1" s="116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19" t="s">
        <v>54</v>
      </c>
      <c r="AR1" s="119"/>
      <c r="AS1" s="121"/>
      <c r="AT1" s="121"/>
      <c r="AU1" s="121"/>
      <c r="AV1" s="121"/>
      <c r="AW1" s="116"/>
    </row>
    <row r="2" spans="1:49" ht="15" thickBot="1" x14ac:dyDescent="0.35">
      <c r="B2" s="1">
        <v>2020</v>
      </c>
      <c r="C2" s="39" t="s">
        <v>50</v>
      </c>
      <c r="D2" s="39" t="s">
        <v>0</v>
      </c>
      <c r="E2" s="39" t="s">
        <v>47</v>
      </c>
      <c r="F2" s="68" t="s">
        <v>55</v>
      </c>
      <c r="G2" s="68" t="s">
        <v>56</v>
      </c>
      <c r="H2" s="68" t="s">
        <v>51</v>
      </c>
      <c r="I2" s="39" t="s">
        <v>58</v>
      </c>
      <c r="J2" s="39" t="s">
        <v>1</v>
      </c>
      <c r="K2" s="39" t="s">
        <v>49</v>
      </c>
      <c r="L2" s="114" t="s">
        <v>29</v>
      </c>
      <c r="M2" s="15" t="s">
        <v>100</v>
      </c>
      <c r="N2" s="15" t="s">
        <v>101</v>
      </c>
      <c r="O2" s="15" t="s">
        <v>101</v>
      </c>
      <c r="P2" s="15" t="s">
        <v>101</v>
      </c>
      <c r="Q2" s="15" t="s">
        <v>101</v>
      </c>
      <c r="R2" s="15" t="s">
        <v>1</v>
      </c>
      <c r="S2" s="15" t="s">
        <v>79</v>
      </c>
      <c r="T2" s="15" t="s">
        <v>102</v>
      </c>
      <c r="U2" s="15" t="s">
        <v>103</v>
      </c>
      <c r="V2" s="122" t="s">
        <v>104</v>
      </c>
      <c r="W2" s="15" t="s">
        <v>30</v>
      </c>
      <c r="X2" s="15" t="s">
        <v>31</v>
      </c>
      <c r="Y2" s="15" t="s">
        <v>32</v>
      </c>
      <c r="Z2" s="15" t="s">
        <v>33</v>
      </c>
      <c r="AA2" s="15" t="s">
        <v>34</v>
      </c>
      <c r="AB2" s="15" t="s">
        <v>35</v>
      </c>
      <c r="AC2" s="15" t="s">
        <v>36</v>
      </c>
      <c r="AD2" s="15" t="s">
        <v>37</v>
      </c>
      <c r="AE2" s="15" t="s">
        <v>38</v>
      </c>
      <c r="AF2" s="15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5" t="s">
        <v>44</v>
      </c>
      <c r="AL2" s="15" t="s">
        <v>45</v>
      </c>
      <c r="AM2" s="15" t="s">
        <v>46</v>
      </c>
      <c r="AN2" s="15" t="s">
        <v>71</v>
      </c>
      <c r="AO2" s="15" t="s">
        <v>72</v>
      </c>
      <c r="AP2" s="122" t="s">
        <v>69</v>
      </c>
      <c r="AQ2" s="43" t="s">
        <v>30</v>
      </c>
      <c r="AR2" s="15" t="s">
        <v>31</v>
      </c>
      <c r="AS2" s="15" t="s">
        <v>32</v>
      </c>
      <c r="AT2" s="15" t="s">
        <v>33</v>
      </c>
      <c r="AU2" s="122" t="s">
        <v>34</v>
      </c>
      <c r="AV2" s="62" t="s">
        <v>60</v>
      </c>
      <c r="AW2" s="62" t="s">
        <v>2</v>
      </c>
    </row>
    <row r="3" spans="1:49" x14ac:dyDescent="0.3">
      <c r="A3" s="14" t="s">
        <v>21</v>
      </c>
      <c r="B3" s="13">
        <v>1</v>
      </c>
      <c r="C3" s="22"/>
      <c r="D3" s="22"/>
      <c r="E3" s="22"/>
      <c r="F3" s="22">
        <f>SUM(M3:V3)</f>
        <v>0</v>
      </c>
      <c r="G3" s="22">
        <f>SUM(W3:AP3)</f>
        <v>0</v>
      </c>
      <c r="H3" s="22">
        <f>SUM(AQ3:AU3)</f>
        <v>0</v>
      </c>
      <c r="I3" s="22"/>
      <c r="J3" s="22"/>
      <c r="K3" s="22"/>
      <c r="L3" s="22"/>
      <c r="M3" s="30"/>
      <c r="N3" s="8"/>
      <c r="O3" s="8"/>
      <c r="P3" s="8"/>
      <c r="Q3" s="8"/>
      <c r="R3" s="8"/>
      <c r="S3" s="8"/>
      <c r="T3" s="8"/>
      <c r="U3" s="8"/>
      <c r="V3" s="48"/>
      <c r="W3" s="30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30"/>
      <c r="AR3" s="8"/>
      <c r="AS3" s="8"/>
      <c r="AT3" s="8"/>
      <c r="AU3" s="8"/>
      <c r="AV3" s="30">
        <f>SUM(C3:K3)</f>
        <v>0</v>
      </c>
      <c r="AW3" s="48">
        <f>SUM(C3:L3)</f>
        <v>0</v>
      </c>
    </row>
    <row r="4" spans="1:49" x14ac:dyDescent="0.3">
      <c r="A4" s="14" t="s">
        <v>22</v>
      </c>
      <c r="B4" s="13">
        <v>2</v>
      </c>
      <c r="C4" s="22"/>
      <c r="D4" s="22"/>
      <c r="E4" s="22"/>
      <c r="F4" s="22">
        <f t="shared" ref="F4:F33" si="0">SUM(M4:V4)</f>
        <v>0</v>
      </c>
      <c r="G4" s="22">
        <f t="shared" ref="G4:G33" si="1">SUM(W4:AP4)</f>
        <v>0</v>
      </c>
      <c r="H4" s="22">
        <f t="shared" ref="H4:H33" si="2">SUM(AQ4:AU4)</f>
        <v>0</v>
      </c>
      <c r="I4" s="22"/>
      <c r="J4" s="22"/>
      <c r="K4" s="22"/>
      <c r="L4" s="22"/>
      <c r="M4" s="30"/>
      <c r="N4" s="8"/>
      <c r="O4" s="8"/>
      <c r="P4" s="8"/>
      <c r="Q4" s="8"/>
      <c r="R4" s="8"/>
      <c r="S4" s="8"/>
      <c r="T4" s="8"/>
      <c r="U4" s="8"/>
      <c r="V4" s="48"/>
      <c r="W4" s="3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30"/>
      <c r="AR4" s="8"/>
      <c r="AS4" s="8"/>
      <c r="AT4" s="8"/>
      <c r="AU4" s="8"/>
      <c r="AV4" s="30">
        <f t="shared" ref="AV4:AV33" si="3">SUM(C4:K4)</f>
        <v>0</v>
      </c>
      <c r="AW4" s="48">
        <f t="shared" ref="AW4:AW33" si="4">SUM(C4:L4)</f>
        <v>0</v>
      </c>
    </row>
    <row r="5" spans="1:49" x14ac:dyDescent="0.3">
      <c r="A5" s="14" t="s">
        <v>23</v>
      </c>
      <c r="B5" s="13">
        <v>3</v>
      </c>
      <c r="C5" s="22"/>
      <c r="D5" s="22"/>
      <c r="E5" s="22"/>
      <c r="F5" s="22">
        <f t="shared" si="0"/>
        <v>0</v>
      </c>
      <c r="G5" s="22">
        <f t="shared" si="1"/>
        <v>0</v>
      </c>
      <c r="H5" s="22">
        <f t="shared" si="2"/>
        <v>0</v>
      </c>
      <c r="I5" s="22"/>
      <c r="J5" s="22"/>
      <c r="K5" s="22"/>
      <c r="L5" s="22"/>
      <c r="M5" s="30"/>
      <c r="N5" s="8"/>
      <c r="O5" s="8"/>
      <c r="P5" s="8"/>
      <c r="Q5" s="8"/>
      <c r="R5" s="8"/>
      <c r="S5" s="8"/>
      <c r="T5" s="8"/>
      <c r="U5" s="8"/>
      <c r="V5" s="48"/>
      <c r="W5" s="30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30"/>
      <c r="AR5" s="8"/>
      <c r="AS5" s="8"/>
      <c r="AT5" s="8"/>
      <c r="AU5" s="8"/>
      <c r="AV5" s="30">
        <f t="shared" si="3"/>
        <v>0</v>
      </c>
      <c r="AW5" s="48">
        <f t="shared" si="4"/>
        <v>0</v>
      </c>
    </row>
    <row r="6" spans="1:49" x14ac:dyDescent="0.3">
      <c r="A6" s="14" t="s">
        <v>17</v>
      </c>
      <c r="B6" s="13">
        <v>4</v>
      </c>
      <c r="C6" s="22"/>
      <c r="D6" s="22"/>
      <c r="E6" s="22"/>
      <c r="F6" s="22">
        <f t="shared" si="0"/>
        <v>0</v>
      </c>
      <c r="G6" s="22">
        <f t="shared" si="1"/>
        <v>0</v>
      </c>
      <c r="H6" s="22">
        <f t="shared" si="2"/>
        <v>0</v>
      </c>
      <c r="I6" s="22"/>
      <c r="J6" s="22"/>
      <c r="K6" s="22"/>
      <c r="L6" s="22"/>
      <c r="M6" s="30"/>
      <c r="N6" s="8"/>
      <c r="O6" s="8"/>
      <c r="P6" s="8"/>
      <c r="Q6" s="8"/>
      <c r="R6" s="8"/>
      <c r="S6" s="8"/>
      <c r="T6" s="8"/>
      <c r="U6" s="8"/>
      <c r="V6" s="48"/>
      <c r="W6" s="30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30"/>
      <c r="AR6" s="8"/>
      <c r="AS6" s="8"/>
      <c r="AT6" s="8"/>
      <c r="AU6" s="8"/>
      <c r="AV6" s="30">
        <f t="shared" si="3"/>
        <v>0</v>
      </c>
      <c r="AW6" s="48">
        <f t="shared" si="4"/>
        <v>0</v>
      </c>
    </row>
    <row r="7" spans="1:49" x14ac:dyDescent="0.3">
      <c r="A7" s="123" t="s">
        <v>18</v>
      </c>
      <c r="B7" s="19">
        <v>5</v>
      </c>
      <c r="C7" s="20"/>
      <c r="D7" s="20"/>
      <c r="E7" s="20"/>
      <c r="F7" s="20">
        <f t="shared" si="0"/>
        <v>0</v>
      </c>
      <c r="G7" s="20">
        <f t="shared" si="1"/>
        <v>0</v>
      </c>
      <c r="H7" s="20">
        <f t="shared" si="2"/>
        <v>0</v>
      </c>
      <c r="I7" s="20"/>
      <c r="J7" s="20"/>
      <c r="K7" s="20"/>
      <c r="L7" s="20"/>
      <c r="M7" s="29"/>
      <c r="N7" s="21"/>
      <c r="O7" s="21"/>
      <c r="P7" s="21"/>
      <c r="Q7" s="21"/>
      <c r="R7" s="21"/>
      <c r="S7" s="21"/>
      <c r="T7" s="21"/>
      <c r="U7" s="21"/>
      <c r="V7" s="49"/>
      <c r="W7" s="29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9"/>
      <c r="AR7" s="21"/>
      <c r="AS7" s="21"/>
      <c r="AT7" s="21"/>
      <c r="AU7" s="21"/>
      <c r="AV7" s="30">
        <f t="shared" si="3"/>
        <v>0</v>
      </c>
      <c r="AW7" s="48">
        <f t="shared" si="4"/>
        <v>0</v>
      </c>
    </row>
    <row r="8" spans="1:49" x14ac:dyDescent="0.3">
      <c r="A8" s="123" t="s">
        <v>19</v>
      </c>
      <c r="B8" s="19">
        <v>6</v>
      </c>
      <c r="C8" s="20"/>
      <c r="D8" s="20"/>
      <c r="E8" s="20"/>
      <c r="F8" s="20">
        <f t="shared" si="0"/>
        <v>0</v>
      </c>
      <c r="G8" s="20">
        <f t="shared" si="1"/>
        <v>0</v>
      </c>
      <c r="H8" s="20">
        <f t="shared" si="2"/>
        <v>0</v>
      </c>
      <c r="I8" s="20"/>
      <c r="J8" s="20"/>
      <c r="K8" s="20"/>
      <c r="L8" s="20"/>
      <c r="M8" s="29"/>
      <c r="N8" s="21"/>
      <c r="O8" s="21"/>
      <c r="P8" s="21"/>
      <c r="Q8" s="21"/>
      <c r="R8" s="21"/>
      <c r="S8" s="21"/>
      <c r="T8" s="21"/>
      <c r="U8" s="21"/>
      <c r="V8" s="49"/>
      <c r="W8" s="29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9"/>
      <c r="AR8" s="21"/>
      <c r="AS8" s="21"/>
      <c r="AT8" s="21"/>
      <c r="AU8" s="21"/>
      <c r="AV8" s="30">
        <f t="shared" si="3"/>
        <v>0</v>
      </c>
      <c r="AW8" s="48">
        <f t="shared" si="4"/>
        <v>0</v>
      </c>
    </row>
    <row r="9" spans="1:49" x14ac:dyDescent="0.3">
      <c r="A9" s="14" t="s">
        <v>20</v>
      </c>
      <c r="B9" s="13">
        <v>7</v>
      </c>
      <c r="C9" s="22"/>
      <c r="D9" s="22"/>
      <c r="E9" s="22"/>
      <c r="F9" s="22">
        <f t="shared" si="0"/>
        <v>0</v>
      </c>
      <c r="G9" s="22">
        <f t="shared" si="1"/>
        <v>0</v>
      </c>
      <c r="H9" s="22">
        <f t="shared" si="2"/>
        <v>0</v>
      </c>
      <c r="I9" s="22"/>
      <c r="J9" s="22"/>
      <c r="K9" s="22"/>
      <c r="L9" s="22"/>
      <c r="M9" s="30"/>
      <c r="N9" s="8"/>
      <c r="O9" s="8"/>
      <c r="P9" s="8"/>
      <c r="Q9" s="8"/>
      <c r="R9" s="8"/>
      <c r="S9" s="8"/>
      <c r="T9" s="8"/>
      <c r="U9" s="8"/>
      <c r="V9" s="48"/>
      <c r="W9" s="30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30"/>
      <c r="AR9" s="8"/>
      <c r="AS9" s="8"/>
      <c r="AT9" s="8"/>
      <c r="AU9" s="8"/>
      <c r="AV9" s="30">
        <f t="shared" si="3"/>
        <v>0</v>
      </c>
      <c r="AW9" s="48">
        <f t="shared" si="4"/>
        <v>0</v>
      </c>
    </row>
    <row r="10" spans="1:49" x14ac:dyDescent="0.3">
      <c r="A10" s="14" t="s">
        <v>21</v>
      </c>
      <c r="B10" s="16">
        <v>8</v>
      </c>
      <c r="C10" s="17"/>
      <c r="D10" s="17"/>
      <c r="E10" s="17"/>
      <c r="F10" s="17">
        <f t="shared" si="0"/>
        <v>0</v>
      </c>
      <c r="G10" s="17">
        <f t="shared" si="1"/>
        <v>0</v>
      </c>
      <c r="H10" s="17">
        <f t="shared" si="2"/>
        <v>0</v>
      </c>
      <c r="I10" s="17"/>
      <c r="J10" s="17"/>
      <c r="K10" s="17"/>
      <c r="L10" s="17"/>
      <c r="M10" s="28"/>
      <c r="N10" s="18"/>
      <c r="O10" s="18"/>
      <c r="P10" s="18"/>
      <c r="Q10" s="18"/>
      <c r="R10" s="18"/>
      <c r="S10" s="18"/>
      <c r="T10" s="18"/>
      <c r="U10" s="18"/>
      <c r="V10" s="50"/>
      <c r="W10" s="2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28"/>
      <c r="AR10" s="18"/>
      <c r="AS10" s="18"/>
      <c r="AT10" s="18"/>
      <c r="AU10" s="18"/>
      <c r="AV10" s="30">
        <f t="shared" si="3"/>
        <v>0</v>
      </c>
      <c r="AW10" s="48">
        <f t="shared" si="4"/>
        <v>0</v>
      </c>
    </row>
    <row r="11" spans="1:49" x14ac:dyDescent="0.3">
      <c r="A11" s="14" t="s">
        <v>22</v>
      </c>
      <c r="B11" s="13">
        <v>9</v>
      </c>
      <c r="C11" s="22"/>
      <c r="D11" s="22"/>
      <c r="E11" s="22"/>
      <c r="F11" s="22">
        <f t="shared" si="0"/>
        <v>0</v>
      </c>
      <c r="G11" s="22">
        <f t="shared" si="1"/>
        <v>0</v>
      </c>
      <c r="H11" s="22">
        <f t="shared" si="2"/>
        <v>0</v>
      </c>
      <c r="I11" s="22"/>
      <c r="J11" s="22"/>
      <c r="K11" s="22"/>
      <c r="L11" s="22"/>
      <c r="M11" s="30"/>
      <c r="N11" s="8"/>
      <c r="O11" s="8"/>
      <c r="P11" s="8"/>
      <c r="Q11" s="8"/>
      <c r="R11" s="8"/>
      <c r="S11" s="8"/>
      <c r="T11" s="8"/>
      <c r="U11" s="8"/>
      <c r="V11" s="48"/>
      <c r="W11" s="30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30"/>
      <c r="AR11" s="8"/>
      <c r="AS11" s="8"/>
      <c r="AT11" s="8"/>
      <c r="AU11" s="8"/>
      <c r="AV11" s="30">
        <f t="shared" si="3"/>
        <v>0</v>
      </c>
      <c r="AW11" s="48">
        <f t="shared" si="4"/>
        <v>0</v>
      </c>
    </row>
    <row r="12" spans="1:49" x14ac:dyDescent="0.3">
      <c r="A12" s="14" t="s">
        <v>23</v>
      </c>
      <c r="B12" s="13">
        <v>10</v>
      </c>
      <c r="C12" s="22"/>
      <c r="D12" s="22"/>
      <c r="E12" s="22"/>
      <c r="F12" s="22">
        <f t="shared" si="0"/>
        <v>0</v>
      </c>
      <c r="G12" s="22">
        <f t="shared" si="1"/>
        <v>0</v>
      </c>
      <c r="H12" s="22">
        <f t="shared" si="2"/>
        <v>0</v>
      </c>
      <c r="I12" s="22"/>
      <c r="J12" s="22"/>
      <c r="K12" s="22"/>
      <c r="L12" s="22"/>
      <c r="M12" s="30"/>
      <c r="N12" s="8"/>
      <c r="O12" s="8"/>
      <c r="P12" s="8"/>
      <c r="Q12" s="8"/>
      <c r="R12" s="8"/>
      <c r="S12" s="8"/>
      <c r="T12" s="8"/>
      <c r="U12" s="8"/>
      <c r="V12" s="48"/>
      <c r="W12" s="30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30"/>
      <c r="AR12" s="8"/>
      <c r="AS12" s="8"/>
      <c r="AT12" s="8"/>
      <c r="AU12" s="8"/>
      <c r="AV12" s="30">
        <f t="shared" si="3"/>
        <v>0</v>
      </c>
      <c r="AW12" s="48">
        <f t="shared" si="4"/>
        <v>0</v>
      </c>
    </row>
    <row r="13" spans="1:49" x14ac:dyDescent="0.3">
      <c r="A13" s="14" t="s">
        <v>17</v>
      </c>
      <c r="B13" s="13">
        <v>11</v>
      </c>
      <c r="C13" s="22"/>
      <c r="D13" s="22"/>
      <c r="E13" s="22"/>
      <c r="F13" s="22">
        <f t="shared" si="0"/>
        <v>0</v>
      </c>
      <c r="G13" s="22">
        <f t="shared" si="1"/>
        <v>0</v>
      </c>
      <c r="H13" s="22">
        <f t="shared" si="2"/>
        <v>0</v>
      </c>
      <c r="I13" s="22"/>
      <c r="J13" s="22"/>
      <c r="K13" s="22"/>
      <c r="L13" s="22"/>
      <c r="M13" s="30"/>
      <c r="N13" s="8"/>
      <c r="O13" s="8"/>
      <c r="P13" s="8"/>
      <c r="Q13" s="8"/>
      <c r="R13" s="8"/>
      <c r="S13" s="8"/>
      <c r="T13" s="8"/>
      <c r="U13" s="8"/>
      <c r="V13" s="48"/>
      <c r="W13" s="30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30"/>
      <c r="AR13" s="8"/>
      <c r="AS13" s="8"/>
      <c r="AT13" s="8"/>
      <c r="AU13" s="8"/>
      <c r="AV13" s="30">
        <f t="shared" si="3"/>
        <v>0</v>
      </c>
      <c r="AW13" s="48">
        <f t="shared" si="4"/>
        <v>0</v>
      </c>
    </row>
    <row r="14" spans="1:49" x14ac:dyDescent="0.3">
      <c r="A14" s="123" t="s">
        <v>18</v>
      </c>
      <c r="B14" s="19">
        <v>12</v>
      </c>
      <c r="C14" s="20"/>
      <c r="D14" s="20"/>
      <c r="E14" s="20"/>
      <c r="F14" s="20">
        <f t="shared" si="0"/>
        <v>0</v>
      </c>
      <c r="G14" s="20">
        <f t="shared" si="1"/>
        <v>0</v>
      </c>
      <c r="H14" s="20">
        <f t="shared" si="2"/>
        <v>0</v>
      </c>
      <c r="I14" s="20"/>
      <c r="J14" s="20"/>
      <c r="K14" s="20"/>
      <c r="L14" s="20"/>
      <c r="M14" s="29"/>
      <c r="N14" s="21"/>
      <c r="O14" s="21"/>
      <c r="P14" s="21"/>
      <c r="Q14" s="21"/>
      <c r="R14" s="21"/>
      <c r="S14" s="21"/>
      <c r="T14" s="21"/>
      <c r="U14" s="21"/>
      <c r="V14" s="49"/>
      <c r="W14" s="29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9"/>
      <c r="AR14" s="21"/>
      <c r="AS14" s="21"/>
      <c r="AT14" s="21"/>
      <c r="AU14" s="21"/>
      <c r="AV14" s="30">
        <f t="shared" si="3"/>
        <v>0</v>
      </c>
      <c r="AW14" s="48">
        <f t="shared" si="4"/>
        <v>0</v>
      </c>
    </row>
    <row r="15" spans="1:49" x14ac:dyDescent="0.3">
      <c r="A15" s="123" t="s">
        <v>19</v>
      </c>
      <c r="B15" s="19">
        <v>13</v>
      </c>
      <c r="C15" s="20"/>
      <c r="D15" s="20"/>
      <c r="E15" s="20"/>
      <c r="F15" s="20">
        <f t="shared" si="0"/>
        <v>0</v>
      </c>
      <c r="G15" s="20">
        <f t="shared" si="1"/>
        <v>0</v>
      </c>
      <c r="H15" s="20">
        <f t="shared" si="2"/>
        <v>0</v>
      </c>
      <c r="I15" s="20"/>
      <c r="J15" s="20"/>
      <c r="K15" s="20"/>
      <c r="L15" s="20"/>
      <c r="M15" s="29"/>
      <c r="N15" s="21"/>
      <c r="O15" s="21"/>
      <c r="P15" s="21"/>
      <c r="Q15" s="21"/>
      <c r="R15" s="21"/>
      <c r="S15" s="21"/>
      <c r="T15" s="21"/>
      <c r="U15" s="21"/>
      <c r="V15" s="49"/>
      <c r="W15" s="29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9"/>
      <c r="AR15" s="21"/>
      <c r="AS15" s="21"/>
      <c r="AT15" s="21"/>
      <c r="AU15" s="21"/>
      <c r="AV15" s="30">
        <f t="shared" si="3"/>
        <v>0</v>
      </c>
      <c r="AW15" s="48">
        <f t="shared" si="4"/>
        <v>0</v>
      </c>
    </row>
    <row r="16" spans="1:49" x14ac:dyDescent="0.3">
      <c r="A16" s="14" t="s">
        <v>20</v>
      </c>
      <c r="B16" s="13">
        <v>14</v>
      </c>
      <c r="C16" s="22"/>
      <c r="D16" s="22"/>
      <c r="E16" s="22"/>
      <c r="F16" s="22">
        <f t="shared" si="0"/>
        <v>0</v>
      </c>
      <c r="G16" s="22">
        <f t="shared" si="1"/>
        <v>0</v>
      </c>
      <c r="H16" s="22">
        <f t="shared" si="2"/>
        <v>0</v>
      </c>
      <c r="I16" s="22"/>
      <c r="J16" s="22"/>
      <c r="K16" s="22"/>
      <c r="L16" s="22"/>
      <c r="M16" s="30"/>
      <c r="N16" s="8"/>
      <c r="O16" s="8"/>
      <c r="P16" s="8"/>
      <c r="Q16" s="8"/>
      <c r="R16" s="8"/>
      <c r="S16" s="8"/>
      <c r="T16" s="8"/>
      <c r="U16" s="8"/>
      <c r="V16" s="48"/>
      <c r="W16" s="30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30"/>
      <c r="AR16" s="8"/>
      <c r="AS16" s="8"/>
      <c r="AT16" s="8"/>
      <c r="AU16" s="8"/>
      <c r="AV16" s="30">
        <f t="shared" si="3"/>
        <v>0</v>
      </c>
      <c r="AW16" s="48">
        <f t="shared" si="4"/>
        <v>0</v>
      </c>
    </row>
    <row r="17" spans="1:49" x14ac:dyDescent="0.3">
      <c r="A17" s="14" t="s">
        <v>21</v>
      </c>
      <c r="B17" s="13">
        <v>15</v>
      </c>
      <c r="C17" s="22"/>
      <c r="D17" s="22"/>
      <c r="E17" s="22"/>
      <c r="F17" s="22">
        <f t="shared" si="0"/>
        <v>0</v>
      </c>
      <c r="G17" s="22">
        <f t="shared" si="1"/>
        <v>0</v>
      </c>
      <c r="H17" s="22">
        <f t="shared" si="2"/>
        <v>0</v>
      </c>
      <c r="I17" s="22"/>
      <c r="J17" s="22"/>
      <c r="K17" s="22"/>
      <c r="L17" s="22"/>
      <c r="M17" s="30"/>
      <c r="N17" s="8"/>
      <c r="O17" s="8"/>
      <c r="P17" s="8"/>
      <c r="Q17" s="8"/>
      <c r="R17" s="8"/>
      <c r="S17" s="8"/>
      <c r="T17" s="8"/>
      <c r="U17" s="8"/>
      <c r="V17" s="48"/>
      <c r="W17" s="30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30"/>
      <c r="AR17" s="8"/>
      <c r="AS17" s="8"/>
      <c r="AT17" s="8"/>
      <c r="AU17" s="8"/>
      <c r="AV17" s="30">
        <f t="shared" si="3"/>
        <v>0</v>
      </c>
      <c r="AW17" s="48">
        <f t="shared" si="4"/>
        <v>0</v>
      </c>
    </row>
    <row r="18" spans="1:49" x14ac:dyDescent="0.3">
      <c r="A18" s="14" t="s">
        <v>22</v>
      </c>
      <c r="B18" s="13">
        <v>16</v>
      </c>
      <c r="C18" s="22"/>
      <c r="D18" s="22"/>
      <c r="E18" s="22"/>
      <c r="F18" s="22">
        <f t="shared" si="0"/>
        <v>0</v>
      </c>
      <c r="G18" s="22">
        <f t="shared" si="1"/>
        <v>0</v>
      </c>
      <c r="H18" s="22">
        <f t="shared" si="2"/>
        <v>0</v>
      </c>
      <c r="I18" s="22"/>
      <c r="J18" s="22"/>
      <c r="K18" s="22"/>
      <c r="L18" s="22"/>
      <c r="M18" s="30"/>
      <c r="N18" s="8"/>
      <c r="O18" s="8"/>
      <c r="P18" s="8"/>
      <c r="Q18" s="8"/>
      <c r="R18" s="8"/>
      <c r="S18" s="8"/>
      <c r="T18" s="8"/>
      <c r="U18" s="8"/>
      <c r="V18" s="48"/>
      <c r="W18" s="30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30"/>
      <c r="AR18" s="8"/>
      <c r="AS18" s="8"/>
      <c r="AT18" s="8"/>
      <c r="AU18" s="8"/>
      <c r="AV18" s="30">
        <f t="shared" si="3"/>
        <v>0</v>
      </c>
      <c r="AW18" s="48">
        <f t="shared" si="4"/>
        <v>0</v>
      </c>
    </row>
    <row r="19" spans="1:49" x14ac:dyDescent="0.3">
      <c r="A19" s="14" t="s">
        <v>23</v>
      </c>
      <c r="B19" s="13">
        <v>17</v>
      </c>
      <c r="C19" s="22"/>
      <c r="D19" s="22"/>
      <c r="E19" s="22"/>
      <c r="F19" s="22">
        <f t="shared" si="0"/>
        <v>0</v>
      </c>
      <c r="G19" s="22">
        <f t="shared" si="1"/>
        <v>0</v>
      </c>
      <c r="H19" s="22">
        <f t="shared" si="2"/>
        <v>0</v>
      </c>
      <c r="I19" s="22"/>
      <c r="J19" s="22"/>
      <c r="K19" s="22"/>
      <c r="L19" s="22"/>
      <c r="M19" s="30"/>
      <c r="N19" s="8"/>
      <c r="O19" s="8"/>
      <c r="P19" s="8"/>
      <c r="Q19" s="8"/>
      <c r="R19" s="8"/>
      <c r="S19" s="8"/>
      <c r="T19" s="8"/>
      <c r="U19" s="8"/>
      <c r="V19" s="48"/>
      <c r="W19" s="30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30"/>
      <c r="AR19" s="8"/>
      <c r="AS19" s="8"/>
      <c r="AT19" s="8"/>
      <c r="AU19" s="8"/>
      <c r="AV19" s="30">
        <f t="shared" si="3"/>
        <v>0</v>
      </c>
      <c r="AW19" s="48">
        <f t="shared" si="4"/>
        <v>0</v>
      </c>
    </row>
    <row r="20" spans="1:49" x14ac:dyDescent="0.3">
      <c r="A20" s="14" t="s">
        <v>17</v>
      </c>
      <c r="B20" s="13">
        <v>18</v>
      </c>
      <c r="C20" s="22"/>
      <c r="D20" s="22"/>
      <c r="E20" s="22"/>
      <c r="F20" s="22">
        <f t="shared" si="0"/>
        <v>0</v>
      </c>
      <c r="G20" s="22">
        <f t="shared" si="1"/>
        <v>0</v>
      </c>
      <c r="H20" s="22">
        <f t="shared" si="2"/>
        <v>0</v>
      </c>
      <c r="I20" s="22"/>
      <c r="J20" s="22"/>
      <c r="K20" s="22"/>
      <c r="L20" s="22"/>
      <c r="M20" s="30"/>
      <c r="N20" s="8"/>
      <c r="O20" s="8"/>
      <c r="P20" s="8"/>
      <c r="Q20" s="8"/>
      <c r="R20" s="8"/>
      <c r="S20" s="8"/>
      <c r="T20" s="8"/>
      <c r="U20" s="8"/>
      <c r="V20" s="48"/>
      <c r="W20" s="3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30"/>
      <c r="AR20" s="8"/>
      <c r="AS20" s="8"/>
      <c r="AT20" s="8"/>
      <c r="AU20" s="8"/>
      <c r="AV20" s="30">
        <f t="shared" si="3"/>
        <v>0</v>
      </c>
      <c r="AW20" s="48">
        <f t="shared" si="4"/>
        <v>0</v>
      </c>
    </row>
    <row r="21" spans="1:49" x14ac:dyDescent="0.3">
      <c r="A21" s="123" t="s">
        <v>18</v>
      </c>
      <c r="B21" s="19">
        <v>19</v>
      </c>
      <c r="C21" s="20"/>
      <c r="D21" s="20"/>
      <c r="E21" s="20"/>
      <c r="F21" s="20">
        <f t="shared" si="0"/>
        <v>0</v>
      </c>
      <c r="G21" s="20">
        <f t="shared" si="1"/>
        <v>0</v>
      </c>
      <c r="H21" s="20">
        <f t="shared" si="2"/>
        <v>0</v>
      </c>
      <c r="I21" s="20"/>
      <c r="J21" s="20"/>
      <c r="K21" s="20"/>
      <c r="L21" s="20"/>
      <c r="M21" s="29"/>
      <c r="N21" s="21"/>
      <c r="O21" s="21"/>
      <c r="P21" s="21"/>
      <c r="Q21" s="21"/>
      <c r="R21" s="21"/>
      <c r="S21" s="21"/>
      <c r="T21" s="21"/>
      <c r="U21" s="21"/>
      <c r="V21" s="49"/>
      <c r="W21" s="29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9"/>
      <c r="AR21" s="21"/>
      <c r="AS21" s="21"/>
      <c r="AT21" s="21"/>
      <c r="AU21" s="21"/>
      <c r="AV21" s="30">
        <f t="shared" si="3"/>
        <v>0</v>
      </c>
      <c r="AW21" s="48">
        <f t="shared" si="4"/>
        <v>0</v>
      </c>
    </row>
    <row r="22" spans="1:49" x14ac:dyDescent="0.3">
      <c r="A22" s="123" t="s">
        <v>19</v>
      </c>
      <c r="B22" s="19">
        <v>20</v>
      </c>
      <c r="C22" s="20"/>
      <c r="D22" s="20"/>
      <c r="E22" s="20"/>
      <c r="F22" s="20">
        <f t="shared" si="0"/>
        <v>0</v>
      </c>
      <c r="G22" s="20">
        <f t="shared" si="1"/>
        <v>0</v>
      </c>
      <c r="H22" s="20">
        <f t="shared" si="2"/>
        <v>0</v>
      </c>
      <c r="I22" s="20"/>
      <c r="J22" s="20"/>
      <c r="K22" s="20"/>
      <c r="L22" s="20"/>
      <c r="M22" s="29"/>
      <c r="N22" s="21"/>
      <c r="O22" s="21"/>
      <c r="P22" s="21"/>
      <c r="Q22" s="21"/>
      <c r="R22" s="21"/>
      <c r="S22" s="21"/>
      <c r="T22" s="21"/>
      <c r="U22" s="21"/>
      <c r="V22" s="49"/>
      <c r="W22" s="29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9"/>
      <c r="AR22" s="21"/>
      <c r="AS22" s="21"/>
      <c r="AT22" s="21"/>
      <c r="AU22" s="21"/>
      <c r="AV22" s="30">
        <f t="shared" si="3"/>
        <v>0</v>
      </c>
      <c r="AW22" s="48">
        <f t="shared" si="4"/>
        <v>0</v>
      </c>
    </row>
    <row r="23" spans="1:49" x14ac:dyDescent="0.3">
      <c r="A23" s="14" t="s">
        <v>20</v>
      </c>
      <c r="B23" s="13">
        <v>21</v>
      </c>
      <c r="C23" s="22"/>
      <c r="D23" s="22"/>
      <c r="E23" s="22"/>
      <c r="F23" s="22">
        <f t="shared" si="0"/>
        <v>0</v>
      </c>
      <c r="G23" s="22">
        <f t="shared" si="1"/>
        <v>0</v>
      </c>
      <c r="H23" s="22">
        <f t="shared" si="2"/>
        <v>0</v>
      </c>
      <c r="I23" s="22"/>
      <c r="J23" s="22"/>
      <c r="K23" s="22"/>
      <c r="L23" s="22"/>
      <c r="M23" s="30"/>
      <c r="N23" s="8"/>
      <c r="O23" s="8"/>
      <c r="P23" s="8"/>
      <c r="Q23" s="8"/>
      <c r="R23" s="8"/>
      <c r="S23" s="8"/>
      <c r="T23" s="8"/>
      <c r="U23" s="8"/>
      <c r="V23" s="48"/>
      <c r="W23" s="3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30"/>
      <c r="AR23" s="8"/>
      <c r="AS23" s="8"/>
      <c r="AT23" s="8"/>
      <c r="AU23" s="8"/>
      <c r="AV23" s="30">
        <f t="shared" si="3"/>
        <v>0</v>
      </c>
      <c r="AW23" s="48">
        <f t="shared" si="4"/>
        <v>0</v>
      </c>
    </row>
    <row r="24" spans="1:49" x14ac:dyDescent="0.3">
      <c r="A24" s="14" t="s">
        <v>21</v>
      </c>
      <c r="B24" s="13">
        <v>22</v>
      </c>
      <c r="C24" s="22"/>
      <c r="D24" s="22"/>
      <c r="E24" s="22"/>
      <c r="F24" s="22">
        <f t="shared" si="0"/>
        <v>0</v>
      </c>
      <c r="G24" s="22">
        <f t="shared" si="1"/>
        <v>0</v>
      </c>
      <c r="H24" s="22">
        <f t="shared" si="2"/>
        <v>0</v>
      </c>
      <c r="I24" s="22"/>
      <c r="J24" s="22"/>
      <c r="K24" s="22"/>
      <c r="L24" s="22"/>
      <c r="M24" s="30"/>
      <c r="N24" s="8"/>
      <c r="O24" s="8"/>
      <c r="P24" s="8"/>
      <c r="Q24" s="8"/>
      <c r="R24" s="8"/>
      <c r="S24" s="8"/>
      <c r="T24" s="8"/>
      <c r="U24" s="8"/>
      <c r="V24" s="48"/>
      <c r="W24" s="30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30"/>
      <c r="AR24" s="8"/>
      <c r="AS24" s="8"/>
      <c r="AT24" s="8"/>
      <c r="AU24" s="8"/>
      <c r="AV24" s="30">
        <f t="shared" si="3"/>
        <v>0</v>
      </c>
      <c r="AW24" s="48">
        <f t="shared" si="4"/>
        <v>0</v>
      </c>
    </row>
    <row r="25" spans="1:49" x14ac:dyDescent="0.3">
      <c r="A25" s="14" t="s">
        <v>22</v>
      </c>
      <c r="B25" s="13">
        <v>23</v>
      </c>
      <c r="C25" s="22"/>
      <c r="D25" s="22"/>
      <c r="E25" s="22"/>
      <c r="F25" s="22">
        <f t="shared" si="0"/>
        <v>0</v>
      </c>
      <c r="G25" s="22">
        <f t="shared" si="1"/>
        <v>0</v>
      </c>
      <c r="H25" s="22">
        <f t="shared" si="2"/>
        <v>0</v>
      </c>
      <c r="I25" s="22"/>
      <c r="J25" s="22"/>
      <c r="K25" s="22"/>
      <c r="L25" s="22"/>
      <c r="M25" s="30"/>
      <c r="N25" s="8"/>
      <c r="O25" s="8"/>
      <c r="P25" s="8"/>
      <c r="Q25" s="8"/>
      <c r="R25" s="8"/>
      <c r="S25" s="8"/>
      <c r="T25" s="8"/>
      <c r="U25" s="8"/>
      <c r="V25" s="48"/>
      <c r="W25" s="30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30"/>
      <c r="AR25" s="8"/>
      <c r="AS25" s="8"/>
      <c r="AT25" s="8"/>
      <c r="AU25" s="8"/>
      <c r="AV25" s="30">
        <f t="shared" si="3"/>
        <v>0</v>
      </c>
      <c r="AW25" s="48">
        <f t="shared" si="4"/>
        <v>0</v>
      </c>
    </row>
    <row r="26" spans="1:49" x14ac:dyDescent="0.3">
      <c r="A26" s="14" t="s">
        <v>23</v>
      </c>
      <c r="B26" s="13">
        <v>24</v>
      </c>
      <c r="C26" s="22"/>
      <c r="D26" s="22"/>
      <c r="E26" s="22"/>
      <c r="F26" s="22">
        <f t="shared" si="0"/>
        <v>0</v>
      </c>
      <c r="G26" s="22">
        <f t="shared" si="1"/>
        <v>0</v>
      </c>
      <c r="H26" s="22">
        <f t="shared" si="2"/>
        <v>0</v>
      </c>
      <c r="I26" s="22"/>
      <c r="J26" s="22"/>
      <c r="K26" s="22"/>
      <c r="L26" s="22"/>
      <c r="M26" s="30"/>
      <c r="N26" s="8"/>
      <c r="O26" s="8"/>
      <c r="P26" s="8"/>
      <c r="Q26" s="8"/>
      <c r="R26" s="8"/>
      <c r="S26" s="8"/>
      <c r="T26" s="8"/>
      <c r="U26" s="8"/>
      <c r="V26" s="48"/>
      <c r="W26" s="30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30"/>
      <c r="AR26" s="8"/>
      <c r="AS26" s="8"/>
      <c r="AT26" s="8"/>
      <c r="AU26" s="8"/>
      <c r="AV26" s="30">
        <f t="shared" si="3"/>
        <v>0</v>
      </c>
      <c r="AW26" s="48">
        <f t="shared" si="4"/>
        <v>0</v>
      </c>
    </row>
    <row r="27" spans="1:49" x14ac:dyDescent="0.3">
      <c r="A27" s="14" t="s">
        <v>17</v>
      </c>
      <c r="B27" s="16">
        <v>25</v>
      </c>
      <c r="C27" s="17"/>
      <c r="D27" s="17"/>
      <c r="E27" s="17"/>
      <c r="F27" s="17">
        <f t="shared" si="0"/>
        <v>0</v>
      </c>
      <c r="G27" s="17">
        <f t="shared" si="1"/>
        <v>0</v>
      </c>
      <c r="H27" s="17">
        <f t="shared" si="2"/>
        <v>0</v>
      </c>
      <c r="I27" s="17"/>
      <c r="J27" s="17"/>
      <c r="K27" s="17"/>
      <c r="L27" s="17"/>
      <c r="M27" s="28"/>
      <c r="N27" s="18"/>
      <c r="O27" s="18"/>
      <c r="P27" s="18"/>
      <c r="Q27" s="18"/>
      <c r="R27" s="18"/>
      <c r="S27" s="18"/>
      <c r="T27" s="18"/>
      <c r="U27" s="18"/>
      <c r="V27" s="50"/>
      <c r="W27" s="2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28"/>
      <c r="AR27" s="18"/>
      <c r="AS27" s="18"/>
      <c r="AT27" s="18"/>
      <c r="AU27" s="18"/>
      <c r="AV27" s="30">
        <f t="shared" si="3"/>
        <v>0</v>
      </c>
      <c r="AW27" s="48">
        <f t="shared" si="4"/>
        <v>0</v>
      </c>
    </row>
    <row r="28" spans="1:49" x14ac:dyDescent="0.3">
      <c r="A28" s="123" t="s">
        <v>18</v>
      </c>
      <c r="B28" s="19">
        <v>26</v>
      </c>
      <c r="C28" s="20"/>
      <c r="D28" s="20"/>
      <c r="E28" s="20"/>
      <c r="F28" s="20">
        <f t="shared" si="0"/>
        <v>0</v>
      </c>
      <c r="G28" s="20">
        <f t="shared" si="1"/>
        <v>0</v>
      </c>
      <c r="H28" s="20">
        <f t="shared" si="2"/>
        <v>0</v>
      </c>
      <c r="I28" s="20"/>
      <c r="J28" s="20"/>
      <c r="K28" s="20"/>
      <c r="L28" s="20"/>
      <c r="M28" s="29"/>
      <c r="N28" s="21"/>
      <c r="O28" s="21"/>
      <c r="P28" s="21"/>
      <c r="Q28" s="21"/>
      <c r="R28" s="21"/>
      <c r="S28" s="21"/>
      <c r="T28" s="21"/>
      <c r="U28" s="21"/>
      <c r="V28" s="49"/>
      <c r="W28" s="29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9"/>
      <c r="AR28" s="21"/>
      <c r="AS28" s="21"/>
      <c r="AT28" s="21"/>
      <c r="AU28" s="21"/>
      <c r="AV28" s="30">
        <f t="shared" si="3"/>
        <v>0</v>
      </c>
      <c r="AW28" s="48">
        <f t="shared" si="4"/>
        <v>0</v>
      </c>
    </row>
    <row r="29" spans="1:49" x14ac:dyDescent="0.3">
      <c r="A29" s="123" t="s">
        <v>19</v>
      </c>
      <c r="B29" s="19">
        <v>27</v>
      </c>
      <c r="C29" s="20"/>
      <c r="D29" s="20"/>
      <c r="E29" s="20"/>
      <c r="F29" s="20">
        <f t="shared" si="0"/>
        <v>0</v>
      </c>
      <c r="G29" s="20">
        <f t="shared" si="1"/>
        <v>0</v>
      </c>
      <c r="H29" s="20">
        <f t="shared" si="2"/>
        <v>0</v>
      </c>
      <c r="I29" s="20"/>
      <c r="J29" s="20"/>
      <c r="K29" s="20"/>
      <c r="L29" s="20"/>
      <c r="M29" s="29"/>
      <c r="N29" s="21"/>
      <c r="O29" s="21"/>
      <c r="P29" s="21"/>
      <c r="Q29" s="21"/>
      <c r="R29" s="21"/>
      <c r="S29" s="21"/>
      <c r="T29" s="21"/>
      <c r="U29" s="21"/>
      <c r="V29" s="49"/>
      <c r="W29" s="29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9"/>
      <c r="AR29" s="21"/>
      <c r="AS29" s="21"/>
      <c r="AT29" s="21"/>
      <c r="AU29" s="21"/>
      <c r="AV29" s="30">
        <f t="shared" si="3"/>
        <v>0</v>
      </c>
      <c r="AW29" s="48">
        <f t="shared" si="4"/>
        <v>0</v>
      </c>
    </row>
    <row r="30" spans="1:49" x14ac:dyDescent="0.3">
      <c r="A30" s="14" t="s">
        <v>20</v>
      </c>
      <c r="B30" s="13">
        <v>28</v>
      </c>
      <c r="C30" s="22"/>
      <c r="D30" s="22"/>
      <c r="E30" s="22"/>
      <c r="F30" s="22">
        <f t="shared" si="0"/>
        <v>0</v>
      </c>
      <c r="G30" s="22">
        <f t="shared" si="1"/>
        <v>0</v>
      </c>
      <c r="H30" s="22">
        <f t="shared" si="2"/>
        <v>0</v>
      </c>
      <c r="I30" s="22"/>
      <c r="J30" s="22"/>
      <c r="K30" s="22"/>
      <c r="L30" s="22"/>
      <c r="M30" s="30"/>
      <c r="N30" s="8"/>
      <c r="O30" s="8"/>
      <c r="P30" s="8"/>
      <c r="Q30" s="8"/>
      <c r="R30" s="8"/>
      <c r="S30" s="8"/>
      <c r="T30" s="8"/>
      <c r="U30" s="8"/>
      <c r="V30" s="48"/>
      <c r="W30" s="30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30"/>
      <c r="AR30" s="8"/>
      <c r="AS30" s="8"/>
      <c r="AT30" s="8"/>
      <c r="AU30" s="8"/>
      <c r="AV30" s="30">
        <f t="shared" si="3"/>
        <v>0</v>
      </c>
      <c r="AW30" s="48">
        <f t="shared" si="4"/>
        <v>0</v>
      </c>
    </row>
    <row r="31" spans="1:49" x14ac:dyDescent="0.3">
      <c r="A31" s="14" t="s">
        <v>21</v>
      </c>
      <c r="B31" s="13">
        <v>29</v>
      </c>
      <c r="C31" s="22"/>
      <c r="D31" s="22"/>
      <c r="E31" s="22"/>
      <c r="F31" s="22">
        <f t="shared" si="0"/>
        <v>0</v>
      </c>
      <c r="G31" s="22">
        <f t="shared" si="1"/>
        <v>0</v>
      </c>
      <c r="H31" s="22">
        <f t="shared" si="2"/>
        <v>0</v>
      </c>
      <c r="I31" s="22"/>
      <c r="J31" s="22"/>
      <c r="K31" s="22"/>
      <c r="L31" s="22"/>
      <c r="M31" s="30"/>
      <c r="N31" s="8"/>
      <c r="O31" s="8"/>
      <c r="P31" s="8"/>
      <c r="Q31" s="8"/>
      <c r="R31" s="8"/>
      <c r="S31" s="8"/>
      <c r="T31" s="8"/>
      <c r="U31" s="8"/>
      <c r="V31" s="48"/>
      <c r="W31" s="30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30"/>
      <c r="AR31" s="8"/>
      <c r="AS31" s="8"/>
      <c r="AT31" s="8"/>
      <c r="AU31" s="8"/>
      <c r="AV31" s="30">
        <f t="shared" si="3"/>
        <v>0</v>
      </c>
      <c r="AW31" s="48">
        <f t="shared" si="4"/>
        <v>0</v>
      </c>
    </row>
    <row r="32" spans="1:49" x14ac:dyDescent="0.3">
      <c r="A32" s="14" t="s">
        <v>22</v>
      </c>
      <c r="B32" s="13">
        <v>30</v>
      </c>
      <c r="C32" s="22"/>
      <c r="D32" s="22"/>
      <c r="E32" s="22"/>
      <c r="F32" s="22">
        <f t="shared" si="0"/>
        <v>0</v>
      </c>
      <c r="G32" s="22">
        <f t="shared" si="1"/>
        <v>0</v>
      </c>
      <c r="H32" s="22">
        <f t="shared" si="2"/>
        <v>0</v>
      </c>
      <c r="I32" s="22"/>
      <c r="J32" s="22"/>
      <c r="K32" s="22"/>
      <c r="L32" s="22"/>
      <c r="M32" s="30"/>
      <c r="N32" s="8"/>
      <c r="O32" s="8"/>
      <c r="P32" s="8"/>
      <c r="Q32" s="8"/>
      <c r="R32" s="8"/>
      <c r="S32" s="8"/>
      <c r="T32" s="8"/>
      <c r="U32" s="8"/>
      <c r="V32" s="48"/>
      <c r="W32" s="30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30"/>
      <c r="AR32" s="8"/>
      <c r="AS32" s="8"/>
      <c r="AT32" s="8"/>
      <c r="AU32" s="8"/>
      <c r="AV32" s="30">
        <f t="shared" si="3"/>
        <v>0</v>
      </c>
      <c r="AW32" s="48">
        <f t="shared" si="4"/>
        <v>0</v>
      </c>
    </row>
    <row r="33" spans="1:50" ht="15" thickBot="1" x14ac:dyDescent="0.35">
      <c r="A33" s="143" t="s">
        <v>23</v>
      </c>
      <c r="B33" s="40">
        <v>31</v>
      </c>
      <c r="C33" s="38"/>
      <c r="D33" s="38"/>
      <c r="E33" s="38"/>
      <c r="F33" s="38">
        <f t="shared" si="0"/>
        <v>0</v>
      </c>
      <c r="G33" s="38">
        <f t="shared" si="1"/>
        <v>0</v>
      </c>
      <c r="H33" s="38">
        <f t="shared" si="2"/>
        <v>0</v>
      </c>
      <c r="I33" s="38"/>
      <c r="J33" s="38"/>
      <c r="K33" s="38"/>
      <c r="L33" s="52"/>
      <c r="M33" s="37"/>
      <c r="N33" s="38"/>
      <c r="O33" s="38"/>
      <c r="P33" s="38"/>
      <c r="Q33" s="38"/>
      <c r="R33" s="38"/>
      <c r="S33" s="38"/>
      <c r="T33" s="38"/>
      <c r="U33" s="38"/>
      <c r="V33" s="52"/>
      <c r="W33" s="37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7"/>
      <c r="AR33" s="38"/>
      <c r="AS33" s="38"/>
      <c r="AT33" s="38"/>
      <c r="AU33" s="38"/>
      <c r="AV33" s="37">
        <f t="shared" si="3"/>
        <v>0</v>
      </c>
      <c r="AW33" s="52">
        <f t="shared" si="4"/>
        <v>0</v>
      </c>
    </row>
    <row r="34" spans="1:50" x14ac:dyDescent="0.3">
      <c r="B34" s="116"/>
      <c r="C34" s="117"/>
      <c r="D34" s="116"/>
      <c r="E34" s="116"/>
      <c r="F34" s="117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8"/>
      <c r="V34" s="118"/>
      <c r="W34" s="118"/>
      <c r="X34" s="118"/>
      <c r="Y34" s="118"/>
      <c r="Z34" s="118"/>
      <c r="AA34" s="118"/>
      <c r="AB34" s="118"/>
      <c r="AC34" s="113"/>
      <c r="AD34" s="113"/>
      <c r="AE34" s="118"/>
      <c r="AF34" s="118"/>
      <c r="AG34" s="118"/>
      <c r="AH34" s="118"/>
      <c r="AI34" s="116"/>
      <c r="AJ34" s="116"/>
      <c r="AK34" s="116"/>
      <c r="AL34" s="116"/>
      <c r="AM34" s="116"/>
      <c r="AN34" s="117"/>
      <c r="AO34" s="117"/>
      <c r="AP34" s="117"/>
      <c r="AQ34" s="116"/>
      <c r="AR34" s="116"/>
      <c r="AS34" s="116"/>
      <c r="AT34" s="116"/>
      <c r="AU34" s="116"/>
      <c r="AV34" s="116"/>
      <c r="AW34" s="116"/>
    </row>
    <row r="35" spans="1:50" ht="15" thickBot="1" x14ac:dyDescent="0.35"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6"/>
      <c r="AJ35" s="116"/>
      <c r="AK35" s="116"/>
      <c r="AL35" s="116"/>
      <c r="AM35" s="116"/>
      <c r="AN35" s="117"/>
      <c r="AO35" s="117"/>
      <c r="AP35" s="117"/>
      <c r="AQ35" s="116"/>
      <c r="AR35" s="116"/>
      <c r="AS35" s="116"/>
      <c r="AT35" s="116"/>
      <c r="AU35" s="116"/>
      <c r="AV35" s="116"/>
      <c r="AW35" s="116"/>
    </row>
    <row r="36" spans="1:50" ht="15" thickBot="1" x14ac:dyDescent="0.35">
      <c r="B36" s="13" t="s">
        <v>15</v>
      </c>
      <c r="C36" s="10">
        <f>SUM(C3:C35)</f>
        <v>0</v>
      </c>
      <c r="D36" s="10">
        <f t="shared" ref="D36:AM36" si="5">SUM(D3:D35)</f>
        <v>0</v>
      </c>
      <c r="E36" s="10">
        <f t="shared" si="5"/>
        <v>0</v>
      </c>
      <c r="F36" s="10">
        <f t="shared" si="5"/>
        <v>0</v>
      </c>
      <c r="G36" s="10">
        <f>SUM(G3:G35)</f>
        <v>0</v>
      </c>
      <c r="H36" s="10">
        <f t="shared" si="5"/>
        <v>0</v>
      </c>
      <c r="I36" s="10">
        <f>SUM(I3:I35)</f>
        <v>0</v>
      </c>
      <c r="J36" s="10">
        <f>SUM(J3:J35)</f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10">
        <f t="shared" si="5"/>
        <v>0</v>
      </c>
      <c r="W36" s="10">
        <f t="shared" si="5"/>
        <v>0</v>
      </c>
      <c r="X36" s="10">
        <f t="shared" si="5"/>
        <v>0</v>
      </c>
      <c r="Y36" s="10">
        <f t="shared" si="5"/>
        <v>0</v>
      </c>
      <c r="Z36" s="10">
        <f t="shared" si="5"/>
        <v>0</v>
      </c>
      <c r="AA36" s="10">
        <f t="shared" si="5"/>
        <v>0</v>
      </c>
      <c r="AB36" s="10">
        <f t="shared" si="5"/>
        <v>0</v>
      </c>
      <c r="AC36" s="10">
        <f t="shared" si="5"/>
        <v>0</v>
      </c>
      <c r="AD36" s="10">
        <f t="shared" si="5"/>
        <v>0</v>
      </c>
      <c r="AE36" s="10">
        <f t="shared" si="5"/>
        <v>0</v>
      </c>
      <c r="AF36" s="10">
        <f t="shared" si="5"/>
        <v>0</v>
      </c>
      <c r="AG36" s="10">
        <f t="shared" si="5"/>
        <v>0</v>
      </c>
      <c r="AH36" s="10">
        <f t="shared" si="5"/>
        <v>0</v>
      </c>
      <c r="AI36" s="10">
        <f t="shared" si="5"/>
        <v>0</v>
      </c>
      <c r="AJ36" s="10">
        <f t="shared" si="5"/>
        <v>0</v>
      </c>
      <c r="AK36" s="10">
        <f t="shared" si="5"/>
        <v>0</v>
      </c>
      <c r="AL36" s="10">
        <f t="shared" si="5"/>
        <v>0</v>
      </c>
      <c r="AM36" s="10">
        <f t="shared" si="5"/>
        <v>0</v>
      </c>
      <c r="AN36" s="10">
        <f>SUM(AN3:AN35)</f>
        <v>0</v>
      </c>
      <c r="AO36" s="10">
        <f>SUM(AO3:AO35)</f>
        <v>0</v>
      </c>
      <c r="AP36" s="10">
        <f t="shared" ref="AP36:AW36" si="6">SUM(AP3:AP35)</f>
        <v>0</v>
      </c>
      <c r="AQ36" s="10">
        <f t="shared" si="6"/>
        <v>0</v>
      </c>
      <c r="AR36" s="10">
        <f t="shared" si="6"/>
        <v>0</v>
      </c>
      <c r="AS36" s="10">
        <f t="shared" si="6"/>
        <v>0</v>
      </c>
      <c r="AT36" s="10">
        <f t="shared" si="6"/>
        <v>0</v>
      </c>
      <c r="AU36" s="10">
        <f t="shared" si="6"/>
        <v>0</v>
      </c>
      <c r="AV36" s="10">
        <f t="shared" si="6"/>
        <v>0</v>
      </c>
      <c r="AW36" s="63">
        <f t="shared" si="6"/>
        <v>0</v>
      </c>
    </row>
    <row r="37" spans="1:50" x14ac:dyDescent="0.3">
      <c r="B37" s="13"/>
      <c r="AN37" s="26"/>
      <c r="AO37" s="26"/>
      <c r="AP37" s="26"/>
    </row>
    <row r="38" spans="1:50" x14ac:dyDescent="0.3">
      <c r="C38" s="11" t="e">
        <f t="shared" ref="C38:J38" si="7">C36/$AV$36</f>
        <v>#DIV/0!</v>
      </c>
      <c r="D38" s="11" t="e">
        <f t="shared" si="7"/>
        <v>#DIV/0!</v>
      </c>
      <c r="E38" s="11" t="e">
        <f t="shared" si="7"/>
        <v>#DIV/0!</v>
      </c>
      <c r="F38" s="11" t="e">
        <f t="shared" si="7"/>
        <v>#DIV/0!</v>
      </c>
      <c r="G38" s="11" t="e">
        <f t="shared" si="7"/>
        <v>#DIV/0!</v>
      </c>
      <c r="H38" s="11" t="e">
        <f t="shared" si="7"/>
        <v>#DIV/0!</v>
      </c>
      <c r="I38" s="11" t="e">
        <f t="shared" si="7"/>
        <v>#DIV/0!</v>
      </c>
      <c r="J38" s="11" t="e">
        <f t="shared" si="7"/>
        <v>#DIV/0!</v>
      </c>
      <c r="K38" s="11" t="e">
        <f>K36/$AV$36</f>
        <v>#DIV/0!</v>
      </c>
      <c r="L38" s="11" t="e">
        <f>L36/$AW$36</f>
        <v>#DIV/0!</v>
      </c>
      <c r="M38" s="11"/>
      <c r="N38" s="11"/>
      <c r="O38" s="11"/>
      <c r="P38" s="11"/>
      <c r="Q38" s="11"/>
      <c r="R38" s="11"/>
      <c r="S38" s="11"/>
      <c r="T38" s="11"/>
    </row>
    <row r="39" spans="1:50" x14ac:dyDescent="0.3">
      <c r="AV39" s="27" t="s">
        <v>24</v>
      </c>
      <c r="AW39" s="10">
        <f>21*8</f>
        <v>168</v>
      </c>
      <c r="AX39" s="27" t="s">
        <v>26</v>
      </c>
    </row>
    <row r="41" spans="1:50" x14ac:dyDescent="0.3">
      <c r="AV41" s="27" t="s">
        <v>25</v>
      </c>
      <c r="AW41" s="10">
        <f>AW36-AW39</f>
        <v>-168</v>
      </c>
    </row>
    <row r="42" spans="1:50" x14ac:dyDescent="0.3">
      <c r="C42" t="s">
        <v>50</v>
      </c>
      <c r="E42" t="s">
        <v>62</v>
      </c>
      <c r="L42" s="10"/>
    </row>
    <row r="43" spans="1:50" x14ac:dyDescent="0.3">
      <c r="C43" t="s">
        <v>0</v>
      </c>
      <c r="E43" t="s">
        <v>68</v>
      </c>
      <c r="L43" s="10"/>
    </row>
    <row r="44" spans="1:50" x14ac:dyDescent="0.3">
      <c r="C44" t="s">
        <v>47</v>
      </c>
      <c r="E44" t="s">
        <v>63</v>
      </c>
      <c r="L44" s="10"/>
    </row>
    <row r="45" spans="1:50" x14ac:dyDescent="0.3">
      <c r="C45" t="s">
        <v>61</v>
      </c>
      <c r="E45" t="s">
        <v>64</v>
      </c>
      <c r="L45" s="10"/>
    </row>
    <row r="46" spans="1:50" x14ac:dyDescent="0.3">
      <c r="C46" t="s">
        <v>1</v>
      </c>
      <c r="E46" t="s">
        <v>65</v>
      </c>
      <c r="L46" s="10"/>
    </row>
    <row r="47" spans="1:50" x14ac:dyDescent="0.3">
      <c r="C47" t="s">
        <v>49</v>
      </c>
      <c r="E47" t="s">
        <v>66</v>
      </c>
      <c r="L47" s="10"/>
    </row>
    <row r="48" spans="1:50" x14ac:dyDescent="0.3">
      <c r="C48" t="s">
        <v>29</v>
      </c>
      <c r="E48" t="s">
        <v>67</v>
      </c>
      <c r="L48" s="10"/>
    </row>
    <row r="49" spans="3:12" x14ac:dyDescent="0.3">
      <c r="L49" s="10"/>
    </row>
    <row r="50" spans="3:12" x14ac:dyDescent="0.3">
      <c r="C50" t="s">
        <v>55</v>
      </c>
      <c r="E50" t="s">
        <v>75</v>
      </c>
      <c r="L50" s="10"/>
    </row>
    <row r="51" spans="3:12" x14ac:dyDescent="0.3">
      <c r="L51" s="10"/>
    </row>
    <row r="52" spans="3:12" x14ac:dyDescent="0.3">
      <c r="C52" t="s">
        <v>53</v>
      </c>
      <c r="E52" t="s">
        <v>76</v>
      </c>
      <c r="L52" s="10"/>
    </row>
    <row r="53" spans="3:12" x14ac:dyDescent="0.3">
      <c r="L53" s="10"/>
    </row>
    <row r="54" spans="3:12" x14ac:dyDescent="0.3">
      <c r="C54" t="s">
        <v>51</v>
      </c>
      <c r="L54" s="10"/>
    </row>
  </sheetData>
  <mergeCells count="1">
    <mergeCell ref="C1:L1"/>
  </mergeCells>
  <conditionalFormatting sqref="L4">
    <cfRule type="cellIs" dxfId="8" priority="9" operator="greaterThan">
      <formula>0</formula>
    </cfRule>
  </conditionalFormatting>
  <conditionalFormatting sqref="L33 L26 L19:L20 L11:L13 L5:L7">
    <cfRule type="cellIs" dxfId="7" priority="8" operator="greaterThan">
      <formula>0</formula>
    </cfRule>
  </conditionalFormatting>
  <conditionalFormatting sqref="L9:L10">
    <cfRule type="cellIs" dxfId="6" priority="7" operator="greaterThan">
      <formula>0</formula>
    </cfRule>
  </conditionalFormatting>
  <conditionalFormatting sqref="L14">
    <cfRule type="cellIs" dxfId="5" priority="6" operator="greaterThan">
      <formula>0</formula>
    </cfRule>
  </conditionalFormatting>
  <conditionalFormatting sqref="L16:L17">
    <cfRule type="cellIs" dxfId="4" priority="5" operator="greaterThan">
      <formula>0</formula>
    </cfRule>
  </conditionalFormatting>
  <conditionalFormatting sqref="L21">
    <cfRule type="cellIs" dxfId="3" priority="4" operator="greaterThan">
      <formula>0</formula>
    </cfRule>
  </conditionalFormatting>
  <conditionalFormatting sqref="L23:L24">
    <cfRule type="cellIs" dxfId="2" priority="3" operator="greaterThan">
      <formula>0</formula>
    </cfRule>
  </conditionalFormatting>
  <conditionalFormatting sqref="L28">
    <cfRule type="cellIs" dxfId="1" priority="2" operator="greaterThan">
      <formula>0</formula>
    </cfRule>
  </conditionalFormatting>
  <conditionalFormatting sqref="L30:L31">
    <cfRule type="cellIs" dxfId="0" priority="1" operator="greaterThan">
      <formula>0</formula>
    </cfRule>
  </conditionalFormatting>
  <pageMargins left="0.7" right="0.7" top="0.75" bottom="0.75" header="0.3" footer="0.3"/>
  <pageSetup paperSize="9" scale="21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4"/>
  <sheetViews>
    <sheetView showRuler="0" zoomScale="70" zoomScaleNormal="70" zoomScalePageLayoutView="70" workbookViewId="0">
      <selection activeCell="P2" sqref="N2:P2"/>
    </sheetView>
  </sheetViews>
  <sheetFormatPr baseColWidth="10" defaultColWidth="8.88671875" defaultRowHeight="14.4" x14ac:dyDescent="0.3"/>
  <cols>
    <col min="3" max="3" width="14.6640625" bestFit="1" customWidth="1"/>
    <col min="4" max="4" width="8.33203125" bestFit="1" customWidth="1"/>
    <col min="5" max="5" width="12.5546875" bestFit="1" customWidth="1"/>
    <col min="6" max="8" width="8.33203125" bestFit="1" customWidth="1"/>
    <col min="9" max="9" width="14.33203125" bestFit="1" customWidth="1"/>
    <col min="10" max="11" width="8.33203125" bestFit="1" customWidth="1"/>
    <col min="12" max="12" width="10" style="10" bestFit="1" customWidth="1"/>
    <col min="13" max="13" width="8.21875" bestFit="1" customWidth="1"/>
    <col min="14" max="14" width="18.6640625" bestFit="1" customWidth="1"/>
    <col min="15" max="15" width="14.44140625" bestFit="1" customWidth="1"/>
    <col min="16" max="16" width="14.21875" bestFit="1" customWidth="1"/>
    <col min="17" max="20" width="11" customWidth="1"/>
    <col min="21" max="21" width="8.109375" bestFit="1" customWidth="1"/>
    <col min="22" max="22" width="11.44140625" bestFit="1" customWidth="1"/>
    <col min="23" max="23" width="8.33203125" customWidth="1"/>
    <col min="24" max="24" width="8.44140625" customWidth="1"/>
    <col min="25" max="25" width="8.33203125" bestFit="1" customWidth="1"/>
    <col min="26" max="26" width="8.33203125" customWidth="1"/>
    <col min="42" max="42" width="14.44140625" bestFit="1" customWidth="1"/>
    <col min="48" max="48" width="16.88671875" bestFit="1" customWidth="1"/>
  </cols>
  <sheetData>
    <row r="1" spans="1:49" s="116" customFormat="1" ht="18.600000000000001" thickBot="1" x14ac:dyDescent="0.4">
      <c r="C1" s="153" t="s">
        <v>57</v>
      </c>
      <c r="D1" s="153"/>
      <c r="E1" s="153"/>
      <c r="F1" s="153"/>
      <c r="G1" s="153"/>
      <c r="H1" s="153"/>
      <c r="I1" s="153"/>
      <c r="J1" s="153"/>
      <c r="K1" s="153"/>
      <c r="L1" s="153"/>
      <c r="M1" s="119" t="s">
        <v>52</v>
      </c>
      <c r="U1" s="120"/>
      <c r="V1" s="120"/>
      <c r="W1" s="119" t="s">
        <v>53</v>
      </c>
      <c r="X1" s="119"/>
      <c r="Y1" s="119"/>
      <c r="Z1" s="121"/>
      <c r="AA1" s="121"/>
      <c r="AB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19" t="s">
        <v>54</v>
      </c>
      <c r="AR1" s="119"/>
      <c r="AS1" s="121"/>
      <c r="AT1" s="121"/>
      <c r="AU1" s="121"/>
      <c r="AV1" s="121"/>
    </row>
    <row r="2" spans="1:49" ht="15" thickBot="1" x14ac:dyDescent="0.35">
      <c r="B2" s="1">
        <v>2020</v>
      </c>
      <c r="C2" s="39" t="s">
        <v>50</v>
      </c>
      <c r="D2" s="39" t="s">
        <v>0</v>
      </c>
      <c r="E2" s="39" t="s">
        <v>47</v>
      </c>
      <c r="F2" s="136" t="s">
        <v>55</v>
      </c>
      <c r="G2" s="68" t="s">
        <v>56</v>
      </c>
      <c r="H2" s="137" t="s">
        <v>51</v>
      </c>
      <c r="I2" s="39" t="s">
        <v>58</v>
      </c>
      <c r="J2" s="39" t="s">
        <v>1</v>
      </c>
      <c r="K2" s="39" t="s">
        <v>49</v>
      </c>
      <c r="L2" s="114" t="s">
        <v>29</v>
      </c>
      <c r="M2" s="15" t="s">
        <v>100</v>
      </c>
      <c r="N2" s="15" t="s">
        <v>105</v>
      </c>
      <c r="O2" s="15" t="s">
        <v>106</v>
      </c>
      <c r="P2" s="15" t="s">
        <v>107</v>
      </c>
      <c r="Q2" s="15" t="s">
        <v>101</v>
      </c>
      <c r="R2" s="15" t="s">
        <v>1</v>
      </c>
      <c r="S2" s="15" t="s">
        <v>79</v>
      </c>
      <c r="T2" s="15" t="s">
        <v>102</v>
      </c>
      <c r="U2" s="15" t="s">
        <v>103</v>
      </c>
      <c r="V2" s="122" t="s">
        <v>104</v>
      </c>
      <c r="W2" s="15" t="s">
        <v>30</v>
      </c>
      <c r="X2" s="15" t="s">
        <v>31</v>
      </c>
      <c r="Y2" s="15" t="s">
        <v>32</v>
      </c>
      <c r="Z2" s="15" t="s">
        <v>33</v>
      </c>
      <c r="AA2" s="15" t="s">
        <v>34</v>
      </c>
      <c r="AB2" s="15" t="s">
        <v>35</v>
      </c>
      <c r="AC2" s="15" t="s">
        <v>36</v>
      </c>
      <c r="AD2" s="15" t="s">
        <v>37</v>
      </c>
      <c r="AE2" s="15" t="s">
        <v>38</v>
      </c>
      <c r="AF2" s="15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5" t="s">
        <v>44</v>
      </c>
      <c r="AL2" s="15" t="s">
        <v>45</v>
      </c>
      <c r="AM2" s="15" t="s">
        <v>46</v>
      </c>
      <c r="AN2" s="15" t="s">
        <v>71</v>
      </c>
      <c r="AO2" s="15" t="s">
        <v>72</v>
      </c>
      <c r="AP2" s="122" t="s">
        <v>69</v>
      </c>
      <c r="AQ2" s="43" t="s">
        <v>30</v>
      </c>
      <c r="AR2" s="15" t="s">
        <v>31</v>
      </c>
      <c r="AS2" s="15" t="s">
        <v>32</v>
      </c>
      <c r="AT2" s="15" t="s">
        <v>33</v>
      </c>
      <c r="AU2" s="122" t="s">
        <v>34</v>
      </c>
      <c r="AV2" s="62" t="s">
        <v>60</v>
      </c>
      <c r="AW2" s="62" t="s">
        <v>2</v>
      </c>
    </row>
    <row r="3" spans="1:49" x14ac:dyDescent="0.3">
      <c r="A3" s="14" t="s">
        <v>22</v>
      </c>
      <c r="B3" s="16">
        <v>1</v>
      </c>
      <c r="C3" s="17"/>
      <c r="D3" s="17"/>
      <c r="E3" s="17"/>
      <c r="F3" s="70">
        <f t="shared" ref="F3:F33" si="0">SUM(M3:V3)</f>
        <v>0</v>
      </c>
      <c r="G3" s="138">
        <f>SUM(W3:AP3)</f>
        <v>0</v>
      </c>
      <c r="H3" s="72">
        <f>SUM(AQ3:AU3)</f>
        <v>0</v>
      </c>
      <c r="I3" s="17"/>
      <c r="J3" s="18"/>
      <c r="K3" s="18"/>
      <c r="L3" s="18"/>
      <c r="M3" s="28"/>
      <c r="N3" s="18"/>
      <c r="O3" s="18"/>
      <c r="P3" s="18"/>
      <c r="Q3" s="18"/>
      <c r="R3" s="18"/>
      <c r="S3" s="18"/>
      <c r="T3" s="18"/>
      <c r="U3" s="18"/>
      <c r="V3" s="50"/>
      <c r="W3" s="28"/>
      <c r="X3" s="18"/>
      <c r="Y3" s="18"/>
      <c r="Z3" s="18"/>
      <c r="AA3" s="18"/>
      <c r="AB3" s="18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6"/>
      <c r="AQ3" s="64"/>
      <c r="AR3" s="35"/>
      <c r="AS3" s="35"/>
      <c r="AT3" s="35"/>
      <c r="AU3" s="36"/>
      <c r="AV3" s="10">
        <f t="shared" ref="AV3:AV33" si="1">SUM(C3:K3)</f>
        <v>0</v>
      </c>
      <c r="AW3" s="10">
        <f t="shared" ref="AW3:AW33" si="2">SUM(C3:L3)</f>
        <v>0</v>
      </c>
    </row>
    <row r="4" spans="1:49" x14ac:dyDescent="0.3">
      <c r="A4" s="14" t="s">
        <v>23</v>
      </c>
      <c r="B4" s="13">
        <v>2</v>
      </c>
      <c r="C4" s="22"/>
      <c r="D4" s="22"/>
      <c r="E4" s="22"/>
      <c r="F4" s="30">
        <f t="shared" si="0"/>
        <v>0</v>
      </c>
      <c r="G4" s="139">
        <f t="shared" ref="G4:G33" si="3">SUM(W4:AP4)</f>
        <v>0</v>
      </c>
      <c r="H4" s="48">
        <f t="shared" ref="H4:H33" si="4">SUM(AQ4:AU4)</f>
        <v>0</v>
      </c>
      <c r="I4" s="22"/>
      <c r="J4" s="8"/>
      <c r="K4" s="8"/>
      <c r="L4" s="8"/>
      <c r="M4" s="30"/>
      <c r="N4" s="8"/>
      <c r="O4" s="8"/>
      <c r="P4" s="8"/>
      <c r="Q4" s="8"/>
      <c r="R4" s="8"/>
      <c r="S4" s="8"/>
      <c r="T4" s="8"/>
      <c r="U4" s="8"/>
      <c r="V4" s="48"/>
      <c r="W4" s="30"/>
      <c r="X4" s="8"/>
      <c r="Y4" s="8"/>
      <c r="Z4" s="8"/>
      <c r="AA4" s="8"/>
      <c r="AB4" s="8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42"/>
      <c r="AQ4" s="65"/>
      <c r="AR4" s="24"/>
      <c r="AS4" s="24"/>
      <c r="AT4" s="24"/>
      <c r="AU4" s="42"/>
      <c r="AV4" s="10">
        <f t="shared" si="1"/>
        <v>0</v>
      </c>
      <c r="AW4" s="10">
        <f t="shared" si="2"/>
        <v>0</v>
      </c>
    </row>
    <row r="5" spans="1:49" x14ac:dyDescent="0.3">
      <c r="A5" s="53" t="s">
        <v>17</v>
      </c>
      <c r="B5" s="13">
        <v>3</v>
      </c>
      <c r="C5" s="22">
        <v>1</v>
      </c>
      <c r="D5" s="22"/>
      <c r="E5" s="22"/>
      <c r="F5" s="30">
        <f t="shared" si="0"/>
        <v>7</v>
      </c>
      <c r="G5" s="139">
        <f t="shared" si="3"/>
        <v>0</v>
      </c>
      <c r="H5" s="48">
        <f t="shared" si="4"/>
        <v>0</v>
      </c>
      <c r="I5" s="22"/>
      <c r="J5" s="8"/>
      <c r="K5" s="8"/>
      <c r="L5" s="8"/>
      <c r="M5" s="30"/>
      <c r="N5" s="8">
        <v>3</v>
      </c>
      <c r="O5" s="8">
        <v>4</v>
      </c>
      <c r="P5" s="8"/>
      <c r="Q5" s="8"/>
      <c r="R5" s="8"/>
      <c r="S5" s="8"/>
      <c r="T5" s="8"/>
      <c r="U5" s="8"/>
      <c r="V5" s="48"/>
      <c r="W5" s="30"/>
      <c r="X5" s="8"/>
      <c r="Y5" s="8"/>
      <c r="Z5" s="8"/>
      <c r="AA5" s="8"/>
      <c r="AB5" s="8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42"/>
      <c r="AQ5" s="65"/>
      <c r="AR5" s="24"/>
      <c r="AS5" s="24"/>
      <c r="AT5" s="24"/>
      <c r="AU5" s="42"/>
      <c r="AV5" s="10">
        <f t="shared" si="1"/>
        <v>8</v>
      </c>
      <c r="AW5" s="10">
        <f t="shared" si="2"/>
        <v>8</v>
      </c>
    </row>
    <row r="6" spans="1:49" x14ac:dyDescent="0.3">
      <c r="A6" s="23" t="s">
        <v>18</v>
      </c>
      <c r="B6" s="19">
        <v>4</v>
      </c>
      <c r="C6" s="20"/>
      <c r="D6" s="20"/>
      <c r="E6" s="20"/>
      <c r="F6" s="29">
        <f t="shared" si="0"/>
        <v>0</v>
      </c>
      <c r="G6" s="140">
        <f t="shared" si="3"/>
        <v>0</v>
      </c>
      <c r="H6" s="49">
        <f t="shared" si="4"/>
        <v>0</v>
      </c>
      <c r="I6" s="20"/>
      <c r="J6" s="21"/>
      <c r="K6" s="21"/>
      <c r="L6" s="21"/>
      <c r="M6" s="29"/>
      <c r="N6" s="21"/>
      <c r="O6" s="21"/>
      <c r="P6" s="21"/>
      <c r="Q6" s="21"/>
      <c r="R6" s="21"/>
      <c r="S6" s="21"/>
      <c r="T6" s="21"/>
      <c r="U6" s="21"/>
      <c r="V6" s="49"/>
      <c r="W6" s="29"/>
      <c r="X6" s="21"/>
      <c r="Y6" s="21"/>
      <c r="Z6" s="21"/>
      <c r="AA6" s="21"/>
      <c r="AB6" s="21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4"/>
      <c r="AQ6" s="66"/>
      <c r="AR6" s="33"/>
      <c r="AS6" s="33"/>
      <c r="AT6" s="33"/>
      <c r="AU6" s="34"/>
      <c r="AV6" s="10">
        <f t="shared" si="1"/>
        <v>0</v>
      </c>
      <c r="AW6" s="10">
        <f t="shared" si="2"/>
        <v>0</v>
      </c>
    </row>
    <row r="7" spans="1:49" x14ac:dyDescent="0.3">
      <c r="A7" s="23" t="s">
        <v>19</v>
      </c>
      <c r="B7" s="19">
        <v>5</v>
      </c>
      <c r="C7" s="20"/>
      <c r="D7" s="20"/>
      <c r="E7" s="20"/>
      <c r="F7" s="29">
        <f t="shared" si="0"/>
        <v>0</v>
      </c>
      <c r="G7" s="140">
        <f t="shared" si="3"/>
        <v>0</v>
      </c>
      <c r="H7" s="49">
        <f t="shared" si="4"/>
        <v>0</v>
      </c>
      <c r="I7" s="20"/>
      <c r="J7" s="21"/>
      <c r="K7" s="21"/>
      <c r="L7" s="21"/>
      <c r="M7" s="29"/>
      <c r="N7" s="21"/>
      <c r="O7" s="21"/>
      <c r="P7" s="21"/>
      <c r="Q7" s="21"/>
      <c r="R7" s="21"/>
      <c r="S7" s="21"/>
      <c r="T7" s="21"/>
      <c r="U7" s="21"/>
      <c r="V7" s="49"/>
      <c r="W7" s="29"/>
      <c r="X7" s="21"/>
      <c r="Y7" s="21"/>
      <c r="Z7" s="21"/>
      <c r="AA7" s="21"/>
      <c r="AB7" s="21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4"/>
      <c r="AQ7" s="66"/>
      <c r="AR7" s="33"/>
      <c r="AS7" s="33"/>
      <c r="AT7" s="33"/>
      <c r="AU7" s="34"/>
      <c r="AV7" s="10">
        <f t="shared" si="1"/>
        <v>0</v>
      </c>
      <c r="AW7" s="10">
        <f t="shared" si="2"/>
        <v>0</v>
      </c>
    </row>
    <row r="8" spans="1:49" x14ac:dyDescent="0.3">
      <c r="A8" s="14" t="s">
        <v>20</v>
      </c>
      <c r="B8" s="16">
        <v>6</v>
      </c>
      <c r="C8" s="17"/>
      <c r="D8" s="17"/>
      <c r="E8" s="17"/>
      <c r="F8" s="28">
        <f t="shared" si="0"/>
        <v>0</v>
      </c>
      <c r="G8" s="141">
        <f t="shared" si="3"/>
        <v>0</v>
      </c>
      <c r="H8" s="50">
        <f t="shared" si="4"/>
        <v>0</v>
      </c>
      <c r="I8" s="17"/>
      <c r="J8" s="18"/>
      <c r="K8" s="18"/>
      <c r="L8" s="18"/>
      <c r="M8" s="28"/>
      <c r="N8" s="18"/>
      <c r="O8" s="18"/>
      <c r="P8" s="18"/>
      <c r="Q8" s="18"/>
      <c r="R8" s="18"/>
      <c r="S8" s="18"/>
      <c r="T8" s="18"/>
      <c r="U8" s="18"/>
      <c r="V8" s="50"/>
      <c r="W8" s="28"/>
      <c r="X8" s="18"/>
      <c r="Y8" s="18"/>
      <c r="Z8" s="18"/>
      <c r="AA8" s="18"/>
      <c r="AB8" s="18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6"/>
      <c r="AQ8" s="64"/>
      <c r="AR8" s="35"/>
      <c r="AS8" s="35"/>
      <c r="AT8" s="35"/>
      <c r="AU8" s="36"/>
      <c r="AV8" s="10">
        <f t="shared" si="1"/>
        <v>0</v>
      </c>
      <c r="AW8" s="10">
        <f t="shared" si="2"/>
        <v>0</v>
      </c>
    </row>
    <row r="9" spans="1:49" x14ac:dyDescent="0.3">
      <c r="A9" s="14" t="s">
        <v>21</v>
      </c>
      <c r="B9" s="13">
        <v>7</v>
      </c>
      <c r="C9" s="22"/>
      <c r="D9" s="22"/>
      <c r="E9" s="22"/>
      <c r="F9" s="30">
        <f t="shared" si="0"/>
        <v>0</v>
      </c>
      <c r="G9" s="139">
        <f t="shared" si="3"/>
        <v>0</v>
      </c>
      <c r="H9" s="48">
        <f t="shared" si="4"/>
        <v>0</v>
      </c>
      <c r="I9" s="22"/>
      <c r="J9" s="8"/>
      <c r="K9" s="8"/>
      <c r="L9" s="8"/>
      <c r="M9" s="30"/>
      <c r="N9" s="8"/>
      <c r="O9" s="8"/>
      <c r="P9" s="8"/>
      <c r="Q9" s="8"/>
      <c r="R9" s="8"/>
      <c r="S9" s="8"/>
      <c r="T9" s="8"/>
      <c r="U9" s="8"/>
      <c r="V9" s="48"/>
      <c r="W9" s="30"/>
      <c r="X9" s="8"/>
      <c r="Y9" s="8"/>
      <c r="Z9" s="8"/>
      <c r="AA9" s="8"/>
      <c r="AB9" s="8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42"/>
      <c r="AQ9" s="65"/>
      <c r="AR9" s="24"/>
      <c r="AS9" s="24"/>
      <c r="AT9" s="24"/>
      <c r="AU9" s="42"/>
      <c r="AV9" s="10">
        <f t="shared" si="1"/>
        <v>0</v>
      </c>
      <c r="AW9" s="10">
        <f t="shared" si="2"/>
        <v>0</v>
      </c>
    </row>
    <row r="10" spans="1:49" x14ac:dyDescent="0.3">
      <c r="A10" s="14" t="s">
        <v>22</v>
      </c>
      <c r="B10" s="13">
        <v>8</v>
      </c>
      <c r="C10" s="22"/>
      <c r="D10" s="22"/>
      <c r="E10" s="22"/>
      <c r="F10" s="30">
        <f t="shared" si="0"/>
        <v>0</v>
      </c>
      <c r="G10" s="139">
        <f t="shared" si="3"/>
        <v>0</v>
      </c>
      <c r="H10" s="48">
        <f t="shared" si="4"/>
        <v>0</v>
      </c>
      <c r="I10" s="22"/>
      <c r="J10" s="8"/>
      <c r="K10" s="8"/>
      <c r="L10" s="8"/>
      <c r="M10" s="30"/>
      <c r="N10" s="8"/>
      <c r="O10" s="8"/>
      <c r="P10" s="8"/>
      <c r="Q10" s="8"/>
      <c r="R10" s="8"/>
      <c r="S10" s="8"/>
      <c r="T10" s="8"/>
      <c r="U10" s="8"/>
      <c r="V10" s="48"/>
      <c r="W10" s="30"/>
      <c r="X10" s="8"/>
      <c r="Y10" s="8"/>
      <c r="Z10" s="8"/>
      <c r="AA10" s="8"/>
      <c r="AB10" s="8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42"/>
      <c r="AQ10" s="65"/>
      <c r="AR10" s="24"/>
      <c r="AS10" s="24"/>
      <c r="AT10" s="24"/>
      <c r="AU10" s="42"/>
      <c r="AV10" s="10">
        <f t="shared" si="1"/>
        <v>0</v>
      </c>
      <c r="AW10" s="10">
        <f t="shared" si="2"/>
        <v>0</v>
      </c>
    </row>
    <row r="11" spans="1:49" x14ac:dyDescent="0.3">
      <c r="A11" s="14" t="s">
        <v>23</v>
      </c>
      <c r="B11" s="13">
        <v>9</v>
      </c>
      <c r="C11" s="22"/>
      <c r="D11" s="22"/>
      <c r="E11" s="22"/>
      <c r="F11" s="30">
        <f t="shared" si="0"/>
        <v>0</v>
      </c>
      <c r="G11" s="139">
        <f t="shared" si="3"/>
        <v>0</v>
      </c>
      <c r="H11" s="48">
        <f t="shared" si="4"/>
        <v>0</v>
      </c>
      <c r="I11" s="22"/>
      <c r="J11" s="8"/>
      <c r="K11" s="8"/>
      <c r="L11" s="8"/>
      <c r="M11" s="30"/>
      <c r="N11" s="8"/>
      <c r="O11" s="8"/>
      <c r="P11" s="8"/>
      <c r="Q11" s="8"/>
      <c r="R11" s="8"/>
      <c r="S11" s="8"/>
      <c r="T11" s="8"/>
      <c r="U11" s="8"/>
      <c r="V11" s="48"/>
      <c r="W11" s="30"/>
      <c r="X11" s="8"/>
      <c r="Y11" s="8"/>
      <c r="Z11" s="8"/>
      <c r="AA11" s="8"/>
      <c r="AB11" s="8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42"/>
      <c r="AQ11" s="65"/>
      <c r="AR11" s="24"/>
      <c r="AS11" s="24"/>
      <c r="AT11" s="24"/>
      <c r="AU11" s="42"/>
      <c r="AV11" s="10">
        <f t="shared" si="1"/>
        <v>0</v>
      </c>
      <c r="AW11" s="10">
        <f t="shared" si="2"/>
        <v>0</v>
      </c>
    </row>
    <row r="12" spans="1:49" x14ac:dyDescent="0.3">
      <c r="A12" s="14" t="s">
        <v>17</v>
      </c>
      <c r="B12" s="13">
        <v>10</v>
      </c>
      <c r="C12" s="22"/>
      <c r="D12" s="22"/>
      <c r="E12" s="22"/>
      <c r="F12" s="30">
        <f t="shared" si="0"/>
        <v>0</v>
      </c>
      <c r="G12" s="139">
        <f t="shared" si="3"/>
        <v>0</v>
      </c>
      <c r="H12" s="48">
        <f t="shared" si="4"/>
        <v>0</v>
      </c>
      <c r="I12" s="22"/>
      <c r="J12" s="8"/>
      <c r="K12" s="8"/>
      <c r="L12" s="8"/>
      <c r="M12" s="30"/>
      <c r="N12" s="8"/>
      <c r="O12" s="8"/>
      <c r="P12" s="8"/>
      <c r="Q12" s="8"/>
      <c r="R12" s="8"/>
      <c r="S12" s="8"/>
      <c r="T12" s="8"/>
      <c r="U12" s="8"/>
      <c r="V12" s="48"/>
      <c r="W12" s="30"/>
      <c r="X12" s="8"/>
      <c r="Y12" s="8"/>
      <c r="Z12" s="8"/>
      <c r="AA12" s="8"/>
      <c r="AB12" s="8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42"/>
      <c r="AQ12" s="65"/>
      <c r="AR12" s="24"/>
      <c r="AS12" s="24"/>
      <c r="AT12" s="24"/>
      <c r="AU12" s="42"/>
      <c r="AV12" s="10">
        <f t="shared" si="1"/>
        <v>0</v>
      </c>
      <c r="AW12" s="10">
        <f t="shared" si="2"/>
        <v>0</v>
      </c>
    </row>
    <row r="13" spans="1:49" x14ac:dyDescent="0.3">
      <c r="A13" s="23" t="s">
        <v>18</v>
      </c>
      <c r="B13" s="19">
        <v>11</v>
      </c>
      <c r="C13" s="20"/>
      <c r="D13" s="20"/>
      <c r="E13" s="20"/>
      <c r="F13" s="29">
        <f t="shared" si="0"/>
        <v>0</v>
      </c>
      <c r="G13" s="140">
        <f t="shared" si="3"/>
        <v>0</v>
      </c>
      <c r="H13" s="49">
        <f t="shared" si="4"/>
        <v>0</v>
      </c>
      <c r="I13" s="20"/>
      <c r="J13" s="21"/>
      <c r="K13" s="21"/>
      <c r="L13" s="21"/>
      <c r="M13" s="29"/>
      <c r="N13" s="21"/>
      <c r="O13" s="21"/>
      <c r="P13" s="21"/>
      <c r="Q13" s="21"/>
      <c r="R13" s="21"/>
      <c r="S13" s="21"/>
      <c r="T13" s="21"/>
      <c r="U13" s="21"/>
      <c r="V13" s="49"/>
      <c r="W13" s="29"/>
      <c r="X13" s="21"/>
      <c r="Y13" s="21"/>
      <c r="Z13" s="21"/>
      <c r="AA13" s="21"/>
      <c r="AB13" s="21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4"/>
      <c r="AQ13" s="66"/>
      <c r="AR13" s="33"/>
      <c r="AS13" s="33"/>
      <c r="AT13" s="33"/>
      <c r="AU13" s="34"/>
      <c r="AV13" s="10">
        <f t="shared" si="1"/>
        <v>0</v>
      </c>
      <c r="AW13" s="10">
        <f t="shared" si="2"/>
        <v>0</v>
      </c>
    </row>
    <row r="14" spans="1:49" x14ac:dyDescent="0.3">
      <c r="A14" s="23" t="s">
        <v>19</v>
      </c>
      <c r="B14" s="19">
        <v>5</v>
      </c>
      <c r="C14" s="20"/>
      <c r="D14" s="20"/>
      <c r="E14" s="20"/>
      <c r="F14" s="29">
        <f t="shared" si="0"/>
        <v>0</v>
      </c>
      <c r="G14" s="140">
        <f t="shared" si="3"/>
        <v>0</v>
      </c>
      <c r="H14" s="49">
        <f t="shared" si="4"/>
        <v>0</v>
      </c>
      <c r="I14" s="20"/>
      <c r="J14" s="21"/>
      <c r="K14" s="21"/>
      <c r="L14" s="21"/>
      <c r="M14" s="29"/>
      <c r="N14" s="21"/>
      <c r="O14" s="21"/>
      <c r="P14" s="21"/>
      <c r="Q14" s="21"/>
      <c r="R14" s="21"/>
      <c r="S14" s="21"/>
      <c r="T14" s="21"/>
      <c r="U14" s="21"/>
      <c r="V14" s="49"/>
      <c r="W14" s="29"/>
      <c r="X14" s="21"/>
      <c r="Y14" s="21"/>
      <c r="Z14" s="21"/>
      <c r="AA14" s="21"/>
      <c r="AB14" s="21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4"/>
      <c r="AQ14" s="66"/>
      <c r="AR14" s="33"/>
      <c r="AS14" s="33"/>
      <c r="AT14" s="33"/>
      <c r="AU14" s="34"/>
      <c r="AV14" s="10">
        <f t="shared" si="1"/>
        <v>0</v>
      </c>
      <c r="AW14" s="10">
        <f t="shared" si="2"/>
        <v>0</v>
      </c>
    </row>
    <row r="15" spans="1:49" x14ac:dyDescent="0.3">
      <c r="A15" s="14" t="s">
        <v>20</v>
      </c>
      <c r="B15" s="13">
        <v>6</v>
      </c>
      <c r="C15" s="22"/>
      <c r="D15" s="22"/>
      <c r="E15" s="22"/>
      <c r="F15" s="30">
        <f t="shared" si="0"/>
        <v>0</v>
      </c>
      <c r="G15" s="139">
        <f t="shared" si="3"/>
        <v>0</v>
      </c>
      <c r="H15" s="48">
        <f t="shared" si="4"/>
        <v>0</v>
      </c>
      <c r="I15" s="22"/>
      <c r="J15" s="8"/>
      <c r="K15" s="8"/>
      <c r="L15" s="8"/>
      <c r="M15" s="30"/>
      <c r="N15" s="8"/>
      <c r="O15" s="8"/>
      <c r="P15" s="8"/>
      <c r="Q15" s="8"/>
      <c r="R15" s="8"/>
      <c r="S15" s="8"/>
      <c r="T15" s="8"/>
      <c r="U15" s="8"/>
      <c r="V15" s="48"/>
      <c r="W15" s="30"/>
      <c r="X15" s="8"/>
      <c r="Y15" s="8"/>
      <c r="Z15" s="8"/>
      <c r="AA15" s="8"/>
      <c r="AB15" s="8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42"/>
      <c r="AQ15" s="65"/>
      <c r="AR15" s="24"/>
      <c r="AS15" s="24"/>
      <c r="AT15" s="24"/>
      <c r="AU15" s="42"/>
      <c r="AV15" s="10">
        <f t="shared" si="1"/>
        <v>0</v>
      </c>
      <c r="AW15" s="10">
        <f t="shared" si="2"/>
        <v>0</v>
      </c>
    </row>
    <row r="16" spans="1:49" x14ac:dyDescent="0.3">
      <c r="A16" s="14" t="s">
        <v>21</v>
      </c>
      <c r="B16" s="13">
        <v>14</v>
      </c>
      <c r="C16" s="22"/>
      <c r="D16" s="22"/>
      <c r="E16" s="22"/>
      <c r="F16" s="30">
        <f t="shared" si="0"/>
        <v>0</v>
      </c>
      <c r="G16" s="139">
        <f t="shared" si="3"/>
        <v>0</v>
      </c>
      <c r="H16" s="48">
        <f t="shared" si="4"/>
        <v>0</v>
      </c>
      <c r="I16" s="22"/>
      <c r="J16" s="8"/>
      <c r="K16" s="8"/>
      <c r="L16" s="8"/>
      <c r="M16" s="30"/>
      <c r="N16" s="8"/>
      <c r="O16" s="8"/>
      <c r="P16" s="8"/>
      <c r="Q16" s="8"/>
      <c r="R16" s="8"/>
      <c r="S16" s="8"/>
      <c r="T16" s="8"/>
      <c r="U16" s="8"/>
      <c r="V16" s="48"/>
      <c r="W16" s="30"/>
      <c r="X16" s="8"/>
      <c r="Y16" s="8"/>
      <c r="Z16" s="8"/>
      <c r="AA16" s="8"/>
      <c r="AB16" s="8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42"/>
      <c r="AQ16" s="65"/>
      <c r="AR16" s="24"/>
      <c r="AS16" s="24"/>
      <c r="AT16" s="24"/>
      <c r="AU16" s="42"/>
      <c r="AV16" s="10">
        <f t="shared" si="1"/>
        <v>0</v>
      </c>
      <c r="AW16" s="10">
        <f t="shared" si="2"/>
        <v>0</v>
      </c>
    </row>
    <row r="17" spans="1:49" x14ac:dyDescent="0.3">
      <c r="A17" s="14" t="s">
        <v>22</v>
      </c>
      <c r="B17" s="13">
        <v>15</v>
      </c>
      <c r="C17" s="22"/>
      <c r="D17" s="22"/>
      <c r="E17" s="22"/>
      <c r="F17" s="30">
        <f t="shared" si="0"/>
        <v>0</v>
      </c>
      <c r="G17" s="139">
        <f t="shared" si="3"/>
        <v>0</v>
      </c>
      <c r="H17" s="48">
        <f t="shared" si="4"/>
        <v>0</v>
      </c>
      <c r="I17" s="22"/>
      <c r="J17" s="8"/>
      <c r="K17" s="8"/>
      <c r="L17" s="8"/>
      <c r="M17" s="30"/>
      <c r="N17" s="8"/>
      <c r="O17" s="8"/>
      <c r="P17" s="8"/>
      <c r="Q17" s="8"/>
      <c r="R17" s="8"/>
      <c r="S17" s="8"/>
      <c r="T17" s="8"/>
      <c r="U17" s="8"/>
      <c r="V17" s="48"/>
      <c r="W17" s="30"/>
      <c r="X17" s="8"/>
      <c r="Y17" s="8"/>
      <c r="Z17" s="8"/>
      <c r="AA17" s="8"/>
      <c r="AB17" s="8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42"/>
      <c r="AQ17" s="65"/>
      <c r="AR17" s="24"/>
      <c r="AS17" s="24"/>
      <c r="AT17" s="24"/>
      <c r="AU17" s="42"/>
      <c r="AV17" s="10">
        <f t="shared" si="1"/>
        <v>0</v>
      </c>
      <c r="AW17" s="10">
        <f t="shared" si="2"/>
        <v>0</v>
      </c>
    </row>
    <row r="18" spans="1:49" x14ac:dyDescent="0.3">
      <c r="A18" s="14" t="s">
        <v>23</v>
      </c>
      <c r="B18" s="13">
        <v>16</v>
      </c>
      <c r="C18" s="22"/>
      <c r="D18" s="22"/>
      <c r="E18" s="22"/>
      <c r="F18" s="30">
        <f t="shared" si="0"/>
        <v>0</v>
      </c>
      <c r="G18" s="139">
        <f t="shared" si="3"/>
        <v>0</v>
      </c>
      <c r="H18" s="48">
        <f t="shared" si="4"/>
        <v>0</v>
      </c>
      <c r="I18" s="22"/>
      <c r="J18" s="8"/>
      <c r="K18" s="8"/>
      <c r="L18" s="8"/>
      <c r="M18" s="30"/>
      <c r="N18" s="8"/>
      <c r="O18" s="8"/>
      <c r="P18" s="8"/>
      <c r="Q18" s="8"/>
      <c r="R18" s="8"/>
      <c r="S18" s="8"/>
      <c r="T18" s="8"/>
      <c r="U18" s="8"/>
      <c r="V18" s="48"/>
      <c r="W18" s="30"/>
      <c r="X18" s="8"/>
      <c r="Y18" s="8"/>
      <c r="Z18" s="8"/>
      <c r="AA18" s="8"/>
      <c r="AB18" s="8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42"/>
      <c r="AQ18" s="65"/>
      <c r="AR18" s="24"/>
      <c r="AS18" s="24"/>
      <c r="AT18" s="24"/>
      <c r="AU18" s="42"/>
      <c r="AV18" s="10">
        <f t="shared" si="1"/>
        <v>0</v>
      </c>
      <c r="AW18" s="10">
        <f t="shared" si="2"/>
        <v>0</v>
      </c>
    </row>
    <row r="19" spans="1:49" x14ac:dyDescent="0.3">
      <c r="A19" s="14" t="s">
        <v>17</v>
      </c>
      <c r="B19" s="13">
        <v>17</v>
      </c>
      <c r="C19" s="22"/>
      <c r="D19" s="22"/>
      <c r="E19" s="22"/>
      <c r="F19" s="30">
        <f t="shared" si="0"/>
        <v>0</v>
      </c>
      <c r="G19" s="139">
        <f t="shared" si="3"/>
        <v>0</v>
      </c>
      <c r="H19" s="48">
        <f t="shared" si="4"/>
        <v>0</v>
      </c>
      <c r="I19" s="22"/>
      <c r="J19" s="8"/>
      <c r="K19" s="8"/>
      <c r="L19" s="8"/>
      <c r="M19" s="30"/>
      <c r="N19" s="8"/>
      <c r="O19" s="8"/>
      <c r="P19" s="8"/>
      <c r="Q19" s="8"/>
      <c r="R19" s="8"/>
      <c r="S19" s="8"/>
      <c r="T19" s="8"/>
      <c r="U19" s="8"/>
      <c r="V19" s="48"/>
      <c r="W19" s="30"/>
      <c r="X19" s="8"/>
      <c r="Y19" s="8"/>
      <c r="Z19" s="8"/>
      <c r="AA19" s="8"/>
      <c r="AB19" s="8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42"/>
      <c r="AQ19" s="65"/>
      <c r="AR19" s="24"/>
      <c r="AS19" s="24"/>
      <c r="AT19" s="24"/>
      <c r="AU19" s="42"/>
      <c r="AV19" s="10">
        <f t="shared" si="1"/>
        <v>0</v>
      </c>
      <c r="AW19" s="10">
        <f t="shared" si="2"/>
        <v>0</v>
      </c>
    </row>
    <row r="20" spans="1:49" x14ac:dyDescent="0.3">
      <c r="A20" s="23" t="s">
        <v>18</v>
      </c>
      <c r="B20" s="19">
        <v>18</v>
      </c>
      <c r="C20" s="20"/>
      <c r="D20" s="20"/>
      <c r="E20" s="20"/>
      <c r="F20" s="29">
        <f t="shared" si="0"/>
        <v>0</v>
      </c>
      <c r="G20" s="140">
        <f t="shared" si="3"/>
        <v>0</v>
      </c>
      <c r="H20" s="49">
        <f t="shared" si="4"/>
        <v>0</v>
      </c>
      <c r="I20" s="20"/>
      <c r="J20" s="21"/>
      <c r="K20" s="21"/>
      <c r="L20" s="21"/>
      <c r="M20" s="29"/>
      <c r="N20" s="21"/>
      <c r="O20" s="21"/>
      <c r="P20" s="21"/>
      <c r="Q20" s="21"/>
      <c r="R20" s="21"/>
      <c r="S20" s="21"/>
      <c r="T20" s="21"/>
      <c r="U20" s="21"/>
      <c r="V20" s="49"/>
      <c r="W20" s="29"/>
      <c r="X20" s="21"/>
      <c r="Y20" s="21"/>
      <c r="Z20" s="21"/>
      <c r="AA20" s="21"/>
      <c r="AB20" s="21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4"/>
      <c r="AQ20" s="66"/>
      <c r="AR20" s="33"/>
      <c r="AS20" s="33"/>
      <c r="AT20" s="33"/>
      <c r="AU20" s="34"/>
      <c r="AV20" s="10">
        <f t="shared" si="1"/>
        <v>0</v>
      </c>
      <c r="AW20" s="10">
        <f t="shared" si="2"/>
        <v>0</v>
      </c>
    </row>
    <row r="21" spans="1:49" x14ac:dyDescent="0.3">
      <c r="A21" s="23" t="s">
        <v>19</v>
      </c>
      <c r="B21" s="19">
        <v>5</v>
      </c>
      <c r="C21" s="20"/>
      <c r="D21" s="20"/>
      <c r="E21" s="20"/>
      <c r="F21" s="29">
        <f t="shared" si="0"/>
        <v>0</v>
      </c>
      <c r="G21" s="140">
        <f t="shared" si="3"/>
        <v>0</v>
      </c>
      <c r="H21" s="49">
        <f t="shared" si="4"/>
        <v>0</v>
      </c>
      <c r="I21" s="20"/>
      <c r="J21" s="21"/>
      <c r="K21" s="21"/>
      <c r="L21" s="21"/>
      <c r="M21" s="29"/>
      <c r="N21" s="21"/>
      <c r="O21" s="21"/>
      <c r="P21" s="21"/>
      <c r="Q21" s="21"/>
      <c r="R21" s="21"/>
      <c r="S21" s="21"/>
      <c r="T21" s="21"/>
      <c r="U21" s="21"/>
      <c r="V21" s="49"/>
      <c r="W21" s="29"/>
      <c r="X21" s="21"/>
      <c r="Y21" s="21"/>
      <c r="Z21" s="21"/>
      <c r="AA21" s="21"/>
      <c r="AB21" s="21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4"/>
      <c r="AQ21" s="66"/>
      <c r="AR21" s="33"/>
      <c r="AS21" s="33"/>
      <c r="AT21" s="33"/>
      <c r="AU21" s="34"/>
      <c r="AV21" s="10">
        <f t="shared" si="1"/>
        <v>0</v>
      </c>
      <c r="AW21" s="10">
        <f t="shared" si="2"/>
        <v>0</v>
      </c>
    </row>
    <row r="22" spans="1:49" x14ac:dyDescent="0.3">
      <c r="A22" s="14" t="s">
        <v>20</v>
      </c>
      <c r="B22" s="13">
        <v>6</v>
      </c>
      <c r="C22" s="22"/>
      <c r="D22" s="22"/>
      <c r="E22" s="22"/>
      <c r="F22" s="30">
        <f t="shared" si="0"/>
        <v>0</v>
      </c>
      <c r="G22" s="139">
        <f t="shared" si="3"/>
        <v>0</v>
      </c>
      <c r="H22" s="48">
        <f t="shared" si="4"/>
        <v>0</v>
      </c>
      <c r="I22" s="22"/>
      <c r="J22" s="8"/>
      <c r="K22" s="8"/>
      <c r="L22" s="8"/>
      <c r="M22" s="30"/>
      <c r="N22" s="8"/>
      <c r="O22" s="8"/>
      <c r="P22" s="8"/>
      <c r="Q22" s="8"/>
      <c r="R22" s="8"/>
      <c r="S22" s="8"/>
      <c r="T22" s="8"/>
      <c r="U22" s="8"/>
      <c r="V22" s="48"/>
      <c r="W22" s="30"/>
      <c r="X22" s="8"/>
      <c r="Y22" s="8"/>
      <c r="Z22" s="8"/>
      <c r="AA22" s="8"/>
      <c r="AB22" s="8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42"/>
      <c r="AQ22" s="65"/>
      <c r="AR22" s="24"/>
      <c r="AS22" s="24"/>
      <c r="AT22" s="24"/>
      <c r="AU22" s="42"/>
      <c r="AV22" s="10">
        <f t="shared" si="1"/>
        <v>0</v>
      </c>
      <c r="AW22" s="10">
        <f t="shared" si="2"/>
        <v>0</v>
      </c>
    </row>
    <row r="23" spans="1:49" x14ac:dyDescent="0.3">
      <c r="A23" s="14" t="s">
        <v>21</v>
      </c>
      <c r="B23" s="13">
        <v>21</v>
      </c>
      <c r="C23" s="22"/>
      <c r="D23" s="22"/>
      <c r="E23" s="22"/>
      <c r="F23" s="30">
        <f t="shared" si="0"/>
        <v>0</v>
      </c>
      <c r="G23" s="139">
        <f t="shared" si="3"/>
        <v>0</v>
      </c>
      <c r="H23" s="48">
        <f t="shared" si="4"/>
        <v>0</v>
      </c>
      <c r="I23" s="22"/>
      <c r="J23" s="8"/>
      <c r="K23" s="8"/>
      <c r="L23" s="8"/>
      <c r="M23" s="30"/>
      <c r="N23" s="8"/>
      <c r="O23" s="8"/>
      <c r="P23" s="8"/>
      <c r="Q23" s="8"/>
      <c r="R23" s="8"/>
      <c r="S23" s="8"/>
      <c r="T23" s="8"/>
      <c r="U23" s="8"/>
      <c r="V23" s="48"/>
      <c r="W23" s="30"/>
      <c r="X23" s="8"/>
      <c r="Y23" s="8"/>
      <c r="Z23" s="8"/>
      <c r="AA23" s="8"/>
      <c r="AB23" s="8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42"/>
      <c r="AQ23" s="65"/>
      <c r="AR23" s="24"/>
      <c r="AS23" s="24"/>
      <c r="AT23" s="24"/>
      <c r="AU23" s="42"/>
      <c r="AV23" s="10">
        <f t="shared" si="1"/>
        <v>0</v>
      </c>
      <c r="AW23" s="10">
        <f t="shared" si="2"/>
        <v>0</v>
      </c>
    </row>
    <row r="24" spans="1:49" x14ac:dyDescent="0.3">
      <c r="A24" s="14" t="s">
        <v>22</v>
      </c>
      <c r="B24" s="16">
        <v>22</v>
      </c>
      <c r="C24" s="17"/>
      <c r="D24" s="17"/>
      <c r="E24" s="17"/>
      <c r="F24" s="28">
        <f t="shared" si="0"/>
        <v>0</v>
      </c>
      <c r="G24" s="141">
        <f t="shared" si="3"/>
        <v>0</v>
      </c>
      <c r="H24" s="50">
        <f t="shared" si="4"/>
        <v>0</v>
      </c>
      <c r="I24" s="17"/>
      <c r="J24" s="18"/>
      <c r="K24" s="18"/>
      <c r="L24" s="18"/>
      <c r="M24" s="28"/>
      <c r="N24" s="18"/>
      <c r="O24" s="18"/>
      <c r="P24" s="18"/>
      <c r="Q24" s="18"/>
      <c r="R24" s="18"/>
      <c r="S24" s="18"/>
      <c r="T24" s="18"/>
      <c r="U24" s="18"/>
      <c r="V24" s="50"/>
      <c r="W24" s="28"/>
      <c r="X24" s="18"/>
      <c r="Y24" s="18"/>
      <c r="Z24" s="18"/>
      <c r="AA24" s="18"/>
      <c r="AB24" s="18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6"/>
      <c r="AQ24" s="64"/>
      <c r="AR24" s="35"/>
      <c r="AS24" s="35"/>
      <c r="AT24" s="35"/>
      <c r="AU24" s="36"/>
      <c r="AV24" s="10">
        <f t="shared" si="1"/>
        <v>0</v>
      </c>
      <c r="AW24" s="10">
        <f t="shared" si="2"/>
        <v>0</v>
      </c>
    </row>
    <row r="25" spans="1:49" x14ac:dyDescent="0.3">
      <c r="A25" s="14" t="s">
        <v>23</v>
      </c>
      <c r="B25" s="13">
        <v>23</v>
      </c>
      <c r="C25" s="22"/>
      <c r="D25" s="22"/>
      <c r="E25" s="22"/>
      <c r="F25" s="30">
        <f t="shared" si="0"/>
        <v>0</v>
      </c>
      <c r="G25" s="139">
        <f t="shared" si="3"/>
        <v>0</v>
      </c>
      <c r="H25" s="48">
        <f t="shared" si="4"/>
        <v>0</v>
      </c>
      <c r="I25" s="22"/>
      <c r="J25" s="8"/>
      <c r="K25" s="8"/>
      <c r="L25" s="8"/>
      <c r="M25" s="30"/>
      <c r="N25" s="8"/>
      <c r="O25" s="8"/>
      <c r="P25" s="8"/>
      <c r="Q25" s="8"/>
      <c r="R25" s="8"/>
      <c r="S25" s="8"/>
      <c r="T25" s="8"/>
      <c r="U25" s="8"/>
      <c r="V25" s="48"/>
      <c r="W25" s="30"/>
      <c r="X25" s="8"/>
      <c r="Y25" s="8"/>
      <c r="Z25" s="8"/>
      <c r="AA25" s="8"/>
      <c r="AB25" s="8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42"/>
      <c r="AQ25" s="65"/>
      <c r="AR25" s="24"/>
      <c r="AS25" s="24"/>
      <c r="AT25" s="24"/>
      <c r="AU25" s="42"/>
      <c r="AV25" s="10">
        <f t="shared" si="1"/>
        <v>0</v>
      </c>
      <c r="AW25" s="10">
        <f t="shared" si="2"/>
        <v>0</v>
      </c>
    </row>
    <row r="26" spans="1:49" x14ac:dyDescent="0.3">
      <c r="A26" s="14" t="s">
        <v>17</v>
      </c>
      <c r="B26" s="13">
        <v>24</v>
      </c>
      <c r="C26" s="22"/>
      <c r="D26" s="22"/>
      <c r="E26" s="22"/>
      <c r="F26" s="30">
        <f t="shared" si="0"/>
        <v>0</v>
      </c>
      <c r="G26" s="139">
        <f t="shared" si="3"/>
        <v>0</v>
      </c>
      <c r="H26" s="48">
        <f t="shared" si="4"/>
        <v>0</v>
      </c>
      <c r="I26" s="22"/>
      <c r="J26" s="8"/>
      <c r="K26" s="8"/>
      <c r="L26" s="8"/>
      <c r="M26" s="30"/>
      <c r="N26" s="8"/>
      <c r="O26" s="8"/>
      <c r="P26" s="8"/>
      <c r="Q26" s="8"/>
      <c r="R26" s="8"/>
      <c r="S26" s="8"/>
      <c r="T26" s="8"/>
      <c r="U26" s="8"/>
      <c r="V26" s="48"/>
      <c r="W26" s="30"/>
      <c r="X26" s="8"/>
      <c r="Y26" s="8"/>
      <c r="Z26" s="8"/>
      <c r="AA26" s="8"/>
      <c r="AB26" s="8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2"/>
      <c r="AQ26" s="65"/>
      <c r="AR26" s="24"/>
      <c r="AS26" s="24"/>
      <c r="AT26" s="24"/>
      <c r="AU26" s="42"/>
      <c r="AV26" s="10">
        <f t="shared" si="1"/>
        <v>0</v>
      </c>
      <c r="AW26" s="10">
        <f t="shared" si="2"/>
        <v>0</v>
      </c>
    </row>
    <row r="27" spans="1:49" x14ac:dyDescent="0.3">
      <c r="A27" s="23" t="s">
        <v>18</v>
      </c>
      <c r="B27" s="19">
        <v>25</v>
      </c>
      <c r="C27" s="20"/>
      <c r="D27" s="20"/>
      <c r="E27" s="20"/>
      <c r="F27" s="29">
        <f t="shared" si="0"/>
        <v>0</v>
      </c>
      <c r="G27" s="140">
        <f t="shared" si="3"/>
        <v>0</v>
      </c>
      <c r="H27" s="49">
        <f t="shared" si="4"/>
        <v>0</v>
      </c>
      <c r="I27" s="20"/>
      <c r="J27" s="21"/>
      <c r="K27" s="21"/>
      <c r="L27" s="21"/>
      <c r="M27" s="29"/>
      <c r="N27" s="21"/>
      <c r="O27" s="21"/>
      <c r="P27" s="21"/>
      <c r="Q27" s="21"/>
      <c r="R27" s="21"/>
      <c r="S27" s="21"/>
      <c r="T27" s="21"/>
      <c r="U27" s="21"/>
      <c r="V27" s="49"/>
      <c r="W27" s="29"/>
      <c r="X27" s="21"/>
      <c r="Y27" s="21"/>
      <c r="Z27" s="21"/>
      <c r="AA27" s="21"/>
      <c r="AB27" s="21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4"/>
      <c r="AQ27" s="66"/>
      <c r="AR27" s="33"/>
      <c r="AS27" s="33"/>
      <c r="AT27" s="33"/>
      <c r="AU27" s="34"/>
      <c r="AV27" s="10">
        <f t="shared" si="1"/>
        <v>0</v>
      </c>
      <c r="AW27" s="10">
        <f t="shared" si="2"/>
        <v>0</v>
      </c>
    </row>
    <row r="28" spans="1:49" x14ac:dyDescent="0.3">
      <c r="A28" s="23" t="s">
        <v>19</v>
      </c>
      <c r="B28" s="19">
        <v>5</v>
      </c>
      <c r="C28" s="20"/>
      <c r="D28" s="20"/>
      <c r="E28" s="20"/>
      <c r="F28" s="29">
        <f t="shared" si="0"/>
        <v>0</v>
      </c>
      <c r="G28" s="140">
        <f t="shared" si="3"/>
        <v>0</v>
      </c>
      <c r="H28" s="49">
        <f t="shared" si="4"/>
        <v>0</v>
      </c>
      <c r="I28" s="20"/>
      <c r="J28" s="21"/>
      <c r="K28" s="21"/>
      <c r="L28" s="21"/>
      <c r="M28" s="29"/>
      <c r="N28" s="21"/>
      <c r="O28" s="21"/>
      <c r="P28" s="21"/>
      <c r="Q28" s="21"/>
      <c r="R28" s="21"/>
      <c r="S28" s="21"/>
      <c r="T28" s="21"/>
      <c r="U28" s="21"/>
      <c r="V28" s="49"/>
      <c r="W28" s="29"/>
      <c r="X28" s="21"/>
      <c r="Y28" s="21"/>
      <c r="Z28" s="21"/>
      <c r="AA28" s="21"/>
      <c r="AB28" s="21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4"/>
      <c r="AQ28" s="66"/>
      <c r="AR28" s="33"/>
      <c r="AS28" s="33"/>
      <c r="AT28" s="33"/>
      <c r="AU28" s="34"/>
      <c r="AV28" s="10">
        <f t="shared" si="1"/>
        <v>0</v>
      </c>
      <c r="AW28" s="10">
        <f t="shared" si="2"/>
        <v>0</v>
      </c>
    </row>
    <row r="29" spans="1:49" x14ac:dyDescent="0.3">
      <c r="A29" s="14" t="s">
        <v>20</v>
      </c>
      <c r="B29" s="13">
        <v>6</v>
      </c>
      <c r="C29" s="22"/>
      <c r="D29" s="22"/>
      <c r="E29" s="22"/>
      <c r="F29" s="30">
        <f t="shared" si="0"/>
        <v>0</v>
      </c>
      <c r="G29" s="139">
        <f t="shared" si="3"/>
        <v>0</v>
      </c>
      <c r="H29" s="48">
        <f t="shared" si="4"/>
        <v>0</v>
      </c>
      <c r="I29" s="22"/>
      <c r="J29" s="8"/>
      <c r="K29" s="8"/>
      <c r="L29" s="8"/>
      <c r="M29" s="30"/>
      <c r="N29" s="8"/>
      <c r="O29" s="8"/>
      <c r="P29" s="8"/>
      <c r="Q29" s="8"/>
      <c r="R29" s="8"/>
      <c r="S29" s="8"/>
      <c r="T29" s="8"/>
      <c r="U29" s="8"/>
      <c r="V29" s="48"/>
      <c r="W29" s="30"/>
      <c r="X29" s="8"/>
      <c r="Y29" s="8"/>
      <c r="Z29" s="8"/>
      <c r="AA29" s="8"/>
      <c r="AB29" s="8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42"/>
      <c r="AQ29" s="65"/>
      <c r="AR29" s="24"/>
      <c r="AS29" s="24"/>
      <c r="AT29" s="24"/>
      <c r="AU29" s="42"/>
      <c r="AV29" s="10">
        <f t="shared" si="1"/>
        <v>0</v>
      </c>
      <c r="AW29" s="10">
        <f t="shared" si="2"/>
        <v>0</v>
      </c>
    </row>
    <row r="30" spans="1:49" x14ac:dyDescent="0.3">
      <c r="A30" s="14" t="s">
        <v>21</v>
      </c>
      <c r="B30" s="13">
        <v>28</v>
      </c>
      <c r="C30" s="22"/>
      <c r="D30" s="22"/>
      <c r="E30" s="22"/>
      <c r="F30" s="30">
        <f t="shared" si="0"/>
        <v>0</v>
      </c>
      <c r="G30" s="139">
        <f t="shared" si="3"/>
        <v>0</v>
      </c>
      <c r="H30" s="48">
        <f t="shared" si="4"/>
        <v>0</v>
      </c>
      <c r="I30" s="22"/>
      <c r="J30" s="8"/>
      <c r="K30" s="8"/>
      <c r="L30" s="8"/>
      <c r="M30" s="30"/>
      <c r="N30" s="8"/>
      <c r="O30" s="8"/>
      <c r="P30" s="8"/>
      <c r="Q30" s="8"/>
      <c r="R30" s="8"/>
      <c r="S30" s="8"/>
      <c r="T30" s="8"/>
      <c r="U30" s="8"/>
      <c r="V30" s="48"/>
      <c r="W30" s="30"/>
      <c r="X30" s="8"/>
      <c r="Y30" s="8"/>
      <c r="Z30" s="8"/>
      <c r="AA30" s="8"/>
      <c r="AB30" s="8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42"/>
      <c r="AQ30" s="65"/>
      <c r="AR30" s="24"/>
      <c r="AS30" s="24"/>
      <c r="AT30" s="24"/>
      <c r="AU30" s="42"/>
      <c r="AV30" s="10">
        <f t="shared" si="1"/>
        <v>0</v>
      </c>
      <c r="AW30" s="10">
        <f t="shared" si="2"/>
        <v>0</v>
      </c>
    </row>
    <row r="31" spans="1:49" x14ac:dyDescent="0.3">
      <c r="A31" s="14" t="s">
        <v>22</v>
      </c>
      <c r="B31" s="13">
        <v>29</v>
      </c>
      <c r="C31" s="22"/>
      <c r="D31" s="22"/>
      <c r="E31" s="22"/>
      <c r="F31" s="30">
        <f t="shared" si="0"/>
        <v>0</v>
      </c>
      <c r="G31" s="139">
        <f t="shared" si="3"/>
        <v>0</v>
      </c>
      <c r="H31" s="48">
        <f t="shared" si="4"/>
        <v>0</v>
      </c>
      <c r="I31" s="22"/>
      <c r="J31" s="8"/>
      <c r="K31" s="8"/>
      <c r="L31" s="8"/>
      <c r="M31" s="30"/>
      <c r="N31" s="8"/>
      <c r="O31" s="8"/>
      <c r="P31" s="8"/>
      <c r="Q31" s="8"/>
      <c r="R31" s="8"/>
      <c r="S31" s="8"/>
      <c r="T31" s="8"/>
      <c r="U31" s="8"/>
      <c r="V31" s="48"/>
      <c r="W31" s="30"/>
      <c r="X31" s="8"/>
      <c r="Y31" s="8"/>
      <c r="Z31" s="8"/>
      <c r="AA31" s="8"/>
      <c r="AB31" s="8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42"/>
      <c r="AQ31" s="65"/>
      <c r="AR31" s="24"/>
      <c r="AS31" s="24"/>
      <c r="AT31" s="24"/>
      <c r="AU31" s="42"/>
      <c r="AV31" s="10">
        <f t="shared" si="1"/>
        <v>0</v>
      </c>
      <c r="AW31" s="10">
        <f t="shared" si="2"/>
        <v>0</v>
      </c>
    </row>
    <row r="32" spans="1:49" x14ac:dyDescent="0.3">
      <c r="A32" s="14" t="s">
        <v>23</v>
      </c>
      <c r="B32" s="13">
        <v>30</v>
      </c>
      <c r="C32" s="22"/>
      <c r="D32" s="22"/>
      <c r="E32" s="22"/>
      <c r="F32" s="30">
        <f t="shared" si="0"/>
        <v>0</v>
      </c>
      <c r="G32" s="139">
        <f t="shared" si="3"/>
        <v>0</v>
      </c>
      <c r="H32" s="48">
        <f t="shared" si="4"/>
        <v>0</v>
      </c>
      <c r="I32" s="22"/>
      <c r="J32" s="8"/>
      <c r="K32" s="8"/>
      <c r="L32" s="8"/>
      <c r="M32" s="30"/>
      <c r="N32" s="8"/>
      <c r="O32" s="8"/>
      <c r="P32" s="8"/>
      <c r="Q32" s="8"/>
      <c r="R32" s="8"/>
      <c r="S32" s="8"/>
      <c r="T32" s="8"/>
      <c r="U32" s="8"/>
      <c r="V32" s="48"/>
      <c r="W32" s="30"/>
      <c r="X32" s="8"/>
      <c r="Y32" s="8"/>
      <c r="Z32" s="8"/>
      <c r="AA32" s="8"/>
      <c r="AB32" s="8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42"/>
      <c r="AQ32" s="65"/>
      <c r="AR32" s="24"/>
      <c r="AS32" s="24"/>
      <c r="AT32" s="24"/>
      <c r="AU32" s="42"/>
      <c r="AV32" s="10">
        <f t="shared" si="1"/>
        <v>0</v>
      </c>
      <c r="AW32" s="10">
        <f t="shared" si="2"/>
        <v>0</v>
      </c>
    </row>
    <row r="33" spans="1:50" ht="15" thickBot="1" x14ac:dyDescent="0.35">
      <c r="A33" s="143" t="s">
        <v>17</v>
      </c>
      <c r="B33" s="40">
        <v>31</v>
      </c>
      <c r="C33" s="38"/>
      <c r="D33" s="38"/>
      <c r="E33" s="38"/>
      <c r="F33" s="37">
        <f t="shared" si="0"/>
        <v>0</v>
      </c>
      <c r="G33" s="142">
        <f t="shared" si="3"/>
        <v>0</v>
      </c>
      <c r="H33" s="52">
        <f t="shared" si="4"/>
        <v>0</v>
      </c>
      <c r="I33" s="38"/>
      <c r="J33" s="38"/>
      <c r="K33" s="38"/>
      <c r="L33" s="52"/>
      <c r="M33" s="37"/>
      <c r="N33" s="38"/>
      <c r="O33" s="38"/>
      <c r="P33" s="38"/>
      <c r="Q33" s="38"/>
      <c r="R33" s="38"/>
      <c r="S33" s="38"/>
      <c r="T33" s="38"/>
      <c r="U33" s="38"/>
      <c r="V33" s="52"/>
      <c r="W33" s="37"/>
      <c r="X33" s="38"/>
      <c r="Y33" s="38"/>
      <c r="Z33" s="38"/>
      <c r="AA33" s="38"/>
      <c r="AB33" s="38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1"/>
      <c r="AQ33" s="67"/>
      <c r="AR33" s="40"/>
      <c r="AS33" s="40"/>
      <c r="AT33" s="40"/>
      <c r="AU33" s="41"/>
      <c r="AV33" s="10">
        <f t="shared" si="1"/>
        <v>0</v>
      </c>
      <c r="AW33" s="10">
        <f t="shared" si="2"/>
        <v>0</v>
      </c>
    </row>
    <row r="34" spans="1:50" s="116" customFormat="1" x14ac:dyDescent="0.3">
      <c r="C34" s="117"/>
      <c r="G34" s="117"/>
      <c r="K34" s="118"/>
      <c r="L34" s="113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3"/>
      <c r="X34" s="113"/>
      <c r="Y34" s="113"/>
      <c r="Z34" s="118"/>
      <c r="AA34" s="118"/>
      <c r="AB34" s="118"/>
      <c r="AC34" s="118"/>
      <c r="AW34" s="117"/>
    </row>
    <row r="35" spans="1:50" s="116" customFormat="1" x14ac:dyDescent="0.3">
      <c r="K35" s="118"/>
      <c r="L35" s="113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W35" s="117"/>
    </row>
    <row r="36" spans="1:50" x14ac:dyDescent="0.3">
      <c r="A36" s="116"/>
      <c r="B36" s="13" t="s">
        <v>15</v>
      </c>
      <c r="C36" s="10">
        <f>SUM(C3:C35)</f>
        <v>1</v>
      </c>
      <c r="D36" s="10">
        <f t="shared" ref="D36:AW36" si="5">SUM(D3:D35)</f>
        <v>0</v>
      </c>
      <c r="E36" s="10">
        <f t="shared" si="5"/>
        <v>0</v>
      </c>
      <c r="F36" s="10">
        <f t="shared" si="5"/>
        <v>7</v>
      </c>
      <c r="G36" s="10">
        <f t="shared" si="5"/>
        <v>0</v>
      </c>
      <c r="H36" s="10">
        <f t="shared" si="5"/>
        <v>0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3</v>
      </c>
      <c r="O36" s="10">
        <f t="shared" si="5"/>
        <v>4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10">
        <f t="shared" si="5"/>
        <v>0</v>
      </c>
      <c r="W36" s="10">
        <f t="shared" si="5"/>
        <v>0</v>
      </c>
      <c r="X36" s="10">
        <f t="shared" si="5"/>
        <v>0</v>
      </c>
      <c r="Y36" s="10">
        <f t="shared" si="5"/>
        <v>0</v>
      </c>
      <c r="Z36" s="10">
        <f t="shared" si="5"/>
        <v>0</v>
      </c>
      <c r="AA36" s="10">
        <f t="shared" si="5"/>
        <v>0</v>
      </c>
      <c r="AB36" s="10">
        <f t="shared" si="5"/>
        <v>0</v>
      </c>
      <c r="AC36" s="10">
        <f t="shared" si="5"/>
        <v>0</v>
      </c>
      <c r="AD36" s="10">
        <f t="shared" si="5"/>
        <v>0</v>
      </c>
      <c r="AE36" s="10">
        <f t="shared" si="5"/>
        <v>0</v>
      </c>
      <c r="AF36" s="10">
        <f t="shared" si="5"/>
        <v>0</v>
      </c>
      <c r="AG36" s="10">
        <f t="shared" si="5"/>
        <v>0</v>
      </c>
      <c r="AH36" s="10">
        <f t="shared" si="5"/>
        <v>0</v>
      </c>
      <c r="AI36" s="10">
        <f t="shared" si="5"/>
        <v>0</v>
      </c>
      <c r="AJ36" s="10">
        <f t="shared" si="5"/>
        <v>0</v>
      </c>
      <c r="AK36" s="10">
        <f t="shared" si="5"/>
        <v>0</v>
      </c>
      <c r="AL36" s="10">
        <f t="shared" si="5"/>
        <v>0</v>
      </c>
      <c r="AM36" s="10">
        <f t="shared" si="5"/>
        <v>0</v>
      </c>
      <c r="AN36" s="10">
        <f t="shared" si="5"/>
        <v>0</v>
      </c>
      <c r="AO36" s="10">
        <f t="shared" si="5"/>
        <v>0</v>
      </c>
      <c r="AP36" s="10">
        <f t="shared" si="5"/>
        <v>0</v>
      </c>
      <c r="AQ36" s="10">
        <f t="shared" si="5"/>
        <v>0</v>
      </c>
      <c r="AR36" s="10">
        <f t="shared" si="5"/>
        <v>0</v>
      </c>
      <c r="AS36" s="10">
        <f t="shared" si="5"/>
        <v>0</v>
      </c>
      <c r="AT36" s="10">
        <f t="shared" si="5"/>
        <v>0</v>
      </c>
      <c r="AU36" s="10">
        <f t="shared" si="5"/>
        <v>0</v>
      </c>
      <c r="AV36" s="10">
        <f t="shared" si="5"/>
        <v>8</v>
      </c>
      <c r="AW36" s="10">
        <f t="shared" si="5"/>
        <v>8</v>
      </c>
    </row>
    <row r="37" spans="1:50" x14ac:dyDescent="0.3">
      <c r="A37" s="13"/>
      <c r="B37" s="13"/>
      <c r="AO37" s="26"/>
    </row>
    <row r="38" spans="1:50" x14ac:dyDescent="0.3">
      <c r="C38" s="11">
        <f t="shared" ref="C38:K38" si="6">C36/($AW$36-$L$36)</f>
        <v>0.125</v>
      </c>
      <c r="D38" s="11">
        <f t="shared" si="6"/>
        <v>0</v>
      </c>
      <c r="E38" s="11">
        <f t="shared" si="6"/>
        <v>0</v>
      </c>
      <c r="F38" s="11">
        <f t="shared" si="6"/>
        <v>0.875</v>
      </c>
      <c r="G38" s="11">
        <f t="shared" si="6"/>
        <v>0</v>
      </c>
      <c r="H38" s="11">
        <f t="shared" si="6"/>
        <v>0</v>
      </c>
      <c r="I38" s="11">
        <f t="shared" si="6"/>
        <v>0</v>
      </c>
      <c r="J38" s="11">
        <f t="shared" si="6"/>
        <v>0</v>
      </c>
      <c r="K38" s="11">
        <f t="shared" si="6"/>
        <v>0</v>
      </c>
      <c r="L38" s="115">
        <f>L36/$AW$36</f>
        <v>0</v>
      </c>
    </row>
    <row r="39" spans="1:50" x14ac:dyDescent="0.3">
      <c r="AU39" s="27" t="s">
        <v>24</v>
      </c>
      <c r="AV39" s="27"/>
      <c r="AW39" s="10">
        <f>20*8</f>
        <v>160</v>
      </c>
      <c r="AX39" t="s">
        <v>28</v>
      </c>
    </row>
    <row r="41" spans="1:50" x14ac:dyDescent="0.3">
      <c r="AU41" s="27" t="s">
        <v>25</v>
      </c>
      <c r="AV41" s="27"/>
      <c r="AW41" s="10">
        <f>AW36-AW39</f>
        <v>-152</v>
      </c>
    </row>
    <row r="42" spans="1:50" x14ac:dyDescent="0.3">
      <c r="C42" t="s">
        <v>50</v>
      </c>
      <c r="E42" t="s">
        <v>62</v>
      </c>
    </row>
    <row r="43" spans="1:50" x14ac:dyDescent="0.3">
      <c r="C43" t="s">
        <v>0</v>
      </c>
      <c r="E43" t="s">
        <v>68</v>
      </c>
    </row>
    <row r="44" spans="1:50" x14ac:dyDescent="0.3">
      <c r="C44" t="s">
        <v>47</v>
      </c>
      <c r="E44" t="s">
        <v>78</v>
      </c>
    </row>
    <row r="45" spans="1:50" x14ac:dyDescent="0.3">
      <c r="C45" t="s">
        <v>61</v>
      </c>
      <c r="E45" t="s">
        <v>64</v>
      </c>
    </row>
    <row r="46" spans="1:50" x14ac:dyDescent="0.3">
      <c r="C46" t="s">
        <v>1</v>
      </c>
      <c r="E46" t="s">
        <v>65</v>
      </c>
    </row>
    <row r="47" spans="1:50" x14ac:dyDescent="0.3">
      <c r="C47" t="s">
        <v>49</v>
      </c>
      <c r="E47" t="s">
        <v>66</v>
      </c>
    </row>
    <row r="48" spans="1:50" x14ac:dyDescent="0.3">
      <c r="C48" t="s">
        <v>29</v>
      </c>
      <c r="E48" t="s">
        <v>67</v>
      </c>
    </row>
    <row r="50" spans="3:5" x14ac:dyDescent="0.3">
      <c r="C50" t="s">
        <v>55</v>
      </c>
      <c r="E50" t="s">
        <v>74</v>
      </c>
    </row>
    <row r="52" spans="3:5" x14ac:dyDescent="0.3">
      <c r="C52" t="s">
        <v>53</v>
      </c>
      <c r="E52" t="s">
        <v>70</v>
      </c>
    </row>
    <row r="54" spans="3:5" x14ac:dyDescent="0.3">
      <c r="C54" t="s">
        <v>51</v>
      </c>
    </row>
  </sheetData>
  <mergeCells count="1">
    <mergeCell ref="C1:L1"/>
  </mergeCells>
  <conditionalFormatting sqref="L4">
    <cfRule type="cellIs" dxfId="121" priority="4" operator="greaterThan">
      <formula>0</formula>
    </cfRule>
  </conditionalFormatting>
  <conditionalFormatting sqref="L5:L6 L10:L12 L17:L18 L25 L31:L33">
    <cfRule type="cellIs" dxfId="120" priority="3" operator="greaterThan">
      <formula>0</formula>
    </cfRule>
  </conditionalFormatting>
  <conditionalFormatting sqref="L19">
    <cfRule type="cellIs" dxfId="119" priority="2" operator="greaterThan">
      <formula>0</formula>
    </cfRule>
  </conditionalFormatting>
  <conditionalFormatting sqref="L26">
    <cfRule type="cellIs" dxfId="118" priority="1" operator="greaterThan">
      <formula>0</formula>
    </cfRule>
  </conditionalFormatting>
  <pageMargins left="0.7" right="0.7" top="7.8750000000000001E-2" bottom="0.75" header="0.3" footer="0.3"/>
  <pageSetup paperSize="9" scale="1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4"/>
  <sheetViews>
    <sheetView zoomScale="70" zoomScaleNormal="70" workbookViewId="0">
      <selection activeCell="M2" sqref="M2:V2"/>
    </sheetView>
  </sheetViews>
  <sheetFormatPr baseColWidth="10" defaultColWidth="8.88671875" defaultRowHeight="14.4" x14ac:dyDescent="0.3"/>
  <cols>
    <col min="3" max="3" width="14.6640625" bestFit="1" customWidth="1"/>
    <col min="4" max="4" width="9" bestFit="1" customWidth="1"/>
    <col min="5" max="5" width="13.44140625" bestFit="1" customWidth="1"/>
    <col min="6" max="8" width="9" bestFit="1" customWidth="1"/>
    <col min="9" max="9" width="15.109375" bestFit="1" customWidth="1"/>
    <col min="10" max="11" width="9" bestFit="1" customWidth="1"/>
    <col min="12" max="12" width="10.44140625" bestFit="1" customWidth="1"/>
    <col min="13" max="22" width="10.88671875" customWidth="1"/>
    <col min="23" max="23" width="8.6640625" customWidth="1"/>
    <col min="24" max="25" width="8.33203125" bestFit="1" customWidth="1"/>
    <col min="48" max="48" width="16.88671875" bestFit="1" customWidth="1"/>
  </cols>
  <sheetData>
    <row r="1" spans="1:49" ht="18.600000000000001" thickBot="1" x14ac:dyDescent="0.4">
      <c r="A1" s="116"/>
      <c r="B1" s="116"/>
      <c r="C1" s="153" t="s">
        <v>57</v>
      </c>
      <c r="D1" s="153"/>
      <c r="E1" s="153"/>
      <c r="F1" s="153"/>
      <c r="G1" s="153"/>
      <c r="H1" s="153"/>
      <c r="I1" s="153"/>
      <c r="J1" s="153"/>
      <c r="K1" s="153"/>
      <c r="L1" s="153"/>
      <c r="M1" s="119" t="s">
        <v>52</v>
      </c>
      <c r="N1" s="119"/>
      <c r="O1" s="119"/>
      <c r="P1" s="119"/>
      <c r="Q1" s="119"/>
      <c r="R1" s="116"/>
      <c r="S1" s="120"/>
      <c r="T1" s="120"/>
      <c r="U1" s="120"/>
      <c r="V1" s="120"/>
      <c r="W1" s="119" t="s">
        <v>53</v>
      </c>
      <c r="X1" s="119"/>
      <c r="Y1" s="121"/>
      <c r="Z1" s="121"/>
      <c r="AA1" s="121"/>
      <c r="AB1" s="116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19" t="s">
        <v>54</v>
      </c>
      <c r="AR1" s="119"/>
      <c r="AS1" s="121"/>
      <c r="AT1" s="121"/>
      <c r="AU1" s="121"/>
      <c r="AV1" s="121"/>
      <c r="AW1" s="116"/>
    </row>
    <row r="2" spans="1:49" ht="15" thickBot="1" x14ac:dyDescent="0.35">
      <c r="B2" s="1">
        <v>2020</v>
      </c>
      <c r="C2" s="39" t="s">
        <v>50</v>
      </c>
      <c r="D2" s="39" t="s">
        <v>0</v>
      </c>
      <c r="E2" s="39" t="s">
        <v>47</v>
      </c>
      <c r="F2" s="68" t="s">
        <v>55</v>
      </c>
      <c r="G2" s="68" t="s">
        <v>56</v>
      </c>
      <c r="H2" s="68" t="s">
        <v>51</v>
      </c>
      <c r="I2" s="39" t="s">
        <v>58</v>
      </c>
      <c r="J2" s="39" t="s">
        <v>1</v>
      </c>
      <c r="K2" s="39" t="s">
        <v>49</v>
      </c>
      <c r="L2" s="114" t="s">
        <v>29</v>
      </c>
      <c r="M2" s="15" t="s">
        <v>100</v>
      </c>
      <c r="N2" s="15" t="s">
        <v>101</v>
      </c>
      <c r="O2" s="15" t="s">
        <v>101</v>
      </c>
      <c r="P2" s="15" t="s">
        <v>101</v>
      </c>
      <c r="Q2" s="15" t="s">
        <v>101</v>
      </c>
      <c r="R2" s="15" t="s">
        <v>1</v>
      </c>
      <c r="S2" s="15" t="s">
        <v>79</v>
      </c>
      <c r="T2" s="15" t="s">
        <v>102</v>
      </c>
      <c r="U2" s="15" t="s">
        <v>103</v>
      </c>
      <c r="V2" s="122" t="s">
        <v>104</v>
      </c>
      <c r="W2" s="15" t="s">
        <v>30</v>
      </c>
      <c r="X2" s="15" t="s">
        <v>31</v>
      </c>
      <c r="Y2" s="15" t="s">
        <v>32</v>
      </c>
      <c r="Z2" s="15" t="s">
        <v>33</v>
      </c>
      <c r="AA2" s="15" t="s">
        <v>34</v>
      </c>
      <c r="AB2" s="15" t="s">
        <v>35</v>
      </c>
      <c r="AC2" s="15" t="s">
        <v>36</v>
      </c>
      <c r="AD2" s="15" t="s">
        <v>37</v>
      </c>
      <c r="AE2" s="15" t="s">
        <v>38</v>
      </c>
      <c r="AF2" s="15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5" t="s">
        <v>44</v>
      </c>
      <c r="AL2" s="15" t="s">
        <v>45</v>
      </c>
      <c r="AM2" s="15" t="s">
        <v>46</v>
      </c>
      <c r="AN2" s="15" t="s">
        <v>71</v>
      </c>
      <c r="AO2" s="15" t="s">
        <v>72</v>
      </c>
      <c r="AP2" s="122" t="s">
        <v>69</v>
      </c>
      <c r="AQ2" s="43" t="s">
        <v>30</v>
      </c>
      <c r="AR2" s="15" t="s">
        <v>31</v>
      </c>
      <c r="AS2" s="15" t="s">
        <v>32</v>
      </c>
      <c r="AT2" s="15" t="s">
        <v>33</v>
      </c>
      <c r="AU2" s="122" t="s">
        <v>34</v>
      </c>
      <c r="AV2" s="62" t="s">
        <v>60</v>
      </c>
      <c r="AW2" s="62" t="s">
        <v>2</v>
      </c>
    </row>
    <row r="3" spans="1:49" x14ac:dyDescent="0.3">
      <c r="A3" s="23" t="s">
        <v>18</v>
      </c>
      <c r="B3" s="19">
        <v>1</v>
      </c>
      <c r="C3" s="21"/>
      <c r="D3" s="21"/>
      <c r="E3" s="21"/>
      <c r="F3" s="21">
        <f>SUM(M3:V3)</f>
        <v>0</v>
      </c>
      <c r="G3" s="21">
        <f>SUM(W3:AP3)</f>
        <v>0</v>
      </c>
      <c r="H3" s="21">
        <f>SUM(AQ3:AU3)</f>
        <v>0</v>
      </c>
      <c r="I3" s="21"/>
      <c r="J3" s="21"/>
      <c r="K3" s="21"/>
      <c r="L3" s="21"/>
      <c r="M3" s="124"/>
      <c r="N3" s="125"/>
      <c r="O3" s="125"/>
      <c r="P3" s="125"/>
      <c r="Q3" s="125"/>
      <c r="R3" s="125"/>
      <c r="S3" s="125"/>
      <c r="T3" s="125"/>
      <c r="U3" s="125"/>
      <c r="V3" s="126"/>
      <c r="W3" s="124"/>
      <c r="X3" s="125"/>
      <c r="Y3" s="125"/>
      <c r="Z3" s="125"/>
      <c r="AA3" s="125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8"/>
      <c r="AQ3" s="129"/>
      <c r="AR3" s="127"/>
      <c r="AS3" s="127"/>
      <c r="AT3" s="127"/>
      <c r="AU3" s="128"/>
      <c r="AV3" s="10">
        <f>SUM(C3:K3)</f>
        <v>0</v>
      </c>
      <c r="AW3" s="10">
        <f>SUM(C3:L3)</f>
        <v>0</v>
      </c>
    </row>
    <row r="4" spans="1:49" x14ac:dyDescent="0.3">
      <c r="A4" s="23" t="s">
        <v>19</v>
      </c>
      <c r="B4" s="19">
        <v>2</v>
      </c>
      <c r="C4" s="21"/>
      <c r="D4" s="21"/>
      <c r="E4" s="21"/>
      <c r="F4" s="21">
        <f t="shared" ref="F4:F30" si="0">SUM(M4:V4)</f>
        <v>0</v>
      </c>
      <c r="G4" s="21">
        <f t="shared" ref="G4:G30" si="1">SUM(W4:AP4)</f>
        <v>0</v>
      </c>
      <c r="H4" s="21">
        <f t="shared" ref="H4:H30" si="2">SUM(AQ4:AU4)</f>
        <v>0</v>
      </c>
      <c r="I4" s="21"/>
      <c r="J4" s="21"/>
      <c r="K4" s="21"/>
      <c r="L4" s="21"/>
      <c r="M4" s="29"/>
      <c r="N4" s="21"/>
      <c r="O4" s="21"/>
      <c r="P4" s="21"/>
      <c r="Q4" s="21"/>
      <c r="R4" s="21"/>
      <c r="S4" s="21"/>
      <c r="T4" s="21"/>
      <c r="U4" s="21"/>
      <c r="V4" s="49"/>
      <c r="W4" s="29"/>
      <c r="X4" s="21"/>
      <c r="Y4" s="21"/>
      <c r="Z4" s="21"/>
      <c r="AA4" s="21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4"/>
      <c r="AQ4" s="66"/>
      <c r="AR4" s="33"/>
      <c r="AS4" s="33"/>
      <c r="AT4" s="33"/>
      <c r="AU4" s="34"/>
      <c r="AV4" s="10">
        <f t="shared" ref="AV4:AV30" si="3">SUM(C4:K4)</f>
        <v>0</v>
      </c>
      <c r="AW4" s="10">
        <f t="shared" ref="AW4:AW30" si="4">SUM(C4:L4)</f>
        <v>0</v>
      </c>
    </row>
    <row r="5" spans="1:49" x14ac:dyDescent="0.3">
      <c r="A5" s="14" t="s">
        <v>20</v>
      </c>
      <c r="B5" s="13">
        <v>3</v>
      </c>
      <c r="C5" s="8"/>
      <c r="D5" s="8"/>
      <c r="E5" s="8"/>
      <c r="F5" s="8">
        <f t="shared" si="0"/>
        <v>0</v>
      </c>
      <c r="G5" s="8">
        <f t="shared" si="1"/>
        <v>0</v>
      </c>
      <c r="H5" s="8">
        <f t="shared" si="2"/>
        <v>0</v>
      </c>
      <c r="I5" s="8"/>
      <c r="J5" s="8"/>
      <c r="K5" s="8"/>
      <c r="L5" s="8"/>
      <c r="M5" s="30"/>
      <c r="N5" s="8"/>
      <c r="O5" s="8"/>
      <c r="P5" s="8"/>
      <c r="Q5" s="8"/>
      <c r="R5" s="8"/>
      <c r="S5" s="8"/>
      <c r="T5" s="8"/>
      <c r="U5" s="8"/>
      <c r="V5" s="48"/>
      <c r="W5" s="30"/>
      <c r="X5" s="8"/>
      <c r="Y5" s="8"/>
      <c r="Z5" s="8"/>
      <c r="AA5" s="8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42"/>
      <c r="AQ5" s="65"/>
      <c r="AR5" s="24"/>
      <c r="AS5" s="24"/>
      <c r="AT5" s="24"/>
      <c r="AU5" s="42"/>
      <c r="AV5" s="10">
        <f t="shared" si="3"/>
        <v>0</v>
      </c>
      <c r="AW5" s="10">
        <f t="shared" si="4"/>
        <v>0</v>
      </c>
    </row>
    <row r="6" spans="1:49" x14ac:dyDescent="0.3">
      <c r="A6" s="14" t="s">
        <v>21</v>
      </c>
      <c r="B6" s="13">
        <v>4</v>
      </c>
      <c r="C6" s="8"/>
      <c r="D6" s="8"/>
      <c r="E6" s="8"/>
      <c r="F6" s="8">
        <f t="shared" si="0"/>
        <v>0</v>
      </c>
      <c r="G6" s="8">
        <f t="shared" si="1"/>
        <v>0</v>
      </c>
      <c r="H6" s="8">
        <f t="shared" si="2"/>
        <v>0</v>
      </c>
      <c r="I6" s="8"/>
      <c r="J6" s="8"/>
      <c r="K6" s="8"/>
      <c r="L6" s="8"/>
      <c r="M6" s="30"/>
      <c r="N6" s="8"/>
      <c r="O6" s="8"/>
      <c r="P6" s="8"/>
      <c r="Q6" s="8"/>
      <c r="R6" s="8"/>
      <c r="S6" s="8"/>
      <c r="T6" s="8"/>
      <c r="U6" s="8"/>
      <c r="V6" s="48"/>
      <c r="W6" s="30"/>
      <c r="X6" s="8"/>
      <c r="Y6" s="8"/>
      <c r="Z6" s="8"/>
      <c r="AA6" s="8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42"/>
      <c r="AQ6" s="65"/>
      <c r="AR6" s="24"/>
      <c r="AS6" s="24"/>
      <c r="AT6" s="24"/>
      <c r="AU6" s="42"/>
      <c r="AV6" s="10">
        <f t="shared" si="3"/>
        <v>0</v>
      </c>
      <c r="AW6" s="10">
        <f t="shared" si="4"/>
        <v>0</v>
      </c>
    </row>
    <row r="7" spans="1:49" x14ac:dyDescent="0.3">
      <c r="A7" s="14" t="s">
        <v>22</v>
      </c>
      <c r="B7" s="13">
        <v>5</v>
      </c>
      <c r="C7" s="8"/>
      <c r="D7" s="8"/>
      <c r="E7" s="8"/>
      <c r="F7" s="8">
        <f t="shared" si="0"/>
        <v>0</v>
      </c>
      <c r="G7" s="8">
        <f t="shared" si="1"/>
        <v>0</v>
      </c>
      <c r="H7" s="8">
        <f t="shared" si="2"/>
        <v>0</v>
      </c>
      <c r="I7" s="8"/>
      <c r="J7" s="8"/>
      <c r="K7" s="8"/>
      <c r="L7" s="8"/>
      <c r="M7" s="30"/>
      <c r="N7" s="8"/>
      <c r="O7" s="8"/>
      <c r="P7" s="8"/>
      <c r="Q7" s="8"/>
      <c r="R7" s="8"/>
      <c r="S7" s="8"/>
      <c r="T7" s="8"/>
      <c r="U7" s="8"/>
      <c r="V7" s="48"/>
      <c r="W7" s="30"/>
      <c r="X7" s="8"/>
      <c r="Y7" s="8"/>
      <c r="Z7" s="8"/>
      <c r="AA7" s="8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42"/>
      <c r="AQ7" s="65"/>
      <c r="AR7" s="24"/>
      <c r="AS7" s="24"/>
      <c r="AT7" s="24"/>
      <c r="AU7" s="42"/>
      <c r="AV7" s="10">
        <f t="shared" si="3"/>
        <v>0</v>
      </c>
      <c r="AW7" s="10">
        <f t="shared" si="4"/>
        <v>0</v>
      </c>
    </row>
    <row r="8" spans="1:49" x14ac:dyDescent="0.3">
      <c r="A8" s="14" t="s">
        <v>23</v>
      </c>
      <c r="B8" s="13">
        <v>6</v>
      </c>
      <c r="C8" s="8"/>
      <c r="D8" s="8"/>
      <c r="E8" s="8"/>
      <c r="F8" s="8">
        <f t="shared" si="0"/>
        <v>0</v>
      </c>
      <c r="G8" s="8">
        <f t="shared" si="1"/>
        <v>0</v>
      </c>
      <c r="H8" s="8">
        <f t="shared" si="2"/>
        <v>0</v>
      </c>
      <c r="I8" s="8"/>
      <c r="J8" s="8"/>
      <c r="K8" s="8"/>
      <c r="L8" s="8"/>
      <c r="M8" s="30"/>
      <c r="N8" s="8"/>
      <c r="O8" s="8"/>
      <c r="P8" s="8"/>
      <c r="Q8" s="8"/>
      <c r="R8" s="8"/>
      <c r="S8" s="8"/>
      <c r="T8" s="8"/>
      <c r="U8" s="8"/>
      <c r="V8" s="48"/>
      <c r="W8" s="30"/>
      <c r="X8" s="8"/>
      <c r="Y8" s="8"/>
      <c r="Z8" s="8"/>
      <c r="AA8" s="8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25"/>
      <c r="AQ8" s="54"/>
      <c r="AR8" s="1"/>
      <c r="AS8" s="1"/>
      <c r="AT8" s="1"/>
      <c r="AU8" s="25"/>
      <c r="AV8" s="10">
        <f t="shared" si="3"/>
        <v>0</v>
      </c>
      <c r="AW8" s="10">
        <f t="shared" si="4"/>
        <v>0</v>
      </c>
    </row>
    <row r="9" spans="1:49" ht="15" thickBot="1" x14ac:dyDescent="0.35">
      <c r="A9" s="14" t="s">
        <v>17</v>
      </c>
      <c r="B9" s="13">
        <v>7</v>
      </c>
      <c r="C9" s="8"/>
      <c r="D9" s="8"/>
      <c r="E9" s="8"/>
      <c r="F9" s="8">
        <f t="shared" si="0"/>
        <v>0</v>
      </c>
      <c r="G9" s="8">
        <f t="shared" si="1"/>
        <v>0</v>
      </c>
      <c r="H9" s="8">
        <f t="shared" si="2"/>
        <v>0</v>
      </c>
      <c r="I9" s="8"/>
      <c r="J9" s="8"/>
      <c r="K9" s="8"/>
      <c r="L9" s="8"/>
      <c r="M9" s="30"/>
      <c r="N9" s="8"/>
      <c r="O9" s="8"/>
      <c r="P9" s="8"/>
      <c r="Q9" s="8"/>
      <c r="R9" s="8"/>
      <c r="S9" s="8"/>
      <c r="T9" s="8"/>
      <c r="U9" s="8"/>
      <c r="V9" s="48"/>
      <c r="W9" s="30"/>
      <c r="X9" s="8"/>
      <c r="Y9" s="8"/>
      <c r="Z9" s="8"/>
      <c r="AA9" s="8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25"/>
      <c r="AQ9" s="54"/>
      <c r="AR9" s="1"/>
      <c r="AS9" s="1"/>
      <c r="AT9" s="1"/>
      <c r="AU9" s="25"/>
      <c r="AV9" s="10">
        <f t="shared" si="3"/>
        <v>0</v>
      </c>
      <c r="AW9" s="10">
        <f t="shared" si="4"/>
        <v>0</v>
      </c>
    </row>
    <row r="10" spans="1:49" x14ac:dyDescent="0.3">
      <c r="A10" s="23" t="s">
        <v>18</v>
      </c>
      <c r="B10" s="19">
        <v>8</v>
      </c>
      <c r="C10" s="21"/>
      <c r="D10" s="21"/>
      <c r="E10" s="21"/>
      <c r="F10" s="21">
        <f t="shared" si="0"/>
        <v>0</v>
      </c>
      <c r="G10" s="21">
        <f t="shared" si="1"/>
        <v>0</v>
      </c>
      <c r="H10" s="21">
        <f t="shared" si="2"/>
        <v>0</v>
      </c>
      <c r="I10" s="21"/>
      <c r="J10" s="21"/>
      <c r="K10" s="21"/>
      <c r="L10" s="21"/>
      <c r="M10" s="124"/>
      <c r="N10" s="125"/>
      <c r="O10" s="125"/>
      <c r="P10" s="125"/>
      <c r="Q10" s="125"/>
      <c r="R10" s="125"/>
      <c r="S10" s="125"/>
      <c r="T10" s="125"/>
      <c r="U10" s="125"/>
      <c r="V10" s="126"/>
      <c r="W10" s="124"/>
      <c r="X10" s="125"/>
      <c r="Y10" s="125"/>
      <c r="Z10" s="125"/>
      <c r="AA10" s="125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8"/>
      <c r="AQ10" s="129"/>
      <c r="AR10" s="127"/>
      <c r="AS10" s="127"/>
      <c r="AT10" s="127"/>
      <c r="AU10" s="128"/>
      <c r="AV10" s="10">
        <f t="shared" si="3"/>
        <v>0</v>
      </c>
      <c r="AW10" s="10">
        <f t="shared" si="4"/>
        <v>0</v>
      </c>
    </row>
    <row r="11" spans="1:49" x14ac:dyDescent="0.3">
      <c r="A11" s="23" t="s">
        <v>19</v>
      </c>
      <c r="B11" s="19">
        <v>9</v>
      </c>
      <c r="C11" s="21"/>
      <c r="D11" s="21"/>
      <c r="E11" s="21"/>
      <c r="F11" s="21">
        <f t="shared" si="0"/>
        <v>0</v>
      </c>
      <c r="G11" s="21">
        <f t="shared" si="1"/>
        <v>0</v>
      </c>
      <c r="H11" s="21">
        <f t="shared" si="2"/>
        <v>0</v>
      </c>
      <c r="I11" s="21"/>
      <c r="J11" s="21"/>
      <c r="K11" s="21"/>
      <c r="L11" s="21"/>
      <c r="M11" s="29"/>
      <c r="N11" s="21"/>
      <c r="O11" s="21"/>
      <c r="P11" s="21"/>
      <c r="Q11" s="21"/>
      <c r="R11" s="21"/>
      <c r="S11" s="21"/>
      <c r="T11" s="21"/>
      <c r="U11" s="21"/>
      <c r="V11" s="49"/>
      <c r="W11" s="29"/>
      <c r="X11" s="21"/>
      <c r="Y11" s="21"/>
      <c r="Z11" s="21"/>
      <c r="AA11" s="21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4"/>
      <c r="AQ11" s="66"/>
      <c r="AR11" s="33"/>
      <c r="AS11" s="33"/>
      <c r="AT11" s="33"/>
      <c r="AU11" s="34"/>
      <c r="AV11" s="10">
        <f t="shared" si="3"/>
        <v>0</v>
      </c>
      <c r="AW11" s="10">
        <f t="shared" si="4"/>
        <v>0</v>
      </c>
    </row>
    <row r="12" spans="1:49" x14ac:dyDescent="0.3">
      <c r="A12" s="14" t="s">
        <v>20</v>
      </c>
      <c r="B12" s="13">
        <v>10</v>
      </c>
      <c r="C12" s="8"/>
      <c r="D12" s="8"/>
      <c r="E12" s="8"/>
      <c r="F12" s="8">
        <f t="shared" si="0"/>
        <v>0</v>
      </c>
      <c r="G12" s="8">
        <f t="shared" si="1"/>
        <v>0</v>
      </c>
      <c r="H12" s="8">
        <f t="shared" si="2"/>
        <v>0</v>
      </c>
      <c r="I12" s="8"/>
      <c r="J12" s="8"/>
      <c r="K12" s="8"/>
      <c r="L12" s="8"/>
      <c r="M12" s="30"/>
      <c r="N12" s="8"/>
      <c r="O12" s="8"/>
      <c r="P12" s="8"/>
      <c r="Q12" s="8"/>
      <c r="R12" s="8"/>
      <c r="S12" s="8"/>
      <c r="T12" s="8"/>
      <c r="U12" s="8"/>
      <c r="V12" s="48"/>
      <c r="W12" s="30"/>
      <c r="X12" s="8"/>
      <c r="Y12" s="8"/>
      <c r="Z12" s="8"/>
      <c r="AA12" s="8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42"/>
      <c r="AQ12" s="65"/>
      <c r="AR12" s="24"/>
      <c r="AS12" s="24"/>
      <c r="AT12" s="24"/>
      <c r="AU12" s="42"/>
      <c r="AV12" s="10">
        <f t="shared" si="3"/>
        <v>0</v>
      </c>
      <c r="AW12" s="10">
        <f t="shared" si="4"/>
        <v>0</v>
      </c>
    </row>
    <row r="13" spans="1:49" x14ac:dyDescent="0.3">
      <c r="A13" s="14" t="s">
        <v>21</v>
      </c>
      <c r="B13" s="13">
        <v>11</v>
      </c>
      <c r="C13" s="8"/>
      <c r="D13" s="8"/>
      <c r="E13" s="8"/>
      <c r="F13" s="8">
        <f t="shared" si="0"/>
        <v>0</v>
      </c>
      <c r="G13" s="8">
        <f t="shared" si="1"/>
        <v>0</v>
      </c>
      <c r="H13" s="8">
        <f t="shared" si="2"/>
        <v>0</v>
      </c>
      <c r="I13" s="8"/>
      <c r="J13" s="8"/>
      <c r="K13" s="8"/>
      <c r="L13" s="8"/>
      <c r="M13" s="30"/>
      <c r="N13" s="8"/>
      <c r="O13" s="8"/>
      <c r="P13" s="8"/>
      <c r="Q13" s="8"/>
      <c r="R13" s="8"/>
      <c r="S13" s="8"/>
      <c r="T13" s="8"/>
      <c r="U13" s="8"/>
      <c r="V13" s="48"/>
      <c r="W13" s="30"/>
      <c r="X13" s="8"/>
      <c r="Y13" s="8"/>
      <c r="Z13" s="8"/>
      <c r="AA13" s="8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42"/>
      <c r="AQ13" s="65"/>
      <c r="AR13" s="24"/>
      <c r="AS13" s="24"/>
      <c r="AT13" s="24"/>
      <c r="AU13" s="42"/>
      <c r="AV13" s="10">
        <f t="shared" si="3"/>
        <v>0</v>
      </c>
      <c r="AW13" s="10">
        <f t="shared" si="4"/>
        <v>0</v>
      </c>
    </row>
    <row r="14" spans="1:49" x14ac:dyDescent="0.3">
      <c r="A14" s="14" t="s">
        <v>22</v>
      </c>
      <c r="B14" s="13">
        <v>12</v>
      </c>
      <c r="C14" s="8"/>
      <c r="D14" s="8"/>
      <c r="E14" s="8"/>
      <c r="F14" s="8">
        <f t="shared" si="0"/>
        <v>0</v>
      </c>
      <c r="G14" s="8">
        <f t="shared" si="1"/>
        <v>0</v>
      </c>
      <c r="H14" s="8">
        <f t="shared" si="2"/>
        <v>0</v>
      </c>
      <c r="I14" s="8"/>
      <c r="J14" s="8"/>
      <c r="K14" s="8"/>
      <c r="L14" s="8"/>
      <c r="M14" s="30"/>
      <c r="N14" s="8"/>
      <c r="O14" s="8"/>
      <c r="P14" s="8"/>
      <c r="Q14" s="8"/>
      <c r="R14" s="8"/>
      <c r="S14" s="8"/>
      <c r="T14" s="8"/>
      <c r="U14" s="8"/>
      <c r="V14" s="48"/>
      <c r="W14" s="30"/>
      <c r="X14" s="8"/>
      <c r="Y14" s="8"/>
      <c r="Z14" s="8"/>
      <c r="AA14" s="8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42"/>
      <c r="AQ14" s="65"/>
      <c r="AR14" s="24"/>
      <c r="AS14" s="24"/>
      <c r="AT14" s="24"/>
      <c r="AU14" s="42"/>
      <c r="AV14" s="10">
        <f t="shared" si="3"/>
        <v>0</v>
      </c>
      <c r="AW14" s="10">
        <f t="shared" si="4"/>
        <v>0</v>
      </c>
    </row>
    <row r="15" spans="1:49" x14ac:dyDescent="0.3">
      <c r="A15" s="14" t="s">
        <v>23</v>
      </c>
      <c r="B15" s="13">
        <v>13</v>
      </c>
      <c r="C15" s="8"/>
      <c r="D15" s="8"/>
      <c r="E15" s="8"/>
      <c r="F15" s="8">
        <f t="shared" si="0"/>
        <v>0</v>
      </c>
      <c r="G15" s="8">
        <f t="shared" si="1"/>
        <v>0</v>
      </c>
      <c r="H15" s="8">
        <f t="shared" si="2"/>
        <v>0</v>
      </c>
      <c r="I15" s="8"/>
      <c r="J15" s="8"/>
      <c r="K15" s="8"/>
      <c r="L15" s="8"/>
      <c r="M15" s="30"/>
      <c r="N15" s="8"/>
      <c r="O15" s="8"/>
      <c r="P15" s="8"/>
      <c r="Q15" s="8"/>
      <c r="R15" s="8"/>
      <c r="S15" s="8"/>
      <c r="T15" s="8"/>
      <c r="U15" s="8"/>
      <c r="V15" s="48"/>
      <c r="W15" s="30"/>
      <c r="X15" s="8"/>
      <c r="Y15" s="8"/>
      <c r="Z15" s="8"/>
      <c r="AA15" s="8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25"/>
      <c r="AQ15" s="54"/>
      <c r="AR15" s="1"/>
      <c r="AS15" s="1"/>
      <c r="AT15" s="1"/>
      <c r="AU15" s="25"/>
      <c r="AV15" s="10">
        <f t="shared" si="3"/>
        <v>0</v>
      </c>
      <c r="AW15" s="10">
        <f t="shared" si="4"/>
        <v>0</v>
      </c>
    </row>
    <row r="16" spans="1:49" ht="15" thickBot="1" x14ac:dyDescent="0.35">
      <c r="A16" s="14" t="s">
        <v>17</v>
      </c>
      <c r="B16" s="13">
        <v>14</v>
      </c>
      <c r="C16" s="8"/>
      <c r="D16" s="8"/>
      <c r="E16" s="8"/>
      <c r="F16" s="8">
        <f t="shared" si="0"/>
        <v>0</v>
      </c>
      <c r="G16" s="8">
        <f t="shared" si="1"/>
        <v>0</v>
      </c>
      <c r="H16" s="8">
        <f t="shared" si="2"/>
        <v>0</v>
      </c>
      <c r="I16" s="8"/>
      <c r="J16" s="8"/>
      <c r="K16" s="8"/>
      <c r="L16" s="8"/>
      <c r="M16" s="30"/>
      <c r="N16" s="8"/>
      <c r="O16" s="8"/>
      <c r="P16" s="8"/>
      <c r="Q16" s="8"/>
      <c r="R16" s="8"/>
      <c r="S16" s="8"/>
      <c r="T16" s="8"/>
      <c r="U16" s="8"/>
      <c r="V16" s="48"/>
      <c r="W16" s="30"/>
      <c r="X16" s="8"/>
      <c r="Y16" s="8"/>
      <c r="Z16" s="8"/>
      <c r="AA16" s="8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25"/>
      <c r="AQ16" s="54"/>
      <c r="AR16" s="1"/>
      <c r="AS16" s="1"/>
      <c r="AT16" s="1"/>
      <c r="AU16" s="25"/>
      <c r="AV16" s="10">
        <f t="shared" si="3"/>
        <v>0</v>
      </c>
      <c r="AW16" s="10">
        <f t="shared" si="4"/>
        <v>0</v>
      </c>
    </row>
    <row r="17" spans="1:49" x14ac:dyDescent="0.3">
      <c r="A17" s="23" t="s">
        <v>18</v>
      </c>
      <c r="B17" s="19">
        <v>15</v>
      </c>
      <c r="C17" s="21"/>
      <c r="D17" s="21"/>
      <c r="E17" s="21"/>
      <c r="F17" s="21">
        <f t="shared" si="0"/>
        <v>0</v>
      </c>
      <c r="G17" s="21">
        <f t="shared" si="1"/>
        <v>0</v>
      </c>
      <c r="H17" s="21">
        <f t="shared" si="2"/>
        <v>0</v>
      </c>
      <c r="I17" s="21"/>
      <c r="J17" s="21"/>
      <c r="K17" s="21"/>
      <c r="L17" s="21"/>
      <c r="M17" s="124"/>
      <c r="N17" s="125"/>
      <c r="O17" s="125"/>
      <c r="P17" s="125"/>
      <c r="Q17" s="125"/>
      <c r="R17" s="125"/>
      <c r="S17" s="125"/>
      <c r="T17" s="125"/>
      <c r="U17" s="125"/>
      <c r="V17" s="126"/>
      <c r="W17" s="124"/>
      <c r="X17" s="125"/>
      <c r="Y17" s="125"/>
      <c r="Z17" s="125"/>
      <c r="AA17" s="125"/>
      <c r="AB17" s="127"/>
      <c r="AC17" s="127"/>
      <c r="AD17" s="127"/>
      <c r="AE17" s="127"/>
      <c r="AF17" s="127"/>
      <c r="AG17" s="127"/>
      <c r="AH17" s="127"/>
      <c r="AI17" s="127"/>
      <c r="AJ17" s="127"/>
      <c r="AK17" s="127"/>
      <c r="AL17" s="127"/>
      <c r="AM17" s="127"/>
      <c r="AN17" s="127"/>
      <c r="AO17" s="127"/>
      <c r="AP17" s="128"/>
      <c r="AQ17" s="129"/>
      <c r="AR17" s="127"/>
      <c r="AS17" s="127"/>
      <c r="AT17" s="127"/>
      <c r="AU17" s="128"/>
      <c r="AV17" s="10">
        <f t="shared" si="3"/>
        <v>0</v>
      </c>
      <c r="AW17" s="10">
        <f t="shared" si="4"/>
        <v>0</v>
      </c>
    </row>
    <row r="18" spans="1:49" x14ac:dyDescent="0.3">
      <c r="A18" s="23" t="s">
        <v>19</v>
      </c>
      <c r="B18" s="19">
        <v>16</v>
      </c>
      <c r="C18" s="21"/>
      <c r="D18" s="21"/>
      <c r="E18" s="21"/>
      <c r="F18" s="21">
        <f t="shared" si="0"/>
        <v>0</v>
      </c>
      <c r="G18" s="21">
        <f t="shared" si="1"/>
        <v>0</v>
      </c>
      <c r="H18" s="21">
        <f t="shared" si="2"/>
        <v>0</v>
      </c>
      <c r="I18" s="21"/>
      <c r="J18" s="21"/>
      <c r="K18" s="21"/>
      <c r="L18" s="21"/>
      <c r="M18" s="29"/>
      <c r="N18" s="21"/>
      <c r="O18" s="21"/>
      <c r="P18" s="21"/>
      <c r="Q18" s="21"/>
      <c r="R18" s="21"/>
      <c r="S18" s="21"/>
      <c r="T18" s="21"/>
      <c r="U18" s="21"/>
      <c r="V18" s="49"/>
      <c r="W18" s="29"/>
      <c r="X18" s="21"/>
      <c r="Y18" s="21"/>
      <c r="Z18" s="21"/>
      <c r="AA18" s="21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4"/>
      <c r="AQ18" s="66"/>
      <c r="AR18" s="33"/>
      <c r="AS18" s="33"/>
      <c r="AT18" s="33"/>
      <c r="AU18" s="34"/>
      <c r="AV18" s="10">
        <f t="shared" si="3"/>
        <v>0</v>
      </c>
      <c r="AW18" s="10">
        <f t="shared" si="4"/>
        <v>0</v>
      </c>
    </row>
    <row r="19" spans="1:49" x14ac:dyDescent="0.3">
      <c r="A19" s="14" t="s">
        <v>20</v>
      </c>
      <c r="B19" s="13">
        <v>17</v>
      </c>
      <c r="C19" s="8"/>
      <c r="D19" s="8"/>
      <c r="E19" s="8"/>
      <c r="F19" s="8">
        <f t="shared" si="0"/>
        <v>0</v>
      </c>
      <c r="G19" s="8">
        <f t="shared" si="1"/>
        <v>0</v>
      </c>
      <c r="H19" s="8">
        <f t="shared" si="2"/>
        <v>0</v>
      </c>
      <c r="I19" s="8"/>
      <c r="J19" s="8"/>
      <c r="K19" s="8"/>
      <c r="L19" s="8"/>
      <c r="M19" s="30"/>
      <c r="N19" s="8"/>
      <c r="O19" s="8"/>
      <c r="P19" s="8"/>
      <c r="Q19" s="8"/>
      <c r="R19" s="8"/>
      <c r="S19" s="8"/>
      <c r="T19" s="8"/>
      <c r="U19" s="8"/>
      <c r="V19" s="48"/>
      <c r="W19" s="30"/>
      <c r="X19" s="8"/>
      <c r="Y19" s="8"/>
      <c r="Z19" s="8"/>
      <c r="AA19" s="8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42"/>
      <c r="AQ19" s="65"/>
      <c r="AR19" s="24"/>
      <c r="AS19" s="24"/>
      <c r="AT19" s="24"/>
      <c r="AU19" s="42"/>
      <c r="AV19" s="10">
        <f t="shared" si="3"/>
        <v>0</v>
      </c>
      <c r="AW19" s="10">
        <f t="shared" si="4"/>
        <v>0</v>
      </c>
    </row>
    <row r="20" spans="1:49" x14ac:dyDescent="0.3">
      <c r="A20" s="14" t="s">
        <v>21</v>
      </c>
      <c r="B20" s="13">
        <v>18</v>
      </c>
      <c r="C20" s="8"/>
      <c r="D20" s="8"/>
      <c r="E20" s="8"/>
      <c r="F20" s="8">
        <f t="shared" si="0"/>
        <v>0</v>
      </c>
      <c r="G20" s="8">
        <f t="shared" si="1"/>
        <v>0</v>
      </c>
      <c r="H20" s="8">
        <f t="shared" si="2"/>
        <v>0</v>
      </c>
      <c r="I20" s="8"/>
      <c r="J20" s="8"/>
      <c r="K20" s="8"/>
      <c r="L20" s="8"/>
      <c r="M20" s="30"/>
      <c r="N20" s="8"/>
      <c r="O20" s="8"/>
      <c r="P20" s="8"/>
      <c r="Q20" s="8"/>
      <c r="R20" s="8"/>
      <c r="S20" s="8"/>
      <c r="T20" s="8"/>
      <c r="U20" s="8"/>
      <c r="V20" s="48"/>
      <c r="W20" s="30"/>
      <c r="X20" s="8"/>
      <c r="Y20" s="8"/>
      <c r="Z20" s="8"/>
      <c r="AA20" s="8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42"/>
      <c r="AQ20" s="65"/>
      <c r="AR20" s="24"/>
      <c r="AS20" s="24"/>
      <c r="AT20" s="24"/>
      <c r="AU20" s="42"/>
      <c r="AV20" s="10">
        <f t="shared" si="3"/>
        <v>0</v>
      </c>
      <c r="AW20" s="10">
        <f t="shared" si="4"/>
        <v>0</v>
      </c>
    </row>
    <row r="21" spans="1:49" x14ac:dyDescent="0.3">
      <c r="A21" s="14" t="s">
        <v>22</v>
      </c>
      <c r="B21" s="13">
        <v>19</v>
      </c>
      <c r="C21" s="8"/>
      <c r="D21" s="8"/>
      <c r="E21" s="8"/>
      <c r="F21" s="8">
        <f t="shared" si="0"/>
        <v>0</v>
      </c>
      <c r="G21" s="8">
        <f t="shared" si="1"/>
        <v>0</v>
      </c>
      <c r="H21" s="8">
        <f t="shared" si="2"/>
        <v>0</v>
      </c>
      <c r="I21" s="8"/>
      <c r="J21" s="8"/>
      <c r="K21" s="8"/>
      <c r="L21" s="8"/>
      <c r="M21" s="30"/>
      <c r="N21" s="8"/>
      <c r="O21" s="8"/>
      <c r="P21" s="8"/>
      <c r="Q21" s="8"/>
      <c r="R21" s="8"/>
      <c r="S21" s="8"/>
      <c r="T21" s="8"/>
      <c r="U21" s="8"/>
      <c r="V21" s="48"/>
      <c r="W21" s="30"/>
      <c r="X21" s="8"/>
      <c r="Y21" s="8"/>
      <c r="Z21" s="8"/>
      <c r="AA21" s="8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42"/>
      <c r="AQ21" s="65"/>
      <c r="AR21" s="24"/>
      <c r="AS21" s="24"/>
      <c r="AT21" s="24"/>
      <c r="AU21" s="42"/>
      <c r="AV21" s="10">
        <f t="shared" si="3"/>
        <v>0</v>
      </c>
      <c r="AW21" s="10">
        <f t="shared" si="4"/>
        <v>0</v>
      </c>
    </row>
    <row r="22" spans="1:49" x14ac:dyDescent="0.3">
      <c r="A22" s="14" t="s">
        <v>23</v>
      </c>
      <c r="B22" s="13">
        <v>20</v>
      </c>
      <c r="C22" s="8"/>
      <c r="D22" s="8"/>
      <c r="E22" s="8"/>
      <c r="F22" s="8">
        <f t="shared" si="0"/>
        <v>0</v>
      </c>
      <c r="G22" s="8">
        <f t="shared" si="1"/>
        <v>0</v>
      </c>
      <c r="H22" s="8">
        <f t="shared" si="2"/>
        <v>0</v>
      </c>
      <c r="I22" s="8"/>
      <c r="J22" s="8"/>
      <c r="K22" s="8"/>
      <c r="L22" s="8"/>
      <c r="M22" s="30"/>
      <c r="N22" s="8"/>
      <c r="O22" s="8"/>
      <c r="P22" s="8"/>
      <c r="Q22" s="8"/>
      <c r="R22" s="8"/>
      <c r="S22" s="8"/>
      <c r="T22" s="8"/>
      <c r="U22" s="8"/>
      <c r="V22" s="48"/>
      <c r="W22" s="30"/>
      <c r="X22" s="8"/>
      <c r="Y22" s="8"/>
      <c r="Z22" s="8"/>
      <c r="AA22" s="8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25"/>
      <c r="AQ22" s="54"/>
      <c r="AR22" s="1"/>
      <c r="AS22" s="1"/>
      <c r="AT22" s="1"/>
      <c r="AU22" s="25"/>
      <c r="AV22" s="10">
        <f t="shared" si="3"/>
        <v>0</v>
      </c>
      <c r="AW22" s="10">
        <f t="shared" si="4"/>
        <v>0</v>
      </c>
    </row>
    <row r="23" spans="1:49" ht="15" thickBot="1" x14ac:dyDescent="0.35">
      <c r="A23" s="14" t="s">
        <v>17</v>
      </c>
      <c r="B23" s="13">
        <v>21</v>
      </c>
      <c r="C23" s="8"/>
      <c r="D23" s="8"/>
      <c r="E23" s="8"/>
      <c r="F23" s="8">
        <f t="shared" si="0"/>
        <v>0</v>
      </c>
      <c r="G23" s="8">
        <f t="shared" si="1"/>
        <v>0</v>
      </c>
      <c r="H23" s="8">
        <f t="shared" si="2"/>
        <v>0</v>
      </c>
      <c r="I23" s="8"/>
      <c r="J23" s="8"/>
      <c r="K23" s="8"/>
      <c r="L23" s="8"/>
      <c r="M23" s="30"/>
      <c r="N23" s="8"/>
      <c r="O23" s="8"/>
      <c r="P23" s="8"/>
      <c r="Q23" s="8"/>
      <c r="R23" s="8"/>
      <c r="S23" s="8"/>
      <c r="T23" s="8"/>
      <c r="U23" s="8"/>
      <c r="V23" s="48"/>
      <c r="W23" s="30"/>
      <c r="X23" s="8"/>
      <c r="Y23" s="8"/>
      <c r="Z23" s="8"/>
      <c r="AA23" s="8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25"/>
      <c r="AQ23" s="54"/>
      <c r="AR23" s="1"/>
      <c r="AS23" s="1"/>
      <c r="AT23" s="1"/>
      <c r="AU23" s="25"/>
      <c r="AV23" s="10">
        <f t="shared" si="3"/>
        <v>0</v>
      </c>
      <c r="AW23" s="10">
        <f t="shared" si="4"/>
        <v>0</v>
      </c>
    </row>
    <row r="24" spans="1:49" x14ac:dyDescent="0.3">
      <c r="A24" s="23" t="s">
        <v>18</v>
      </c>
      <c r="B24" s="19">
        <v>22</v>
      </c>
      <c r="C24" s="21"/>
      <c r="D24" s="21"/>
      <c r="E24" s="21"/>
      <c r="F24" s="21">
        <f t="shared" si="0"/>
        <v>0</v>
      </c>
      <c r="G24" s="21">
        <f t="shared" si="1"/>
        <v>0</v>
      </c>
      <c r="H24" s="21">
        <f t="shared" si="2"/>
        <v>0</v>
      </c>
      <c r="I24" s="21"/>
      <c r="J24" s="21"/>
      <c r="K24" s="21"/>
      <c r="L24" s="21"/>
      <c r="M24" s="124"/>
      <c r="N24" s="125"/>
      <c r="O24" s="125"/>
      <c r="P24" s="125"/>
      <c r="Q24" s="125"/>
      <c r="R24" s="125"/>
      <c r="S24" s="125"/>
      <c r="T24" s="125"/>
      <c r="U24" s="125"/>
      <c r="V24" s="126"/>
      <c r="W24" s="124"/>
      <c r="X24" s="125"/>
      <c r="Y24" s="125"/>
      <c r="Z24" s="125"/>
      <c r="AA24" s="125"/>
      <c r="AB24" s="127"/>
      <c r="AC24" s="127"/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8"/>
      <c r="AQ24" s="129"/>
      <c r="AR24" s="127"/>
      <c r="AS24" s="127"/>
      <c r="AT24" s="127"/>
      <c r="AU24" s="128"/>
      <c r="AV24" s="10">
        <f t="shared" si="3"/>
        <v>0</v>
      </c>
      <c r="AW24" s="10">
        <f t="shared" si="4"/>
        <v>0</v>
      </c>
    </row>
    <row r="25" spans="1:49" x14ac:dyDescent="0.3">
      <c r="A25" s="23" t="s">
        <v>19</v>
      </c>
      <c r="B25" s="19">
        <v>23</v>
      </c>
      <c r="C25" s="21"/>
      <c r="D25" s="21"/>
      <c r="E25" s="21"/>
      <c r="F25" s="21">
        <f t="shared" si="0"/>
        <v>0</v>
      </c>
      <c r="G25" s="21">
        <f t="shared" si="1"/>
        <v>0</v>
      </c>
      <c r="H25" s="21">
        <f t="shared" si="2"/>
        <v>0</v>
      </c>
      <c r="I25" s="21"/>
      <c r="J25" s="21"/>
      <c r="K25" s="21"/>
      <c r="L25" s="21"/>
      <c r="M25" s="29"/>
      <c r="N25" s="21"/>
      <c r="O25" s="21"/>
      <c r="P25" s="21"/>
      <c r="Q25" s="21"/>
      <c r="R25" s="21"/>
      <c r="S25" s="21"/>
      <c r="T25" s="21"/>
      <c r="U25" s="21"/>
      <c r="V25" s="49"/>
      <c r="W25" s="29"/>
      <c r="X25" s="21"/>
      <c r="Y25" s="21"/>
      <c r="Z25" s="21"/>
      <c r="AA25" s="21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4"/>
      <c r="AQ25" s="66"/>
      <c r="AR25" s="33"/>
      <c r="AS25" s="33"/>
      <c r="AT25" s="33"/>
      <c r="AU25" s="34"/>
      <c r="AV25" s="10">
        <f t="shared" si="3"/>
        <v>0</v>
      </c>
      <c r="AW25" s="10">
        <f t="shared" si="4"/>
        <v>0</v>
      </c>
    </row>
    <row r="26" spans="1:49" x14ac:dyDescent="0.3">
      <c r="A26" s="14" t="s">
        <v>20</v>
      </c>
      <c r="B26" s="13">
        <v>24</v>
      </c>
      <c r="C26" s="8"/>
      <c r="D26" s="8"/>
      <c r="E26" s="8"/>
      <c r="F26" s="8">
        <f t="shared" si="0"/>
        <v>0</v>
      </c>
      <c r="G26" s="8">
        <f t="shared" si="1"/>
        <v>0</v>
      </c>
      <c r="H26" s="8">
        <f t="shared" si="2"/>
        <v>0</v>
      </c>
      <c r="I26" s="8"/>
      <c r="J26" s="8"/>
      <c r="K26" s="8"/>
      <c r="L26" s="8"/>
      <c r="M26" s="30"/>
      <c r="N26" s="8"/>
      <c r="O26" s="8"/>
      <c r="P26" s="8"/>
      <c r="Q26" s="8"/>
      <c r="R26" s="8"/>
      <c r="S26" s="8"/>
      <c r="T26" s="8"/>
      <c r="U26" s="8"/>
      <c r="V26" s="48"/>
      <c r="W26" s="30"/>
      <c r="X26" s="8"/>
      <c r="Y26" s="8"/>
      <c r="Z26" s="8"/>
      <c r="AA26" s="8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2"/>
      <c r="AQ26" s="65"/>
      <c r="AR26" s="24"/>
      <c r="AS26" s="24"/>
      <c r="AT26" s="24"/>
      <c r="AU26" s="42"/>
      <c r="AV26" s="10">
        <f t="shared" si="3"/>
        <v>0</v>
      </c>
      <c r="AW26" s="10">
        <f t="shared" si="4"/>
        <v>0</v>
      </c>
    </row>
    <row r="27" spans="1:49" x14ac:dyDescent="0.3">
      <c r="A27" s="14" t="s">
        <v>21</v>
      </c>
      <c r="B27" s="13">
        <v>25</v>
      </c>
      <c r="C27" s="8"/>
      <c r="D27" s="8"/>
      <c r="E27" s="8"/>
      <c r="F27" s="8">
        <f t="shared" si="0"/>
        <v>0</v>
      </c>
      <c r="G27" s="8">
        <f t="shared" si="1"/>
        <v>0</v>
      </c>
      <c r="H27" s="8">
        <f t="shared" si="2"/>
        <v>0</v>
      </c>
      <c r="I27" s="8"/>
      <c r="J27" s="8"/>
      <c r="K27" s="8"/>
      <c r="L27" s="8"/>
      <c r="M27" s="30"/>
      <c r="N27" s="8"/>
      <c r="O27" s="8"/>
      <c r="P27" s="8"/>
      <c r="Q27" s="8"/>
      <c r="R27" s="8"/>
      <c r="S27" s="8"/>
      <c r="T27" s="8"/>
      <c r="U27" s="8"/>
      <c r="V27" s="48"/>
      <c r="W27" s="30"/>
      <c r="X27" s="8"/>
      <c r="Y27" s="8"/>
      <c r="Z27" s="8"/>
      <c r="AA27" s="8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2"/>
      <c r="AQ27" s="65"/>
      <c r="AR27" s="24"/>
      <c r="AS27" s="24"/>
      <c r="AT27" s="24"/>
      <c r="AU27" s="42"/>
      <c r="AV27" s="10">
        <f t="shared" si="3"/>
        <v>0</v>
      </c>
      <c r="AW27" s="10">
        <f t="shared" si="4"/>
        <v>0</v>
      </c>
    </row>
    <row r="28" spans="1:49" x14ac:dyDescent="0.3">
      <c r="A28" s="14" t="s">
        <v>22</v>
      </c>
      <c r="B28" s="13">
        <v>26</v>
      </c>
      <c r="C28" s="8"/>
      <c r="D28" s="8"/>
      <c r="E28" s="8"/>
      <c r="F28" s="8">
        <f t="shared" si="0"/>
        <v>0</v>
      </c>
      <c r="G28" s="8">
        <f t="shared" si="1"/>
        <v>0</v>
      </c>
      <c r="H28" s="8">
        <f t="shared" si="2"/>
        <v>0</v>
      </c>
      <c r="I28" s="8"/>
      <c r="J28" s="8"/>
      <c r="K28" s="8"/>
      <c r="L28" s="8"/>
      <c r="M28" s="30"/>
      <c r="N28" s="8"/>
      <c r="O28" s="8"/>
      <c r="P28" s="8"/>
      <c r="Q28" s="8"/>
      <c r="R28" s="8"/>
      <c r="S28" s="8"/>
      <c r="T28" s="8"/>
      <c r="U28" s="8"/>
      <c r="V28" s="48"/>
      <c r="W28" s="30"/>
      <c r="X28" s="8"/>
      <c r="Y28" s="8"/>
      <c r="Z28" s="8"/>
      <c r="AA28" s="8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2"/>
      <c r="AQ28" s="65"/>
      <c r="AR28" s="24"/>
      <c r="AS28" s="24"/>
      <c r="AT28" s="24"/>
      <c r="AU28" s="42"/>
      <c r="AV28" s="10">
        <f t="shared" si="3"/>
        <v>0</v>
      </c>
      <c r="AW28" s="10">
        <f t="shared" si="4"/>
        <v>0</v>
      </c>
    </row>
    <row r="29" spans="1:49" x14ac:dyDescent="0.3">
      <c r="A29" s="14" t="s">
        <v>23</v>
      </c>
      <c r="B29" s="13">
        <v>27</v>
      </c>
      <c r="C29" s="8"/>
      <c r="D29" s="8"/>
      <c r="E29" s="8"/>
      <c r="F29" s="8">
        <f t="shared" si="0"/>
        <v>0</v>
      </c>
      <c r="G29" s="8">
        <f t="shared" si="1"/>
        <v>0</v>
      </c>
      <c r="H29" s="8">
        <f t="shared" si="2"/>
        <v>0</v>
      </c>
      <c r="I29" s="8"/>
      <c r="J29" s="8"/>
      <c r="K29" s="8"/>
      <c r="L29" s="8"/>
      <c r="M29" s="30"/>
      <c r="N29" s="8"/>
      <c r="O29" s="8"/>
      <c r="P29" s="8"/>
      <c r="Q29" s="8"/>
      <c r="R29" s="8"/>
      <c r="S29" s="8"/>
      <c r="T29" s="8"/>
      <c r="U29" s="8"/>
      <c r="V29" s="48"/>
      <c r="W29" s="30"/>
      <c r="X29" s="8"/>
      <c r="Y29" s="8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25"/>
      <c r="AQ29" s="54"/>
      <c r="AR29" s="1"/>
      <c r="AS29" s="1"/>
      <c r="AT29" s="1"/>
      <c r="AU29" s="25"/>
      <c r="AV29" s="10">
        <f t="shared" si="3"/>
        <v>0</v>
      </c>
      <c r="AW29" s="10">
        <f t="shared" si="4"/>
        <v>0</v>
      </c>
    </row>
    <row r="30" spans="1:49" ht="15" thickBot="1" x14ac:dyDescent="0.35">
      <c r="A30" s="14" t="s">
        <v>17</v>
      </c>
      <c r="B30" s="13">
        <v>28</v>
      </c>
      <c r="C30" s="8"/>
      <c r="D30" s="8"/>
      <c r="E30" s="8"/>
      <c r="F30" s="8">
        <f t="shared" si="0"/>
        <v>0</v>
      </c>
      <c r="G30" s="8">
        <f t="shared" si="1"/>
        <v>0</v>
      </c>
      <c r="H30" s="8">
        <f t="shared" si="2"/>
        <v>0</v>
      </c>
      <c r="I30" s="8"/>
      <c r="J30" s="8"/>
      <c r="K30" s="8"/>
      <c r="L30" s="8"/>
      <c r="M30" s="37"/>
      <c r="N30" s="38"/>
      <c r="O30" s="38"/>
      <c r="P30" s="38"/>
      <c r="Q30" s="38"/>
      <c r="R30" s="38"/>
      <c r="S30" s="38"/>
      <c r="T30" s="38"/>
      <c r="U30" s="38"/>
      <c r="V30" s="52"/>
      <c r="W30" s="37"/>
      <c r="X30" s="38"/>
      <c r="Y30" s="38"/>
      <c r="Z30" s="38"/>
      <c r="AA30" s="38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2"/>
      <c r="AQ30" s="73"/>
      <c r="AR30" s="31"/>
      <c r="AS30" s="31"/>
      <c r="AT30" s="31"/>
      <c r="AU30" s="32"/>
      <c r="AV30" s="10">
        <f t="shared" si="3"/>
        <v>0</v>
      </c>
      <c r="AW30" s="10">
        <f t="shared" si="4"/>
        <v>0</v>
      </c>
    </row>
    <row r="31" spans="1:49" s="1" customFormat="1" x14ac:dyDescent="0.3">
      <c r="A31" s="123" t="s">
        <v>18</v>
      </c>
      <c r="B31" s="33">
        <v>29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118"/>
      <c r="AW31" s="113"/>
    </row>
    <row r="32" spans="1:49" x14ac:dyDescent="0.3">
      <c r="A32" s="116"/>
      <c r="B32" s="116"/>
      <c r="C32" s="117"/>
      <c r="D32" s="117"/>
      <c r="E32" s="117"/>
      <c r="F32" s="117"/>
      <c r="G32" s="117"/>
      <c r="H32" s="117"/>
      <c r="I32" s="117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6"/>
      <c r="AO32" s="116"/>
      <c r="AP32" s="116"/>
      <c r="AQ32" s="116"/>
      <c r="AR32" s="116"/>
      <c r="AS32" s="116"/>
      <c r="AT32" s="116"/>
      <c r="AU32" s="116"/>
      <c r="AV32" s="116"/>
      <c r="AW32" s="113"/>
    </row>
    <row r="33" spans="1:50" x14ac:dyDescent="0.3">
      <c r="A33" s="116"/>
      <c r="B33" s="116"/>
      <c r="C33" s="117"/>
      <c r="D33" s="117"/>
      <c r="E33" s="117"/>
      <c r="F33" s="117"/>
      <c r="G33" s="117"/>
      <c r="H33" s="117"/>
      <c r="I33" s="117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6"/>
      <c r="AO33" s="116"/>
      <c r="AP33" s="116"/>
      <c r="AQ33" s="116"/>
      <c r="AR33" s="116"/>
      <c r="AS33" s="116"/>
      <c r="AT33" s="116"/>
      <c r="AU33" s="116"/>
      <c r="AV33" s="116"/>
      <c r="AW33" s="113"/>
    </row>
    <row r="34" spans="1:50" x14ac:dyDescent="0.3">
      <c r="A34" s="116"/>
      <c r="B34" s="116"/>
      <c r="C34" s="117"/>
      <c r="D34" s="116"/>
      <c r="E34" s="116"/>
      <c r="F34" s="116"/>
      <c r="G34" s="117"/>
      <c r="H34" s="116"/>
      <c r="I34" s="116"/>
      <c r="J34" s="116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3"/>
      <c r="X34" s="113"/>
      <c r="Y34" s="118"/>
      <c r="Z34" s="118"/>
      <c r="AA34" s="118"/>
      <c r="AB34" s="118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7"/>
    </row>
    <row r="35" spans="1:50" x14ac:dyDescent="0.3">
      <c r="B35" s="116"/>
      <c r="C35" s="116"/>
      <c r="D35" s="116"/>
      <c r="E35" s="116"/>
      <c r="F35" s="116"/>
      <c r="G35" s="116"/>
      <c r="H35" s="116"/>
      <c r="I35" s="116"/>
      <c r="J35" s="116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7"/>
    </row>
    <row r="36" spans="1:50" x14ac:dyDescent="0.3">
      <c r="B36" s="13" t="s">
        <v>15</v>
      </c>
      <c r="C36" s="10">
        <f>SUM(C3:C35)</f>
        <v>0</v>
      </c>
      <c r="D36" s="10">
        <f t="shared" ref="D36:AU36" si="5">SUM(D3:D35)</f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0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10">
        <f t="shared" si="5"/>
        <v>0</v>
      </c>
      <c r="W36" s="10">
        <f t="shared" si="5"/>
        <v>0</v>
      </c>
      <c r="X36" s="10">
        <f t="shared" si="5"/>
        <v>0</v>
      </c>
      <c r="Y36" s="10">
        <f t="shared" si="5"/>
        <v>0</v>
      </c>
      <c r="Z36" s="10">
        <f t="shared" si="5"/>
        <v>0</v>
      </c>
      <c r="AA36" s="10">
        <f t="shared" si="5"/>
        <v>0</v>
      </c>
      <c r="AB36" s="10">
        <f t="shared" si="5"/>
        <v>0</v>
      </c>
      <c r="AC36" s="10">
        <f t="shared" si="5"/>
        <v>0</v>
      </c>
      <c r="AD36" s="10">
        <f t="shared" si="5"/>
        <v>0</v>
      </c>
      <c r="AE36" s="10">
        <f t="shared" si="5"/>
        <v>0</v>
      </c>
      <c r="AF36" s="10">
        <f t="shared" si="5"/>
        <v>0</v>
      </c>
      <c r="AG36" s="10">
        <f t="shared" si="5"/>
        <v>0</v>
      </c>
      <c r="AH36" s="10">
        <f t="shared" si="5"/>
        <v>0</v>
      </c>
      <c r="AI36" s="10">
        <f t="shared" si="5"/>
        <v>0</v>
      </c>
      <c r="AJ36" s="10">
        <f t="shared" si="5"/>
        <v>0</v>
      </c>
      <c r="AK36" s="10">
        <f t="shared" si="5"/>
        <v>0</v>
      </c>
      <c r="AL36" s="10">
        <f t="shared" si="5"/>
        <v>0</v>
      </c>
      <c r="AM36" s="10">
        <f t="shared" si="5"/>
        <v>0</v>
      </c>
      <c r="AN36" s="10">
        <f t="shared" si="5"/>
        <v>0</v>
      </c>
      <c r="AO36" s="10">
        <f t="shared" si="5"/>
        <v>0</v>
      </c>
      <c r="AP36" s="10">
        <f t="shared" si="5"/>
        <v>0</v>
      </c>
      <c r="AQ36" s="10">
        <f t="shared" si="5"/>
        <v>0</v>
      </c>
      <c r="AR36" s="10">
        <f t="shared" si="5"/>
        <v>0</v>
      </c>
      <c r="AS36" s="10">
        <f t="shared" si="5"/>
        <v>0</v>
      </c>
      <c r="AT36" s="10">
        <f t="shared" si="5"/>
        <v>0</v>
      </c>
      <c r="AU36" s="10">
        <f t="shared" si="5"/>
        <v>0</v>
      </c>
      <c r="AV36" s="10">
        <f>SUM(AV3:AV35)</f>
        <v>0</v>
      </c>
      <c r="AW36" s="10">
        <f>SUM(AW3:AW35)</f>
        <v>0</v>
      </c>
    </row>
    <row r="37" spans="1:50" x14ac:dyDescent="0.3">
      <c r="B37" s="13"/>
      <c r="AN37" s="26"/>
      <c r="AO37" s="26"/>
    </row>
    <row r="38" spans="1:50" x14ac:dyDescent="0.3">
      <c r="C38" s="11" t="e">
        <f t="shared" ref="C38:K38" si="6">C36/($AW$36-$L$36)</f>
        <v>#DIV/0!</v>
      </c>
      <c r="D38" s="11" t="e">
        <f t="shared" si="6"/>
        <v>#DIV/0!</v>
      </c>
      <c r="E38" s="11" t="e">
        <f t="shared" si="6"/>
        <v>#DIV/0!</v>
      </c>
      <c r="F38" s="11" t="e">
        <f t="shared" si="6"/>
        <v>#DIV/0!</v>
      </c>
      <c r="G38" s="11" t="e">
        <f t="shared" si="6"/>
        <v>#DIV/0!</v>
      </c>
      <c r="H38" s="11" t="e">
        <f t="shared" si="6"/>
        <v>#DIV/0!</v>
      </c>
      <c r="I38" s="11" t="e">
        <f t="shared" si="6"/>
        <v>#DIV/0!</v>
      </c>
      <c r="J38" s="11" t="e">
        <f t="shared" si="6"/>
        <v>#DIV/0!</v>
      </c>
      <c r="K38" s="11" t="e">
        <f t="shared" si="6"/>
        <v>#DIV/0!</v>
      </c>
      <c r="L38" s="11" t="e">
        <f>L36/$AW$36</f>
        <v>#DIV/0!</v>
      </c>
    </row>
    <row r="39" spans="1:50" x14ac:dyDescent="0.3">
      <c r="AU39" s="27" t="s">
        <v>24</v>
      </c>
      <c r="AV39" s="27"/>
      <c r="AW39" s="10">
        <f>20*8</f>
        <v>160</v>
      </c>
      <c r="AX39" t="s">
        <v>28</v>
      </c>
    </row>
    <row r="41" spans="1:50" x14ac:dyDescent="0.3">
      <c r="AU41" s="27" t="s">
        <v>25</v>
      </c>
      <c r="AV41" s="27"/>
      <c r="AW41" s="10">
        <f>AW36-AW39</f>
        <v>-160</v>
      </c>
    </row>
    <row r="42" spans="1:50" x14ac:dyDescent="0.3">
      <c r="C42" t="s">
        <v>50</v>
      </c>
      <c r="E42" t="s">
        <v>62</v>
      </c>
      <c r="L42" s="10"/>
    </row>
    <row r="43" spans="1:50" x14ac:dyDescent="0.3">
      <c r="C43" t="s">
        <v>0</v>
      </c>
      <c r="E43" t="s">
        <v>68</v>
      </c>
      <c r="L43" s="10"/>
    </row>
    <row r="44" spans="1:50" x14ac:dyDescent="0.3">
      <c r="C44" t="s">
        <v>47</v>
      </c>
      <c r="E44" t="s">
        <v>63</v>
      </c>
      <c r="L44" s="10"/>
    </row>
    <row r="45" spans="1:50" x14ac:dyDescent="0.3">
      <c r="C45" t="s">
        <v>61</v>
      </c>
      <c r="E45" t="s">
        <v>64</v>
      </c>
      <c r="L45" s="10"/>
    </row>
    <row r="46" spans="1:50" x14ac:dyDescent="0.3">
      <c r="C46" t="s">
        <v>1</v>
      </c>
      <c r="E46" t="s">
        <v>65</v>
      </c>
      <c r="L46" s="10"/>
    </row>
    <row r="47" spans="1:50" x14ac:dyDescent="0.3">
      <c r="C47" t="s">
        <v>49</v>
      </c>
      <c r="E47" t="s">
        <v>66</v>
      </c>
      <c r="L47" s="10"/>
    </row>
    <row r="48" spans="1:50" x14ac:dyDescent="0.3">
      <c r="C48" t="s">
        <v>29</v>
      </c>
      <c r="E48" t="s">
        <v>67</v>
      </c>
      <c r="L48" s="10"/>
    </row>
    <row r="49" spans="3:12" x14ac:dyDescent="0.3">
      <c r="L49" s="10"/>
    </row>
    <row r="50" spans="3:12" x14ac:dyDescent="0.3">
      <c r="C50" t="s">
        <v>55</v>
      </c>
      <c r="E50" t="s">
        <v>74</v>
      </c>
      <c r="L50" s="10"/>
    </row>
    <row r="51" spans="3:12" x14ac:dyDescent="0.3">
      <c r="L51" s="10"/>
    </row>
    <row r="52" spans="3:12" x14ac:dyDescent="0.3">
      <c r="C52" t="s">
        <v>53</v>
      </c>
      <c r="E52" t="s">
        <v>70</v>
      </c>
      <c r="L52" s="10"/>
    </row>
    <row r="53" spans="3:12" x14ac:dyDescent="0.3">
      <c r="L53" s="10"/>
    </row>
    <row r="54" spans="3:12" x14ac:dyDescent="0.3">
      <c r="C54" t="s">
        <v>51</v>
      </c>
      <c r="L54" s="10"/>
    </row>
  </sheetData>
  <mergeCells count="1">
    <mergeCell ref="C1:L1"/>
  </mergeCells>
  <conditionalFormatting sqref="L27:L30 L20:L23 L13:L16 L6:L9">
    <cfRule type="cellIs" dxfId="117" priority="4" operator="greaterThan">
      <formula>0</formula>
    </cfRule>
  </conditionalFormatting>
  <conditionalFormatting sqref="L3">
    <cfRule type="cellIs" dxfId="116" priority="5" operator="greaterThan">
      <formula>0</formula>
    </cfRule>
  </conditionalFormatting>
  <conditionalFormatting sqref="L10">
    <cfRule type="cellIs" dxfId="115" priority="3" operator="greaterThan">
      <formula>0</formula>
    </cfRule>
  </conditionalFormatting>
  <conditionalFormatting sqref="L17">
    <cfRule type="cellIs" dxfId="114" priority="2" operator="greaterThan">
      <formula>0</formula>
    </cfRule>
  </conditionalFormatting>
  <conditionalFormatting sqref="L24">
    <cfRule type="cellIs" dxfId="113" priority="1" operator="greaterThan">
      <formula>0</formula>
    </cfRule>
  </conditionalFormatting>
  <pageMargins left="0.7" right="0.7" top="0.75" bottom="0.75" header="0.3" footer="0.3"/>
  <pageSetup paperSize="9" scale="1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54"/>
  <sheetViews>
    <sheetView tabSelected="1" zoomScale="70" zoomScaleNormal="70" workbookViewId="0">
      <selection activeCell="O27" sqref="O27"/>
    </sheetView>
  </sheetViews>
  <sheetFormatPr baseColWidth="10" defaultColWidth="8.88671875" defaultRowHeight="14.4" x14ac:dyDescent="0.3"/>
  <cols>
    <col min="2" max="2" width="9.33203125" bestFit="1" customWidth="1"/>
    <col min="3" max="3" width="13.88671875" bestFit="1" customWidth="1"/>
    <col min="4" max="4" width="9" bestFit="1" customWidth="1"/>
    <col min="5" max="5" width="13" bestFit="1" customWidth="1"/>
    <col min="6" max="8" width="9" bestFit="1" customWidth="1"/>
    <col min="9" max="9" width="15.109375" bestFit="1" customWidth="1"/>
    <col min="10" max="10" width="9" bestFit="1" customWidth="1"/>
    <col min="11" max="11" width="9.5546875" bestFit="1" customWidth="1"/>
    <col min="12" max="12" width="10.109375" bestFit="1" customWidth="1"/>
    <col min="13" max="13" width="8.21875" bestFit="1" customWidth="1"/>
    <col min="14" max="14" width="18.6640625" bestFit="1" customWidth="1"/>
    <col min="15" max="15" width="14.44140625" bestFit="1" customWidth="1"/>
    <col min="16" max="16" width="14.21875" bestFit="1" customWidth="1"/>
    <col min="17" max="17" width="13.33203125" bestFit="1" customWidth="1"/>
    <col min="18" max="18" width="12" bestFit="1" customWidth="1"/>
    <col min="19" max="19" width="9.109375" bestFit="1" customWidth="1"/>
    <col min="20" max="20" width="12.44140625" bestFit="1" customWidth="1"/>
    <col min="21" max="21" width="12.33203125" bestFit="1" customWidth="1"/>
    <col min="22" max="22" width="12.44140625" bestFit="1" customWidth="1"/>
    <col min="23" max="23" width="19.44140625" bestFit="1" customWidth="1"/>
    <col min="24" max="24" width="13.88671875" bestFit="1" customWidth="1"/>
    <col min="25" max="25" width="14.44140625" bestFit="1" customWidth="1"/>
    <col min="26" max="26" width="13.88671875" bestFit="1" customWidth="1"/>
    <col min="27" max="27" width="9.109375" bestFit="1" customWidth="1"/>
    <col min="28" max="28" width="9.44140625" bestFit="1" customWidth="1"/>
    <col min="29" max="29" width="9.109375" bestFit="1" customWidth="1"/>
    <col min="30" max="31" width="9.44140625" bestFit="1" customWidth="1"/>
    <col min="32" max="32" width="10.44140625" bestFit="1" customWidth="1"/>
    <col min="33" max="33" width="9.88671875" bestFit="1" customWidth="1"/>
    <col min="34" max="36" width="10.44140625" bestFit="1" customWidth="1"/>
    <col min="37" max="37" width="10.109375" bestFit="1" customWidth="1"/>
    <col min="38" max="38" width="10.44140625" bestFit="1" customWidth="1"/>
    <col min="39" max="39" width="10.109375" bestFit="1" customWidth="1"/>
    <col min="40" max="41" width="10.44140625" bestFit="1" customWidth="1"/>
    <col min="42" max="42" width="14.33203125" bestFit="1" customWidth="1"/>
    <col min="43" max="43" width="11.33203125" customWidth="1"/>
    <col min="44" max="46" width="9.44140625" bestFit="1" customWidth="1"/>
    <col min="47" max="47" width="9.33203125" customWidth="1"/>
    <col min="48" max="48" width="16.6640625" bestFit="1" customWidth="1"/>
    <col min="49" max="49" width="10.44140625" bestFit="1" customWidth="1"/>
  </cols>
  <sheetData>
    <row r="1" spans="1:49" ht="18.600000000000001" thickBot="1" x14ac:dyDescent="0.4">
      <c r="A1" s="116"/>
      <c r="B1" s="116"/>
      <c r="C1" s="153" t="s">
        <v>57</v>
      </c>
      <c r="D1" s="153"/>
      <c r="E1" s="153"/>
      <c r="F1" s="153"/>
      <c r="G1" s="153"/>
      <c r="H1" s="153"/>
      <c r="I1" s="153"/>
      <c r="J1" s="153"/>
      <c r="K1" s="153"/>
      <c r="L1" s="153"/>
      <c r="M1" s="119" t="s">
        <v>52</v>
      </c>
      <c r="N1" s="119"/>
      <c r="O1" s="119"/>
      <c r="P1" s="119"/>
      <c r="Q1" s="119"/>
      <c r="R1" s="116"/>
      <c r="S1" s="120"/>
      <c r="T1" s="120"/>
      <c r="U1" s="120"/>
      <c r="V1" s="120"/>
      <c r="W1" s="119" t="s">
        <v>53</v>
      </c>
      <c r="X1" s="119"/>
      <c r="Y1" s="121"/>
      <c r="Z1" s="121"/>
      <c r="AA1" s="121"/>
      <c r="AB1" s="116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19" t="s">
        <v>54</v>
      </c>
      <c r="AR1" s="119"/>
      <c r="AS1" s="121"/>
      <c r="AT1" s="121"/>
      <c r="AU1" s="121"/>
      <c r="AV1" s="121"/>
      <c r="AW1" s="116"/>
    </row>
    <row r="2" spans="1:49" ht="15" thickBot="1" x14ac:dyDescent="0.35">
      <c r="B2" s="1">
        <v>2020</v>
      </c>
      <c r="C2" s="39" t="s">
        <v>50</v>
      </c>
      <c r="D2" s="39" t="s">
        <v>0</v>
      </c>
      <c r="E2" s="39" t="s">
        <v>47</v>
      </c>
      <c r="F2" s="68" t="s">
        <v>55</v>
      </c>
      <c r="G2" s="68" t="s">
        <v>56</v>
      </c>
      <c r="H2" s="68" t="s">
        <v>51</v>
      </c>
      <c r="I2" s="39" t="s">
        <v>58</v>
      </c>
      <c r="J2" s="39" t="s">
        <v>1</v>
      </c>
      <c r="K2" s="39" t="s">
        <v>49</v>
      </c>
      <c r="L2" s="114" t="s">
        <v>29</v>
      </c>
      <c r="M2" s="15" t="s">
        <v>100</v>
      </c>
      <c r="N2" s="15" t="s">
        <v>105</v>
      </c>
      <c r="O2" s="15" t="s">
        <v>106</v>
      </c>
      <c r="P2" s="15" t="s">
        <v>107</v>
      </c>
      <c r="Q2" s="15" t="s">
        <v>108</v>
      </c>
      <c r="R2" s="15" t="s">
        <v>1</v>
      </c>
      <c r="S2" s="15" t="s">
        <v>79</v>
      </c>
      <c r="T2" s="15" t="s">
        <v>102</v>
      </c>
      <c r="U2" s="15" t="s">
        <v>103</v>
      </c>
      <c r="V2" s="122" t="s">
        <v>104</v>
      </c>
      <c r="W2" s="15" t="s">
        <v>30</v>
      </c>
      <c r="X2" s="15" t="s">
        <v>31</v>
      </c>
      <c r="Y2" s="15" t="s">
        <v>32</v>
      </c>
      <c r="Z2" s="15" t="s">
        <v>33</v>
      </c>
      <c r="AA2" s="15" t="s">
        <v>34</v>
      </c>
      <c r="AB2" s="15" t="s">
        <v>35</v>
      </c>
      <c r="AC2" s="15" t="s">
        <v>36</v>
      </c>
      <c r="AD2" s="15" t="s">
        <v>37</v>
      </c>
      <c r="AE2" s="15" t="s">
        <v>38</v>
      </c>
      <c r="AF2" s="15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5" t="s">
        <v>44</v>
      </c>
      <c r="AL2" s="15" t="s">
        <v>45</v>
      </c>
      <c r="AM2" s="15" t="s">
        <v>46</v>
      </c>
      <c r="AN2" s="15" t="s">
        <v>71</v>
      </c>
      <c r="AO2" s="15" t="s">
        <v>72</v>
      </c>
      <c r="AP2" s="122" t="s">
        <v>69</v>
      </c>
      <c r="AQ2" s="43" t="s">
        <v>30</v>
      </c>
      <c r="AR2" s="15" t="s">
        <v>31</v>
      </c>
      <c r="AS2" s="15" t="s">
        <v>32</v>
      </c>
      <c r="AT2" s="15" t="s">
        <v>33</v>
      </c>
      <c r="AU2" s="122" t="s">
        <v>34</v>
      </c>
      <c r="AV2" s="62" t="s">
        <v>60</v>
      </c>
      <c r="AW2" s="62" t="s">
        <v>2</v>
      </c>
    </row>
    <row r="3" spans="1:49" x14ac:dyDescent="0.3">
      <c r="A3" s="23" t="s">
        <v>19</v>
      </c>
      <c r="B3" s="19">
        <v>1</v>
      </c>
      <c r="C3" s="21"/>
      <c r="D3" s="21"/>
      <c r="E3" s="21"/>
      <c r="F3" s="21">
        <f>SUM(M3:V3)</f>
        <v>0</v>
      </c>
      <c r="G3" s="21">
        <f>SUM(W3:AP3)</f>
        <v>0</v>
      </c>
      <c r="H3" s="21">
        <f>SUM(AQ3:AU3)</f>
        <v>0</v>
      </c>
      <c r="I3" s="21"/>
      <c r="J3" s="21"/>
      <c r="K3" s="21"/>
      <c r="L3" s="21"/>
      <c r="M3" s="124"/>
      <c r="N3" s="125"/>
      <c r="O3" s="125"/>
      <c r="P3" s="125"/>
      <c r="Q3" s="125"/>
      <c r="R3" s="125"/>
      <c r="S3" s="125"/>
      <c r="T3" s="125"/>
      <c r="U3" s="125"/>
      <c r="V3" s="126"/>
      <c r="W3" s="124"/>
      <c r="X3" s="125"/>
      <c r="Y3" s="125"/>
      <c r="Z3" s="125"/>
      <c r="AA3" s="125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8"/>
      <c r="AQ3" s="129"/>
      <c r="AR3" s="127"/>
      <c r="AS3" s="127"/>
      <c r="AT3" s="127"/>
      <c r="AU3" s="128"/>
      <c r="AV3" s="10">
        <f>SUM(C3:K3)</f>
        <v>0</v>
      </c>
      <c r="AW3" s="10">
        <f>SUM(C3:L3)</f>
        <v>0</v>
      </c>
    </row>
    <row r="4" spans="1:49" x14ac:dyDescent="0.3">
      <c r="A4" s="14" t="s">
        <v>20</v>
      </c>
      <c r="B4" s="13">
        <v>2</v>
      </c>
      <c r="C4" s="8"/>
      <c r="D4" s="8"/>
      <c r="E4" s="8"/>
      <c r="F4" s="8">
        <f t="shared" ref="F4:F33" si="0">SUM(M4:V4)</f>
        <v>0</v>
      </c>
      <c r="G4" s="8">
        <f t="shared" ref="G4:G33" si="1">SUM(W4:AP4)</f>
        <v>0</v>
      </c>
      <c r="H4" s="8">
        <f t="shared" ref="H4:H33" si="2">SUM(AQ4:AU4)</f>
        <v>0</v>
      </c>
      <c r="I4" s="8"/>
      <c r="J4" s="8"/>
      <c r="K4" s="8"/>
      <c r="L4" s="8"/>
      <c r="M4" s="30"/>
      <c r="N4" s="8"/>
      <c r="O4" s="8"/>
      <c r="P4" s="8"/>
      <c r="Q4" s="8"/>
      <c r="R4" s="8"/>
      <c r="S4" s="8"/>
      <c r="T4" s="8"/>
      <c r="U4" s="8"/>
      <c r="V4" s="48"/>
      <c r="W4" s="30"/>
      <c r="X4" s="8"/>
      <c r="Y4" s="8"/>
      <c r="Z4" s="8"/>
      <c r="AA4" s="8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42"/>
      <c r="AQ4" s="65"/>
      <c r="AR4" s="24"/>
      <c r="AS4" s="24"/>
      <c r="AT4" s="24"/>
      <c r="AU4" s="42"/>
      <c r="AV4" s="10">
        <f t="shared" ref="AV4:AV33" si="3">SUM(C4:K4)</f>
        <v>0</v>
      </c>
      <c r="AW4" s="10">
        <f t="shared" ref="AW4:AW33" si="4">SUM(C4:L4)</f>
        <v>0</v>
      </c>
    </row>
    <row r="5" spans="1:49" x14ac:dyDescent="0.3">
      <c r="A5" s="14" t="s">
        <v>21</v>
      </c>
      <c r="B5" s="13">
        <v>3</v>
      </c>
      <c r="C5" s="8"/>
      <c r="D5" s="8"/>
      <c r="E5" s="8"/>
      <c r="F5" s="8">
        <f t="shared" si="0"/>
        <v>0</v>
      </c>
      <c r="G5" s="8">
        <f t="shared" si="1"/>
        <v>0</v>
      </c>
      <c r="H5" s="8">
        <f t="shared" si="2"/>
        <v>0</v>
      </c>
      <c r="I5" s="8"/>
      <c r="J5" s="8"/>
      <c r="K5" s="8"/>
      <c r="L5" s="8"/>
      <c r="M5" s="30"/>
      <c r="N5" s="8"/>
      <c r="O5" s="8"/>
      <c r="P5" s="8"/>
      <c r="Q5" s="8"/>
      <c r="R5" s="8"/>
      <c r="S5" s="8"/>
      <c r="T5" s="8"/>
      <c r="U5" s="8"/>
      <c r="V5" s="48"/>
      <c r="W5" s="30"/>
      <c r="X5" s="8"/>
      <c r="Y5" s="8"/>
      <c r="Z5" s="8"/>
      <c r="AA5" s="8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42"/>
      <c r="AQ5" s="65"/>
      <c r="AR5" s="24"/>
      <c r="AS5" s="24"/>
      <c r="AT5" s="24"/>
      <c r="AU5" s="42"/>
      <c r="AV5" s="10">
        <f t="shared" si="3"/>
        <v>0</v>
      </c>
      <c r="AW5" s="10">
        <f t="shared" si="4"/>
        <v>0</v>
      </c>
    </row>
    <row r="6" spans="1:49" x14ac:dyDescent="0.3">
      <c r="A6" s="14" t="s">
        <v>22</v>
      </c>
      <c r="B6" s="13">
        <v>4</v>
      </c>
      <c r="C6" s="8"/>
      <c r="D6" s="8"/>
      <c r="E6" s="8"/>
      <c r="F6" s="8">
        <f t="shared" si="0"/>
        <v>0</v>
      </c>
      <c r="G6" s="8">
        <f t="shared" si="1"/>
        <v>0</v>
      </c>
      <c r="H6" s="8">
        <f t="shared" si="2"/>
        <v>0</v>
      </c>
      <c r="I6" s="8"/>
      <c r="J6" s="8"/>
      <c r="K6" s="8"/>
      <c r="L6" s="8"/>
      <c r="M6" s="30"/>
      <c r="N6" s="8"/>
      <c r="O6" s="8"/>
      <c r="P6" s="8"/>
      <c r="Q6" s="8"/>
      <c r="R6" s="8"/>
      <c r="S6" s="8"/>
      <c r="T6" s="8"/>
      <c r="U6" s="8"/>
      <c r="V6" s="48"/>
      <c r="W6" s="30"/>
      <c r="X6" s="8"/>
      <c r="Y6" s="8"/>
      <c r="Z6" s="8"/>
      <c r="AA6" s="8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42"/>
      <c r="AQ6" s="65"/>
      <c r="AR6" s="24"/>
      <c r="AS6" s="24"/>
      <c r="AT6" s="24"/>
      <c r="AU6" s="42"/>
      <c r="AV6" s="10">
        <f t="shared" si="3"/>
        <v>0</v>
      </c>
      <c r="AW6" s="10">
        <f t="shared" si="4"/>
        <v>0</v>
      </c>
    </row>
    <row r="7" spans="1:49" x14ac:dyDescent="0.3">
      <c r="A7" s="14" t="s">
        <v>23</v>
      </c>
      <c r="B7" s="13">
        <v>5</v>
      </c>
      <c r="C7" s="8"/>
      <c r="D7" s="8"/>
      <c r="E7" s="8"/>
      <c r="F7" s="8">
        <f t="shared" si="0"/>
        <v>0</v>
      </c>
      <c r="G7" s="8">
        <f t="shared" si="1"/>
        <v>0</v>
      </c>
      <c r="H7" s="8">
        <f t="shared" si="2"/>
        <v>0</v>
      </c>
      <c r="I7" s="8"/>
      <c r="J7" s="8"/>
      <c r="K7" s="8"/>
      <c r="L7" s="8"/>
      <c r="M7" s="30"/>
      <c r="N7" s="8"/>
      <c r="O7" s="8"/>
      <c r="P7" s="8"/>
      <c r="Q7" s="8"/>
      <c r="R7" s="8"/>
      <c r="S7" s="8"/>
      <c r="T7" s="8"/>
      <c r="U7" s="8"/>
      <c r="V7" s="48"/>
      <c r="W7" s="30"/>
      <c r="X7" s="8"/>
      <c r="Y7" s="8"/>
      <c r="Z7" s="8"/>
      <c r="AA7" s="8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42"/>
      <c r="AQ7" s="65"/>
      <c r="AR7" s="24"/>
      <c r="AS7" s="24"/>
      <c r="AT7" s="24"/>
      <c r="AU7" s="42"/>
      <c r="AV7" s="10">
        <f t="shared" si="3"/>
        <v>0</v>
      </c>
      <c r="AW7" s="10">
        <f t="shared" si="4"/>
        <v>0</v>
      </c>
    </row>
    <row r="8" spans="1:49" x14ac:dyDescent="0.3">
      <c r="A8" s="14" t="s">
        <v>17</v>
      </c>
      <c r="B8" s="13">
        <v>6</v>
      </c>
      <c r="C8" s="8"/>
      <c r="D8" s="8"/>
      <c r="E8" s="8"/>
      <c r="F8" s="8">
        <f t="shared" si="0"/>
        <v>0</v>
      </c>
      <c r="G8" s="8">
        <f t="shared" si="1"/>
        <v>0</v>
      </c>
      <c r="H8" s="8">
        <f t="shared" si="2"/>
        <v>0</v>
      </c>
      <c r="I8" s="8"/>
      <c r="J8" s="8"/>
      <c r="K8" s="8"/>
      <c r="L8" s="8"/>
      <c r="M8" s="30"/>
      <c r="N8" s="8"/>
      <c r="O8" s="8"/>
      <c r="P8" s="8"/>
      <c r="Q8" s="8"/>
      <c r="R8" s="8"/>
      <c r="S8" s="8"/>
      <c r="T8" s="8"/>
      <c r="U8" s="8"/>
      <c r="V8" s="48"/>
      <c r="W8" s="30"/>
      <c r="X8" s="8"/>
      <c r="Y8" s="8"/>
      <c r="Z8" s="8"/>
      <c r="AA8" s="8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25"/>
      <c r="AQ8" s="54"/>
      <c r="AR8" s="1"/>
      <c r="AS8" s="1"/>
      <c r="AT8" s="1"/>
      <c r="AU8" s="25"/>
      <c r="AV8" s="10">
        <f t="shared" si="3"/>
        <v>0</v>
      </c>
      <c r="AW8" s="10">
        <f t="shared" si="4"/>
        <v>0</v>
      </c>
    </row>
    <row r="9" spans="1:49" x14ac:dyDescent="0.3">
      <c r="A9" s="23" t="s">
        <v>18</v>
      </c>
      <c r="B9" s="19">
        <v>7</v>
      </c>
      <c r="C9" s="21"/>
      <c r="D9" s="21"/>
      <c r="E9" s="21"/>
      <c r="F9" s="21">
        <f t="shared" si="0"/>
        <v>0</v>
      </c>
      <c r="G9" s="21">
        <f t="shared" si="1"/>
        <v>0</v>
      </c>
      <c r="H9" s="21">
        <f t="shared" si="2"/>
        <v>0</v>
      </c>
      <c r="I9" s="21"/>
      <c r="J9" s="21"/>
      <c r="K9" s="21"/>
      <c r="L9" s="21"/>
      <c r="M9" s="29"/>
      <c r="N9" s="21"/>
      <c r="O9" s="21"/>
      <c r="P9" s="21"/>
      <c r="Q9" s="21"/>
      <c r="R9" s="21"/>
      <c r="S9" s="21"/>
      <c r="T9" s="21"/>
      <c r="U9" s="21"/>
      <c r="V9" s="49"/>
      <c r="W9" s="29"/>
      <c r="X9" s="21"/>
      <c r="Y9" s="21"/>
      <c r="Z9" s="21"/>
      <c r="AA9" s="21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4"/>
      <c r="AQ9" s="66"/>
      <c r="AR9" s="33"/>
      <c r="AS9" s="33"/>
      <c r="AT9" s="33"/>
      <c r="AU9" s="34"/>
      <c r="AV9" s="10">
        <f t="shared" si="3"/>
        <v>0</v>
      </c>
      <c r="AW9" s="10">
        <f t="shared" si="4"/>
        <v>0</v>
      </c>
    </row>
    <row r="10" spans="1:49" x14ac:dyDescent="0.3">
      <c r="A10" s="23" t="s">
        <v>19</v>
      </c>
      <c r="B10" s="19">
        <v>8</v>
      </c>
      <c r="C10" s="21"/>
      <c r="D10" s="21"/>
      <c r="E10" s="21"/>
      <c r="F10" s="21">
        <f t="shared" si="0"/>
        <v>0</v>
      </c>
      <c r="G10" s="21">
        <f t="shared" si="1"/>
        <v>0</v>
      </c>
      <c r="H10" s="21">
        <f t="shared" si="2"/>
        <v>0</v>
      </c>
      <c r="I10" s="21"/>
      <c r="J10" s="21"/>
      <c r="K10" s="21"/>
      <c r="L10" s="21"/>
      <c r="M10" s="29"/>
      <c r="N10" s="21"/>
      <c r="O10" s="21"/>
      <c r="P10" s="21"/>
      <c r="Q10" s="21"/>
      <c r="R10" s="21"/>
      <c r="S10" s="21"/>
      <c r="T10" s="21"/>
      <c r="U10" s="21"/>
      <c r="V10" s="49"/>
      <c r="W10" s="29"/>
      <c r="X10" s="21"/>
      <c r="Y10" s="21"/>
      <c r="Z10" s="21"/>
      <c r="AA10" s="21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4"/>
      <c r="AQ10" s="66"/>
      <c r="AR10" s="33"/>
      <c r="AS10" s="33"/>
      <c r="AT10" s="33"/>
      <c r="AU10" s="34"/>
      <c r="AV10" s="10">
        <f t="shared" si="3"/>
        <v>0</v>
      </c>
      <c r="AW10" s="10">
        <f t="shared" si="4"/>
        <v>0</v>
      </c>
    </row>
    <row r="11" spans="1:49" x14ac:dyDescent="0.3">
      <c r="A11" s="14" t="s">
        <v>20</v>
      </c>
      <c r="B11" s="13">
        <v>9</v>
      </c>
      <c r="C11" s="8"/>
      <c r="D11" s="8"/>
      <c r="E11" s="8"/>
      <c r="F11" s="8">
        <f t="shared" si="0"/>
        <v>0</v>
      </c>
      <c r="G11" s="8">
        <f t="shared" si="1"/>
        <v>0</v>
      </c>
      <c r="H11" s="8">
        <f t="shared" si="2"/>
        <v>0</v>
      </c>
      <c r="I11" s="8"/>
      <c r="J11" s="8"/>
      <c r="K11" s="8"/>
      <c r="L11" s="8"/>
      <c r="M11" s="30"/>
      <c r="N11" s="8"/>
      <c r="O11" s="8"/>
      <c r="P11" s="8"/>
      <c r="Q11" s="8"/>
      <c r="R11" s="8"/>
      <c r="S11" s="8"/>
      <c r="T11" s="8"/>
      <c r="U11" s="8"/>
      <c r="V11" s="48"/>
      <c r="W11" s="30"/>
      <c r="X11" s="8"/>
      <c r="Y11" s="8"/>
      <c r="Z11" s="8"/>
      <c r="AA11" s="8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42"/>
      <c r="AQ11" s="65"/>
      <c r="AR11" s="24"/>
      <c r="AS11" s="24"/>
      <c r="AT11" s="24"/>
      <c r="AU11" s="42"/>
      <c r="AV11" s="10">
        <f t="shared" si="3"/>
        <v>0</v>
      </c>
      <c r="AW11" s="10">
        <f t="shared" si="4"/>
        <v>0</v>
      </c>
    </row>
    <row r="12" spans="1:49" x14ac:dyDescent="0.3">
      <c r="A12" s="14" t="s">
        <v>21</v>
      </c>
      <c r="B12" s="13">
        <v>10</v>
      </c>
      <c r="C12" s="8"/>
      <c r="D12" s="8"/>
      <c r="E12" s="8"/>
      <c r="F12" s="8">
        <f t="shared" si="0"/>
        <v>0</v>
      </c>
      <c r="G12" s="8">
        <f t="shared" si="1"/>
        <v>0</v>
      </c>
      <c r="H12" s="8">
        <f t="shared" si="2"/>
        <v>0</v>
      </c>
      <c r="I12" s="8"/>
      <c r="J12" s="8"/>
      <c r="K12" s="8"/>
      <c r="L12" s="8"/>
      <c r="M12" s="30"/>
      <c r="N12" s="8"/>
      <c r="O12" s="8"/>
      <c r="P12" s="8"/>
      <c r="Q12" s="8"/>
      <c r="R12" s="8"/>
      <c r="S12" s="8"/>
      <c r="T12" s="8"/>
      <c r="U12" s="8"/>
      <c r="V12" s="48"/>
      <c r="W12" s="30"/>
      <c r="X12" s="8"/>
      <c r="Y12" s="8"/>
      <c r="Z12" s="8"/>
      <c r="AA12" s="8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42"/>
      <c r="AQ12" s="65"/>
      <c r="AR12" s="24"/>
      <c r="AS12" s="24"/>
      <c r="AT12" s="24"/>
      <c r="AU12" s="42"/>
      <c r="AV12" s="10">
        <f t="shared" si="3"/>
        <v>0</v>
      </c>
      <c r="AW12" s="10">
        <f t="shared" si="4"/>
        <v>0</v>
      </c>
    </row>
    <row r="13" spans="1:49" x14ac:dyDescent="0.3">
      <c r="A13" s="14" t="s">
        <v>22</v>
      </c>
      <c r="B13" s="13">
        <v>11</v>
      </c>
      <c r="C13" s="8"/>
      <c r="D13" s="8"/>
      <c r="E13" s="8"/>
      <c r="F13" s="8">
        <f t="shared" si="0"/>
        <v>0</v>
      </c>
      <c r="G13" s="8">
        <f t="shared" si="1"/>
        <v>0</v>
      </c>
      <c r="H13" s="8">
        <f t="shared" si="2"/>
        <v>0</v>
      </c>
      <c r="I13" s="8"/>
      <c r="J13" s="8"/>
      <c r="K13" s="8"/>
      <c r="L13" s="8"/>
      <c r="M13" s="30"/>
      <c r="N13" s="8"/>
      <c r="O13" s="8"/>
      <c r="P13" s="8"/>
      <c r="Q13" s="8"/>
      <c r="R13" s="8"/>
      <c r="S13" s="8"/>
      <c r="T13" s="8"/>
      <c r="U13" s="8"/>
      <c r="V13" s="48"/>
      <c r="W13" s="30"/>
      <c r="X13" s="8"/>
      <c r="Y13" s="8"/>
      <c r="Z13" s="8"/>
      <c r="AA13" s="8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42"/>
      <c r="AQ13" s="65"/>
      <c r="AR13" s="24"/>
      <c r="AS13" s="24"/>
      <c r="AT13" s="24"/>
      <c r="AU13" s="42"/>
      <c r="AV13" s="10">
        <f t="shared" si="3"/>
        <v>0</v>
      </c>
      <c r="AW13" s="10">
        <f t="shared" si="4"/>
        <v>0</v>
      </c>
    </row>
    <row r="14" spans="1:49" x14ac:dyDescent="0.3">
      <c r="A14" s="14" t="s">
        <v>23</v>
      </c>
      <c r="B14" s="13">
        <v>12</v>
      </c>
      <c r="C14" s="8"/>
      <c r="D14" s="8"/>
      <c r="E14" s="8"/>
      <c r="F14" s="8">
        <f t="shared" si="0"/>
        <v>0</v>
      </c>
      <c r="G14" s="8">
        <f t="shared" si="1"/>
        <v>0</v>
      </c>
      <c r="H14" s="8">
        <f t="shared" si="2"/>
        <v>0</v>
      </c>
      <c r="I14" s="8"/>
      <c r="J14" s="8"/>
      <c r="K14" s="8"/>
      <c r="L14" s="8"/>
      <c r="M14" s="30"/>
      <c r="N14" s="8"/>
      <c r="O14" s="8"/>
      <c r="P14" s="8"/>
      <c r="Q14" s="8"/>
      <c r="R14" s="8"/>
      <c r="S14" s="8"/>
      <c r="T14" s="8"/>
      <c r="U14" s="8"/>
      <c r="V14" s="48"/>
      <c r="W14" s="30"/>
      <c r="X14" s="8"/>
      <c r="Y14" s="8"/>
      <c r="Z14" s="8"/>
      <c r="AA14" s="8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42"/>
      <c r="AQ14" s="65"/>
      <c r="AR14" s="24"/>
      <c r="AS14" s="24"/>
      <c r="AT14" s="24"/>
      <c r="AU14" s="42"/>
      <c r="AV14" s="10">
        <f t="shared" si="3"/>
        <v>0</v>
      </c>
      <c r="AW14" s="10">
        <f t="shared" si="4"/>
        <v>0</v>
      </c>
    </row>
    <row r="15" spans="1:49" x14ac:dyDescent="0.3">
      <c r="A15" s="53" t="s">
        <v>17</v>
      </c>
      <c r="B15" s="13">
        <v>13</v>
      </c>
      <c r="C15" s="8">
        <v>1</v>
      </c>
      <c r="D15" s="8"/>
      <c r="E15" s="8"/>
      <c r="F15" s="8">
        <f t="shared" si="0"/>
        <v>7</v>
      </c>
      <c r="G15" s="8">
        <f t="shared" si="1"/>
        <v>0</v>
      </c>
      <c r="H15" s="8">
        <f t="shared" si="2"/>
        <v>0</v>
      </c>
      <c r="I15" s="8"/>
      <c r="J15" s="8"/>
      <c r="K15" s="8"/>
      <c r="L15" s="8"/>
      <c r="M15" s="30"/>
      <c r="N15" s="8"/>
      <c r="O15" s="8">
        <v>4</v>
      </c>
      <c r="Q15" s="8">
        <v>3</v>
      </c>
      <c r="R15" s="8"/>
      <c r="S15" s="8"/>
      <c r="T15" s="8"/>
      <c r="U15" s="8"/>
      <c r="V15" s="48"/>
      <c r="W15" s="30"/>
      <c r="X15" s="8"/>
      <c r="Y15" s="8"/>
      <c r="Z15" s="8"/>
      <c r="AA15" s="8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25"/>
      <c r="AQ15" s="54"/>
      <c r="AR15" s="1"/>
      <c r="AS15" s="1"/>
      <c r="AT15" s="1"/>
      <c r="AU15" s="25"/>
      <c r="AV15" s="10">
        <f t="shared" si="3"/>
        <v>8</v>
      </c>
      <c r="AW15" s="10">
        <f t="shared" si="4"/>
        <v>8</v>
      </c>
    </row>
    <row r="16" spans="1:49" x14ac:dyDescent="0.3">
      <c r="A16" s="23" t="s">
        <v>18</v>
      </c>
      <c r="B16" s="19">
        <v>14</v>
      </c>
      <c r="C16" s="21"/>
      <c r="D16" s="21"/>
      <c r="E16" s="21"/>
      <c r="F16" s="21">
        <f t="shared" si="0"/>
        <v>0</v>
      </c>
      <c r="G16" s="21">
        <f t="shared" si="1"/>
        <v>0</v>
      </c>
      <c r="H16" s="21">
        <f t="shared" si="2"/>
        <v>0</v>
      </c>
      <c r="I16" s="21"/>
      <c r="J16" s="21"/>
      <c r="K16" s="21"/>
      <c r="L16" s="21"/>
      <c r="M16" s="29"/>
      <c r="N16" s="21"/>
      <c r="O16" s="21"/>
      <c r="P16" s="21"/>
      <c r="Q16" s="21"/>
      <c r="R16" s="21"/>
      <c r="S16" s="21"/>
      <c r="T16" s="21"/>
      <c r="U16" s="21"/>
      <c r="V16" s="49"/>
      <c r="W16" s="29"/>
      <c r="X16" s="21"/>
      <c r="Y16" s="21"/>
      <c r="Z16" s="21"/>
      <c r="AA16" s="21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4"/>
      <c r="AQ16" s="66"/>
      <c r="AR16" s="33"/>
      <c r="AS16" s="33"/>
      <c r="AT16" s="33"/>
      <c r="AU16" s="34"/>
      <c r="AV16" s="10">
        <f t="shared" si="3"/>
        <v>0</v>
      </c>
      <c r="AW16" s="10">
        <f t="shared" si="4"/>
        <v>0</v>
      </c>
    </row>
    <row r="17" spans="1:49" x14ac:dyDescent="0.3">
      <c r="A17" s="23" t="s">
        <v>19</v>
      </c>
      <c r="B17" s="19">
        <v>15</v>
      </c>
      <c r="C17" s="21"/>
      <c r="D17" s="21"/>
      <c r="E17" s="21"/>
      <c r="F17" s="21">
        <f t="shared" si="0"/>
        <v>0</v>
      </c>
      <c r="G17" s="21">
        <f t="shared" si="1"/>
        <v>0</v>
      </c>
      <c r="H17" s="21">
        <f t="shared" si="2"/>
        <v>0</v>
      </c>
      <c r="I17" s="21"/>
      <c r="J17" s="21"/>
      <c r="K17" s="21"/>
      <c r="L17" s="21"/>
      <c r="M17" s="29"/>
      <c r="N17" s="21"/>
      <c r="O17" s="21"/>
      <c r="P17" s="21"/>
      <c r="Q17" s="21"/>
      <c r="R17" s="21"/>
      <c r="S17" s="21"/>
      <c r="T17" s="21"/>
      <c r="U17" s="21"/>
      <c r="V17" s="49"/>
      <c r="W17" s="29"/>
      <c r="X17" s="21"/>
      <c r="Y17" s="21"/>
      <c r="Z17" s="21"/>
      <c r="AA17" s="21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4"/>
      <c r="AQ17" s="66"/>
      <c r="AR17" s="33"/>
      <c r="AS17" s="33"/>
      <c r="AT17" s="33"/>
      <c r="AU17" s="34"/>
      <c r="AV17" s="10">
        <f t="shared" si="3"/>
        <v>0</v>
      </c>
      <c r="AW17" s="10">
        <f t="shared" si="4"/>
        <v>0</v>
      </c>
    </row>
    <row r="18" spans="1:49" x14ac:dyDescent="0.3">
      <c r="A18" s="14" t="s">
        <v>20</v>
      </c>
      <c r="B18" s="13">
        <v>16</v>
      </c>
      <c r="C18" s="8">
        <v>3</v>
      </c>
      <c r="D18" s="8"/>
      <c r="E18" s="8"/>
      <c r="F18" s="8">
        <f t="shared" si="0"/>
        <v>5</v>
      </c>
      <c r="G18" s="8">
        <f t="shared" si="1"/>
        <v>0</v>
      </c>
      <c r="H18" s="8">
        <f t="shared" si="2"/>
        <v>0</v>
      </c>
      <c r="I18" s="8"/>
      <c r="J18" s="8"/>
      <c r="K18" s="8"/>
      <c r="L18" s="8"/>
      <c r="M18" s="30"/>
      <c r="N18" s="8"/>
      <c r="O18" s="8">
        <v>5</v>
      </c>
      <c r="P18" s="8"/>
      <c r="Q18" s="8"/>
      <c r="R18" s="8"/>
      <c r="S18" s="8"/>
      <c r="T18" s="8"/>
      <c r="U18" s="8"/>
      <c r="V18" s="48"/>
      <c r="W18" s="30"/>
      <c r="X18" s="8"/>
      <c r="Y18" s="8"/>
      <c r="Z18" s="8"/>
      <c r="AA18" s="8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42"/>
      <c r="AQ18" s="65"/>
      <c r="AR18" s="24"/>
      <c r="AS18" s="24"/>
      <c r="AT18" s="24"/>
      <c r="AU18" s="42"/>
      <c r="AV18" s="10">
        <f t="shared" si="3"/>
        <v>8</v>
      </c>
      <c r="AW18" s="10">
        <f t="shared" si="4"/>
        <v>8</v>
      </c>
    </row>
    <row r="19" spans="1:49" x14ac:dyDescent="0.3">
      <c r="A19" s="14" t="s">
        <v>21</v>
      </c>
      <c r="B19" s="13">
        <v>17</v>
      </c>
      <c r="C19" s="8"/>
      <c r="D19" s="8"/>
      <c r="E19" s="8"/>
      <c r="F19" s="8">
        <f t="shared" si="0"/>
        <v>8</v>
      </c>
      <c r="G19" s="8">
        <f t="shared" si="1"/>
        <v>0</v>
      </c>
      <c r="H19" s="8">
        <f t="shared" si="2"/>
        <v>0</v>
      </c>
      <c r="I19" s="8"/>
      <c r="J19" s="8"/>
      <c r="K19" s="8"/>
      <c r="L19" s="8"/>
      <c r="M19" s="30"/>
      <c r="N19" s="8"/>
      <c r="O19" s="8"/>
      <c r="P19" s="8"/>
      <c r="Q19" s="8">
        <v>8</v>
      </c>
      <c r="R19" s="8"/>
      <c r="S19" s="8"/>
      <c r="T19" s="8"/>
      <c r="U19" s="8"/>
      <c r="V19" s="48"/>
      <c r="W19" s="30"/>
      <c r="X19" s="8"/>
      <c r="Y19" s="8"/>
      <c r="Z19" s="8"/>
      <c r="AA19" s="8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42"/>
      <c r="AQ19" s="65"/>
      <c r="AR19" s="24"/>
      <c r="AS19" s="24"/>
      <c r="AT19" s="24"/>
      <c r="AU19" s="42"/>
      <c r="AV19" s="10">
        <f t="shared" si="3"/>
        <v>8</v>
      </c>
      <c r="AW19" s="10">
        <f t="shared" si="4"/>
        <v>8</v>
      </c>
    </row>
    <row r="20" spans="1:49" x14ac:dyDescent="0.3">
      <c r="A20" s="14" t="s">
        <v>22</v>
      </c>
      <c r="B20" s="13">
        <v>18</v>
      </c>
      <c r="C20" s="8">
        <v>0.5</v>
      </c>
      <c r="D20" s="8"/>
      <c r="E20" s="8"/>
      <c r="F20" s="8">
        <f t="shared" si="0"/>
        <v>4.5</v>
      </c>
      <c r="G20" s="8">
        <f t="shared" si="1"/>
        <v>0</v>
      </c>
      <c r="H20" s="8">
        <f t="shared" si="2"/>
        <v>0</v>
      </c>
      <c r="I20" s="8"/>
      <c r="J20" s="8"/>
      <c r="K20" s="8"/>
      <c r="L20" s="8"/>
      <c r="M20" s="30"/>
      <c r="N20" s="8"/>
      <c r="O20" s="8"/>
      <c r="P20" s="8"/>
      <c r="Q20" s="8">
        <v>4.5</v>
      </c>
      <c r="R20" s="8"/>
      <c r="S20" s="8"/>
      <c r="T20" s="8"/>
      <c r="U20" s="8"/>
      <c r="V20" s="48"/>
      <c r="W20" s="30"/>
      <c r="X20" s="8"/>
      <c r="Y20" s="8"/>
      <c r="Z20" s="8"/>
      <c r="AA20" s="8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42"/>
      <c r="AQ20" s="65"/>
      <c r="AR20" s="24"/>
      <c r="AS20" s="24"/>
      <c r="AT20" s="24"/>
      <c r="AU20" s="42"/>
      <c r="AV20" s="10">
        <f t="shared" si="3"/>
        <v>5</v>
      </c>
      <c r="AW20" s="10">
        <f t="shared" si="4"/>
        <v>5</v>
      </c>
    </row>
    <row r="21" spans="1:49" x14ac:dyDescent="0.3">
      <c r="A21" s="14" t="s">
        <v>23</v>
      </c>
      <c r="B21" s="16">
        <v>19</v>
      </c>
      <c r="C21" s="18"/>
      <c r="D21" s="18"/>
      <c r="E21" s="18"/>
      <c r="F21" s="18">
        <f t="shared" si="0"/>
        <v>3</v>
      </c>
      <c r="G21" s="18">
        <f t="shared" si="1"/>
        <v>0</v>
      </c>
      <c r="H21" s="18">
        <f t="shared" si="2"/>
        <v>0</v>
      </c>
      <c r="I21" s="18"/>
      <c r="J21" s="18"/>
      <c r="K21" s="18"/>
      <c r="L21" s="18"/>
      <c r="M21" s="28"/>
      <c r="N21" s="18"/>
      <c r="O21" s="18"/>
      <c r="P21" s="18"/>
      <c r="Q21" s="18">
        <v>3</v>
      </c>
      <c r="R21" s="18"/>
      <c r="S21" s="18"/>
      <c r="T21" s="18"/>
      <c r="U21" s="18"/>
      <c r="V21" s="50"/>
      <c r="W21" s="28"/>
      <c r="X21" s="18"/>
      <c r="Y21" s="18"/>
      <c r="Z21" s="18"/>
      <c r="AA21" s="18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6"/>
      <c r="AQ21" s="64"/>
      <c r="AR21" s="35"/>
      <c r="AS21" s="35"/>
      <c r="AT21" s="35"/>
      <c r="AU21" s="36"/>
      <c r="AV21" s="10">
        <f t="shared" si="3"/>
        <v>3</v>
      </c>
      <c r="AW21" s="10">
        <f t="shared" si="4"/>
        <v>3</v>
      </c>
    </row>
    <row r="22" spans="1:49" x14ac:dyDescent="0.3">
      <c r="A22" s="14" t="s">
        <v>17</v>
      </c>
      <c r="B22" s="13">
        <v>20</v>
      </c>
      <c r="C22" s="8">
        <v>1</v>
      </c>
      <c r="D22" s="8"/>
      <c r="E22" s="8"/>
      <c r="F22" s="8">
        <f t="shared" si="0"/>
        <v>7</v>
      </c>
      <c r="G22" s="8">
        <f t="shared" si="1"/>
        <v>0</v>
      </c>
      <c r="H22" s="8">
        <f t="shared" si="2"/>
        <v>0</v>
      </c>
      <c r="I22" s="8"/>
      <c r="J22" s="8"/>
      <c r="K22" s="8"/>
      <c r="L22" s="8"/>
      <c r="M22" s="30"/>
      <c r="N22" s="8">
        <v>7</v>
      </c>
      <c r="O22" s="8"/>
      <c r="P22" s="8"/>
      <c r="Q22" s="8"/>
      <c r="R22" s="8"/>
      <c r="S22" s="8"/>
      <c r="T22" s="8"/>
      <c r="U22" s="8"/>
      <c r="V22" s="48"/>
      <c r="W22" s="30"/>
      <c r="X22" s="8"/>
      <c r="Y22" s="8"/>
      <c r="Z22" s="8"/>
      <c r="AA22" s="8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25"/>
      <c r="AQ22" s="54"/>
      <c r="AR22" s="1"/>
      <c r="AS22" s="1"/>
      <c r="AT22" s="1"/>
      <c r="AU22" s="25"/>
      <c r="AV22" s="10">
        <f t="shared" si="3"/>
        <v>8</v>
      </c>
      <c r="AW22" s="10">
        <f t="shared" si="4"/>
        <v>8</v>
      </c>
    </row>
    <row r="23" spans="1:49" x14ac:dyDescent="0.3">
      <c r="A23" s="23" t="s">
        <v>18</v>
      </c>
      <c r="B23" s="19">
        <v>21</v>
      </c>
      <c r="C23" s="21"/>
      <c r="D23" s="21"/>
      <c r="E23" s="21"/>
      <c r="F23" s="21">
        <f t="shared" si="0"/>
        <v>0</v>
      </c>
      <c r="G23" s="21">
        <f t="shared" si="1"/>
        <v>0</v>
      </c>
      <c r="H23" s="21">
        <f t="shared" si="2"/>
        <v>0</v>
      </c>
      <c r="I23" s="21"/>
      <c r="J23" s="21"/>
      <c r="K23" s="21"/>
      <c r="L23" s="21"/>
      <c r="M23" s="29"/>
      <c r="N23" s="21"/>
      <c r="O23" s="21"/>
      <c r="P23" s="21"/>
      <c r="Q23" s="21"/>
      <c r="R23" s="21"/>
      <c r="S23" s="21"/>
      <c r="T23" s="21"/>
      <c r="U23" s="21"/>
      <c r="V23" s="49"/>
      <c r="W23" s="29"/>
      <c r="X23" s="21"/>
      <c r="Y23" s="21"/>
      <c r="Z23" s="21"/>
      <c r="AA23" s="21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4"/>
      <c r="AQ23" s="66"/>
      <c r="AR23" s="33"/>
      <c r="AS23" s="33"/>
      <c r="AT23" s="33"/>
      <c r="AU23" s="34"/>
      <c r="AV23" s="10">
        <f t="shared" si="3"/>
        <v>0</v>
      </c>
      <c r="AW23" s="10">
        <f t="shared" si="4"/>
        <v>0</v>
      </c>
    </row>
    <row r="24" spans="1:49" x14ac:dyDescent="0.3">
      <c r="A24" s="23" t="s">
        <v>19</v>
      </c>
      <c r="B24" s="19">
        <v>22</v>
      </c>
      <c r="C24" s="21"/>
      <c r="D24" s="21"/>
      <c r="E24" s="21"/>
      <c r="F24" s="21">
        <f t="shared" si="0"/>
        <v>0</v>
      </c>
      <c r="G24" s="21">
        <f t="shared" si="1"/>
        <v>0</v>
      </c>
      <c r="H24" s="21">
        <f t="shared" si="2"/>
        <v>0</v>
      </c>
      <c r="I24" s="21"/>
      <c r="J24" s="21"/>
      <c r="K24" s="21"/>
      <c r="L24" s="21"/>
      <c r="M24" s="29"/>
      <c r="N24" s="21"/>
      <c r="O24" s="21"/>
      <c r="P24" s="21"/>
      <c r="Q24" s="21"/>
      <c r="R24" s="21"/>
      <c r="S24" s="21"/>
      <c r="T24" s="21"/>
      <c r="U24" s="21"/>
      <c r="V24" s="49"/>
      <c r="W24" s="29"/>
      <c r="X24" s="21"/>
      <c r="Y24" s="21"/>
      <c r="Z24" s="21"/>
      <c r="AA24" s="21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4"/>
      <c r="AQ24" s="66"/>
      <c r="AR24" s="33"/>
      <c r="AS24" s="33"/>
      <c r="AT24" s="33"/>
      <c r="AU24" s="34"/>
      <c r="AV24" s="10">
        <f t="shared" si="3"/>
        <v>0</v>
      </c>
      <c r="AW24" s="10">
        <f t="shared" si="4"/>
        <v>0</v>
      </c>
    </row>
    <row r="25" spans="1:49" x14ac:dyDescent="0.3">
      <c r="A25" s="14" t="s">
        <v>20</v>
      </c>
      <c r="B25" s="13">
        <v>23</v>
      </c>
      <c r="C25" s="8">
        <v>2</v>
      </c>
      <c r="D25" s="8"/>
      <c r="E25" s="8"/>
      <c r="F25" s="8">
        <f t="shared" si="0"/>
        <v>6</v>
      </c>
      <c r="G25" s="8">
        <f t="shared" si="1"/>
        <v>0</v>
      </c>
      <c r="H25" s="8">
        <f t="shared" si="2"/>
        <v>0</v>
      </c>
      <c r="I25" s="8"/>
      <c r="J25" s="8"/>
      <c r="K25" s="8"/>
      <c r="L25" s="8"/>
      <c r="M25" s="30"/>
      <c r="N25" s="8">
        <v>6</v>
      </c>
      <c r="O25" s="8"/>
      <c r="P25" s="8"/>
      <c r="Q25" s="8"/>
      <c r="R25" s="8"/>
      <c r="S25" s="8"/>
      <c r="T25" s="8"/>
      <c r="U25" s="8"/>
      <c r="V25" s="48"/>
      <c r="W25" s="30"/>
      <c r="X25" s="8"/>
      <c r="Y25" s="8"/>
      <c r="Z25" s="8"/>
      <c r="AA25" s="8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42"/>
      <c r="AQ25" s="65"/>
      <c r="AR25" s="24"/>
      <c r="AS25" s="24"/>
      <c r="AT25" s="24"/>
      <c r="AU25" s="42"/>
      <c r="AV25" s="10">
        <f t="shared" si="3"/>
        <v>8</v>
      </c>
      <c r="AW25" s="10">
        <f t="shared" si="4"/>
        <v>8</v>
      </c>
    </row>
    <row r="26" spans="1:49" x14ac:dyDescent="0.3">
      <c r="A26" s="14" t="s">
        <v>21</v>
      </c>
      <c r="B26" s="13">
        <v>24</v>
      </c>
      <c r="C26" s="8"/>
      <c r="D26" s="8"/>
      <c r="E26" s="8"/>
      <c r="F26" s="8">
        <f t="shared" si="0"/>
        <v>8</v>
      </c>
      <c r="G26" s="8">
        <f t="shared" si="1"/>
        <v>0</v>
      </c>
      <c r="H26" s="8">
        <f t="shared" si="2"/>
        <v>0</v>
      </c>
      <c r="I26" s="8"/>
      <c r="J26" s="8"/>
      <c r="K26" s="8"/>
      <c r="L26" s="8"/>
      <c r="M26" s="30"/>
      <c r="N26" s="8">
        <v>8</v>
      </c>
      <c r="O26" s="8"/>
      <c r="P26" s="8"/>
      <c r="Q26" s="8"/>
      <c r="R26" s="8"/>
      <c r="S26" s="8"/>
      <c r="T26" s="8"/>
      <c r="U26" s="8"/>
      <c r="V26" s="48"/>
      <c r="W26" s="30"/>
      <c r="X26" s="8"/>
      <c r="Y26" s="8"/>
      <c r="Z26" s="8"/>
      <c r="AA26" s="8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2"/>
      <c r="AQ26" s="65"/>
      <c r="AR26" s="24"/>
      <c r="AS26" s="24"/>
      <c r="AT26" s="24"/>
      <c r="AU26" s="42"/>
      <c r="AV26" s="10">
        <f t="shared" si="3"/>
        <v>8</v>
      </c>
      <c r="AW26" s="10">
        <f t="shared" si="4"/>
        <v>8</v>
      </c>
    </row>
    <row r="27" spans="1:49" x14ac:dyDescent="0.3">
      <c r="A27" s="14" t="s">
        <v>22</v>
      </c>
      <c r="B27" s="13">
        <v>25</v>
      </c>
      <c r="C27" s="8"/>
      <c r="D27" s="8"/>
      <c r="E27" s="8"/>
      <c r="F27" s="8">
        <f t="shared" si="0"/>
        <v>0</v>
      </c>
      <c r="G27" s="8">
        <f t="shared" si="1"/>
        <v>0</v>
      </c>
      <c r="H27" s="8">
        <f t="shared" si="2"/>
        <v>0</v>
      </c>
      <c r="I27" s="8"/>
      <c r="J27" s="8"/>
      <c r="K27" s="8"/>
      <c r="L27" s="8"/>
      <c r="M27" s="30"/>
      <c r="N27" s="8"/>
      <c r="O27" s="8"/>
      <c r="P27" s="8"/>
      <c r="Q27" s="8"/>
      <c r="R27" s="8"/>
      <c r="S27" s="8"/>
      <c r="T27" s="8"/>
      <c r="U27" s="8"/>
      <c r="V27" s="48"/>
      <c r="W27" s="30"/>
      <c r="X27" s="8"/>
      <c r="Y27" s="8"/>
      <c r="Z27" s="8"/>
      <c r="AA27" s="8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2"/>
      <c r="AQ27" s="65"/>
      <c r="AR27" s="24"/>
      <c r="AS27" s="24"/>
      <c r="AT27" s="24"/>
      <c r="AU27" s="42"/>
      <c r="AV27" s="10">
        <f t="shared" si="3"/>
        <v>0</v>
      </c>
      <c r="AW27" s="10">
        <f t="shared" si="4"/>
        <v>0</v>
      </c>
    </row>
    <row r="28" spans="1:49" x14ac:dyDescent="0.3">
      <c r="A28" s="14" t="s">
        <v>23</v>
      </c>
      <c r="B28" s="13">
        <v>26</v>
      </c>
      <c r="C28" s="8"/>
      <c r="D28" s="8"/>
      <c r="E28" s="8"/>
      <c r="F28" s="8">
        <f t="shared" si="0"/>
        <v>0</v>
      </c>
      <c r="G28" s="8">
        <f t="shared" si="1"/>
        <v>0</v>
      </c>
      <c r="H28" s="8">
        <f t="shared" si="2"/>
        <v>0</v>
      </c>
      <c r="I28" s="8"/>
      <c r="J28" s="8"/>
      <c r="K28" s="8"/>
      <c r="L28" s="8"/>
      <c r="M28" s="30"/>
      <c r="N28" s="8"/>
      <c r="O28" s="8"/>
      <c r="P28" s="8"/>
      <c r="Q28" s="8"/>
      <c r="R28" s="8"/>
      <c r="S28" s="8"/>
      <c r="T28" s="8"/>
      <c r="U28" s="8"/>
      <c r="V28" s="48"/>
      <c r="W28" s="30"/>
      <c r="X28" s="8"/>
      <c r="Y28" s="8"/>
      <c r="Z28" s="8"/>
      <c r="AA28" s="8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2"/>
      <c r="AQ28" s="65"/>
      <c r="AR28" s="24"/>
      <c r="AS28" s="24"/>
      <c r="AT28" s="24"/>
      <c r="AU28" s="42"/>
      <c r="AV28" s="10">
        <f t="shared" si="3"/>
        <v>0</v>
      </c>
      <c r="AW28" s="10">
        <f t="shared" si="4"/>
        <v>0</v>
      </c>
    </row>
    <row r="29" spans="1:49" x14ac:dyDescent="0.3">
      <c r="A29" s="14" t="s">
        <v>17</v>
      </c>
      <c r="B29" s="13">
        <v>27</v>
      </c>
      <c r="C29" s="8"/>
      <c r="D29" s="8"/>
      <c r="E29" s="8"/>
      <c r="F29" s="8">
        <f t="shared" si="0"/>
        <v>0</v>
      </c>
      <c r="G29" s="8">
        <f t="shared" si="1"/>
        <v>0</v>
      </c>
      <c r="H29" s="8">
        <f t="shared" si="2"/>
        <v>0</v>
      </c>
      <c r="I29" s="8"/>
      <c r="J29" s="8"/>
      <c r="K29" s="8"/>
      <c r="L29" s="8"/>
      <c r="M29" s="30"/>
      <c r="N29" s="8"/>
      <c r="O29" s="8"/>
      <c r="P29" s="8"/>
      <c r="Q29" s="8"/>
      <c r="R29" s="8"/>
      <c r="S29" s="8"/>
      <c r="T29" s="8"/>
      <c r="U29" s="8"/>
      <c r="V29" s="48"/>
      <c r="W29" s="30"/>
      <c r="X29" s="8"/>
      <c r="Y29" s="8"/>
      <c r="Z29" s="8"/>
      <c r="AA29" s="8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25"/>
      <c r="AQ29" s="54"/>
      <c r="AR29" s="1"/>
      <c r="AS29" s="1"/>
      <c r="AT29" s="1"/>
      <c r="AU29" s="25"/>
      <c r="AV29" s="10">
        <f t="shared" si="3"/>
        <v>0</v>
      </c>
      <c r="AW29" s="10">
        <f t="shared" si="4"/>
        <v>0</v>
      </c>
    </row>
    <row r="30" spans="1:49" x14ac:dyDescent="0.3">
      <c r="A30" s="23" t="s">
        <v>18</v>
      </c>
      <c r="B30" s="19">
        <v>28</v>
      </c>
      <c r="C30" s="21"/>
      <c r="D30" s="21"/>
      <c r="E30" s="21"/>
      <c r="F30" s="21">
        <f t="shared" si="0"/>
        <v>0</v>
      </c>
      <c r="G30" s="21">
        <f t="shared" si="1"/>
        <v>0</v>
      </c>
      <c r="H30" s="21">
        <f t="shared" si="2"/>
        <v>0</v>
      </c>
      <c r="I30" s="21"/>
      <c r="J30" s="21"/>
      <c r="K30" s="21"/>
      <c r="L30" s="21"/>
      <c r="M30" s="29"/>
      <c r="N30" s="21"/>
      <c r="O30" s="21"/>
      <c r="P30" s="21"/>
      <c r="Q30" s="21"/>
      <c r="R30" s="21"/>
      <c r="S30" s="21"/>
      <c r="T30" s="21"/>
      <c r="U30" s="21"/>
      <c r="V30" s="49"/>
      <c r="W30" s="29"/>
      <c r="X30" s="21"/>
      <c r="Y30" s="21"/>
      <c r="Z30" s="21"/>
      <c r="AA30" s="21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4"/>
      <c r="AQ30" s="66"/>
      <c r="AR30" s="33"/>
      <c r="AS30" s="33"/>
      <c r="AT30" s="33"/>
      <c r="AU30" s="34"/>
      <c r="AV30" s="10">
        <f t="shared" si="3"/>
        <v>0</v>
      </c>
      <c r="AW30" s="10">
        <f t="shared" si="4"/>
        <v>0</v>
      </c>
    </row>
    <row r="31" spans="1:49" x14ac:dyDescent="0.3">
      <c r="A31" s="23" t="s">
        <v>19</v>
      </c>
      <c r="B31" s="19">
        <v>29</v>
      </c>
      <c r="C31" s="21"/>
      <c r="D31" s="21"/>
      <c r="E31" s="21"/>
      <c r="F31" s="21">
        <f t="shared" si="0"/>
        <v>0</v>
      </c>
      <c r="G31" s="21">
        <f t="shared" si="1"/>
        <v>0</v>
      </c>
      <c r="H31" s="21">
        <f t="shared" si="2"/>
        <v>0</v>
      </c>
      <c r="I31" s="21"/>
      <c r="J31" s="21"/>
      <c r="K31" s="21"/>
      <c r="L31" s="21"/>
      <c r="M31" s="29"/>
      <c r="N31" s="21"/>
      <c r="O31" s="21"/>
      <c r="P31" s="21"/>
      <c r="Q31" s="21"/>
      <c r="R31" s="21"/>
      <c r="S31" s="21"/>
      <c r="T31" s="21"/>
      <c r="U31" s="21"/>
      <c r="V31" s="49"/>
      <c r="W31" s="29"/>
      <c r="X31" s="21"/>
      <c r="Y31" s="21"/>
      <c r="Z31" s="21"/>
      <c r="AA31" s="21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4"/>
      <c r="AQ31" s="66"/>
      <c r="AR31" s="33"/>
      <c r="AS31" s="33"/>
      <c r="AT31" s="33"/>
      <c r="AU31" s="34"/>
      <c r="AV31" s="10">
        <f t="shared" si="3"/>
        <v>0</v>
      </c>
      <c r="AW31" s="10">
        <f t="shared" si="4"/>
        <v>0</v>
      </c>
    </row>
    <row r="32" spans="1:49" x14ac:dyDescent="0.3">
      <c r="A32" s="14" t="s">
        <v>20</v>
      </c>
      <c r="B32" s="13">
        <v>30</v>
      </c>
      <c r="C32" s="8"/>
      <c r="D32" s="8"/>
      <c r="E32" s="8"/>
      <c r="F32" s="8">
        <f t="shared" si="0"/>
        <v>0</v>
      </c>
      <c r="G32" s="8">
        <f t="shared" si="1"/>
        <v>0</v>
      </c>
      <c r="H32" s="8">
        <f t="shared" si="2"/>
        <v>0</v>
      </c>
      <c r="I32" s="8"/>
      <c r="J32" s="8"/>
      <c r="K32" s="8"/>
      <c r="L32" s="8"/>
      <c r="M32" s="30"/>
      <c r="N32" s="8"/>
      <c r="O32" s="8"/>
      <c r="P32" s="8"/>
      <c r="Q32" s="8"/>
      <c r="R32" s="8"/>
      <c r="S32" s="8"/>
      <c r="T32" s="8"/>
      <c r="U32" s="8"/>
      <c r="V32" s="48"/>
      <c r="W32" s="30"/>
      <c r="X32" s="8"/>
      <c r="Y32" s="8"/>
      <c r="Z32" s="8"/>
      <c r="AA32" s="8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42"/>
      <c r="AQ32" s="65"/>
      <c r="AR32" s="24"/>
      <c r="AS32" s="24"/>
      <c r="AT32" s="24"/>
      <c r="AU32" s="42"/>
      <c r="AV32" s="10">
        <f t="shared" si="3"/>
        <v>0</v>
      </c>
      <c r="AW32" s="10">
        <f t="shared" si="4"/>
        <v>0</v>
      </c>
    </row>
    <row r="33" spans="1:50" ht="15" thickBot="1" x14ac:dyDescent="0.35">
      <c r="A33" s="143" t="s">
        <v>21</v>
      </c>
      <c r="B33" s="40">
        <v>31</v>
      </c>
      <c r="C33" s="38"/>
      <c r="D33" s="38"/>
      <c r="E33" s="38"/>
      <c r="F33" s="38">
        <f t="shared" si="0"/>
        <v>0</v>
      </c>
      <c r="G33" s="38">
        <f t="shared" si="1"/>
        <v>0</v>
      </c>
      <c r="H33" s="38">
        <f t="shared" si="2"/>
        <v>0</v>
      </c>
      <c r="I33" s="38"/>
      <c r="J33" s="38"/>
      <c r="K33" s="38"/>
      <c r="L33" s="38"/>
      <c r="M33" s="37"/>
      <c r="N33" s="38"/>
      <c r="O33" s="38"/>
      <c r="P33" s="38"/>
      <c r="Q33" s="38"/>
      <c r="R33" s="38"/>
      <c r="S33" s="38"/>
      <c r="T33" s="38"/>
      <c r="U33" s="38"/>
      <c r="V33" s="52"/>
      <c r="W33" s="37"/>
      <c r="X33" s="38"/>
      <c r="Y33" s="38"/>
      <c r="Z33" s="38"/>
      <c r="AA33" s="38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1"/>
      <c r="AQ33" s="67"/>
      <c r="AR33" s="40"/>
      <c r="AS33" s="40"/>
      <c r="AT33" s="40"/>
      <c r="AU33" s="41"/>
      <c r="AV33" s="10">
        <f t="shared" si="3"/>
        <v>0</v>
      </c>
      <c r="AW33" s="10">
        <f t="shared" si="4"/>
        <v>0</v>
      </c>
    </row>
    <row r="34" spans="1:50" x14ac:dyDescent="0.3">
      <c r="B34" s="116"/>
      <c r="C34" s="117"/>
      <c r="D34" s="116"/>
      <c r="E34" s="116"/>
      <c r="F34" s="116"/>
      <c r="G34" s="117"/>
      <c r="H34" s="116"/>
      <c r="I34" s="116"/>
      <c r="J34" s="116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3"/>
      <c r="X34" s="113"/>
      <c r="Y34" s="118"/>
      <c r="Z34" s="118"/>
      <c r="AA34" s="118"/>
      <c r="AB34" s="118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7"/>
    </row>
    <row r="35" spans="1:50" x14ac:dyDescent="0.3">
      <c r="B35" s="116"/>
      <c r="C35" s="116"/>
      <c r="D35" s="116"/>
      <c r="E35" s="116"/>
      <c r="F35" s="116"/>
      <c r="G35" s="116"/>
      <c r="H35" s="116"/>
      <c r="I35" s="116"/>
      <c r="J35" s="116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7"/>
    </row>
    <row r="36" spans="1:50" x14ac:dyDescent="0.3">
      <c r="B36" s="13" t="s">
        <v>15</v>
      </c>
      <c r="C36" s="10">
        <f>SUM(C3:C35)</f>
        <v>7.5</v>
      </c>
      <c r="D36" s="10">
        <f t="shared" ref="D36:AM36" si="5">SUM(D3:D35)</f>
        <v>0</v>
      </c>
      <c r="E36" s="10">
        <f t="shared" si="5"/>
        <v>0</v>
      </c>
      <c r="F36" s="10">
        <f t="shared" si="5"/>
        <v>48.5</v>
      </c>
      <c r="G36" s="10">
        <f>SUM(G3:G35)</f>
        <v>0</v>
      </c>
      <c r="H36" s="10">
        <f t="shared" si="5"/>
        <v>0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21</v>
      </c>
      <c r="O36" s="10">
        <f t="shared" si="5"/>
        <v>9</v>
      </c>
      <c r="P36" s="10">
        <f t="shared" si="5"/>
        <v>0</v>
      </c>
      <c r="Q36" s="10">
        <f t="shared" si="5"/>
        <v>18.5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10">
        <f t="shared" si="5"/>
        <v>0</v>
      </c>
      <c r="W36" s="10">
        <f t="shared" si="5"/>
        <v>0</v>
      </c>
      <c r="X36" s="10">
        <f t="shared" si="5"/>
        <v>0</v>
      </c>
      <c r="Y36" s="10">
        <f t="shared" si="5"/>
        <v>0</v>
      </c>
      <c r="Z36" s="10">
        <f t="shared" si="5"/>
        <v>0</v>
      </c>
      <c r="AA36" s="10">
        <f t="shared" si="5"/>
        <v>0</v>
      </c>
      <c r="AB36" s="10">
        <f t="shared" si="5"/>
        <v>0</v>
      </c>
      <c r="AC36" s="10">
        <f t="shared" si="5"/>
        <v>0</v>
      </c>
      <c r="AD36" s="10">
        <f t="shared" si="5"/>
        <v>0</v>
      </c>
      <c r="AE36" s="10">
        <f t="shared" si="5"/>
        <v>0</v>
      </c>
      <c r="AF36" s="10">
        <f t="shared" si="5"/>
        <v>0</v>
      </c>
      <c r="AG36" s="10">
        <f t="shared" si="5"/>
        <v>0</v>
      </c>
      <c r="AH36" s="10">
        <f t="shared" si="5"/>
        <v>0</v>
      </c>
      <c r="AI36" s="10">
        <f t="shared" si="5"/>
        <v>0</v>
      </c>
      <c r="AJ36" s="10">
        <f t="shared" si="5"/>
        <v>0</v>
      </c>
      <c r="AK36" s="10">
        <f t="shared" si="5"/>
        <v>0</v>
      </c>
      <c r="AL36" s="10">
        <f t="shared" si="5"/>
        <v>0</v>
      </c>
      <c r="AM36" s="10">
        <f t="shared" si="5"/>
        <v>0</v>
      </c>
      <c r="AN36" s="10">
        <f t="shared" ref="AN36:AU36" si="6">SUM(AN3:AN35)</f>
        <v>0</v>
      </c>
      <c r="AO36" s="10">
        <f t="shared" si="6"/>
        <v>0</v>
      </c>
      <c r="AP36" s="10">
        <f t="shared" si="6"/>
        <v>0</v>
      </c>
      <c r="AQ36" s="10">
        <f t="shared" si="6"/>
        <v>0</v>
      </c>
      <c r="AR36" s="10">
        <f t="shared" si="6"/>
        <v>0</v>
      </c>
      <c r="AS36" s="10">
        <f t="shared" si="6"/>
        <v>0</v>
      </c>
      <c r="AT36" s="10">
        <f t="shared" si="6"/>
        <v>0</v>
      </c>
      <c r="AU36" s="10">
        <f t="shared" si="6"/>
        <v>0</v>
      </c>
      <c r="AV36" s="10">
        <f>SUM(AV3:AV35)</f>
        <v>56</v>
      </c>
      <c r="AW36" s="10">
        <f>SUM(AW3:AW35)</f>
        <v>56</v>
      </c>
    </row>
    <row r="37" spans="1:50" x14ac:dyDescent="0.3">
      <c r="B37" s="13"/>
      <c r="AN37" s="26"/>
      <c r="AO37" s="26"/>
    </row>
    <row r="38" spans="1:50" x14ac:dyDescent="0.3">
      <c r="C38" s="11">
        <f t="shared" ref="C38:J38" si="7">C36/$AV$36</f>
        <v>0.13392857142857142</v>
      </c>
      <c r="D38" s="11">
        <f t="shared" si="7"/>
        <v>0</v>
      </c>
      <c r="E38" s="11">
        <f t="shared" si="7"/>
        <v>0</v>
      </c>
      <c r="F38" s="11">
        <f t="shared" si="7"/>
        <v>0.8660714285714286</v>
      </c>
      <c r="G38" s="11">
        <f t="shared" si="7"/>
        <v>0</v>
      </c>
      <c r="H38" s="11">
        <f t="shared" si="7"/>
        <v>0</v>
      </c>
      <c r="I38" s="11">
        <f t="shared" si="7"/>
        <v>0</v>
      </c>
      <c r="J38" s="11">
        <f t="shared" si="7"/>
        <v>0</v>
      </c>
      <c r="K38" s="11">
        <f>K36/$AV$36</f>
        <v>0</v>
      </c>
      <c r="L38" s="11">
        <f>L36/$AW$36</f>
        <v>0</v>
      </c>
    </row>
    <row r="39" spans="1:50" x14ac:dyDescent="0.3">
      <c r="AU39" s="27" t="s">
        <v>24</v>
      </c>
      <c r="AV39" s="27"/>
      <c r="AW39" s="10">
        <f>21*8</f>
        <v>168</v>
      </c>
      <c r="AX39" t="s">
        <v>26</v>
      </c>
    </row>
    <row r="41" spans="1:50" x14ac:dyDescent="0.3">
      <c r="AU41" s="27" t="s">
        <v>25</v>
      </c>
      <c r="AV41" s="27"/>
      <c r="AW41" s="10">
        <f>AW36-AW39</f>
        <v>-112</v>
      </c>
    </row>
    <row r="42" spans="1:50" x14ac:dyDescent="0.3">
      <c r="C42" t="s">
        <v>50</v>
      </c>
      <c r="E42" t="s">
        <v>62</v>
      </c>
      <c r="L42" s="10"/>
    </row>
    <row r="43" spans="1:50" x14ac:dyDescent="0.3">
      <c r="C43" t="s">
        <v>0</v>
      </c>
      <c r="E43" t="s">
        <v>68</v>
      </c>
      <c r="L43" s="10"/>
    </row>
    <row r="44" spans="1:50" x14ac:dyDescent="0.3">
      <c r="C44" t="s">
        <v>47</v>
      </c>
      <c r="E44" t="s">
        <v>63</v>
      </c>
      <c r="L44" s="10"/>
    </row>
    <row r="45" spans="1:50" x14ac:dyDescent="0.3">
      <c r="C45" t="s">
        <v>61</v>
      </c>
      <c r="E45" t="s">
        <v>64</v>
      </c>
      <c r="L45" s="10"/>
    </row>
    <row r="46" spans="1:50" x14ac:dyDescent="0.3">
      <c r="C46" t="s">
        <v>1</v>
      </c>
      <c r="E46" t="s">
        <v>65</v>
      </c>
      <c r="L46" s="10"/>
    </row>
    <row r="47" spans="1:50" x14ac:dyDescent="0.3">
      <c r="C47" t="s">
        <v>49</v>
      </c>
      <c r="E47" t="s">
        <v>66</v>
      </c>
      <c r="L47" s="10"/>
    </row>
    <row r="48" spans="1:50" x14ac:dyDescent="0.3">
      <c r="C48" t="s">
        <v>29</v>
      </c>
      <c r="E48" t="s">
        <v>67</v>
      </c>
      <c r="L48" s="10"/>
    </row>
    <row r="49" spans="3:12" x14ac:dyDescent="0.3">
      <c r="L49" s="10"/>
    </row>
    <row r="50" spans="3:12" x14ac:dyDescent="0.3">
      <c r="C50" t="s">
        <v>55</v>
      </c>
      <c r="E50" t="s">
        <v>74</v>
      </c>
      <c r="L50" s="10"/>
    </row>
    <row r="51" spans="3:12" x14ac:dyDescent="0.3">
      <c r="L51" s="10"/>
    </row>
    <row r="52" spans="3:12" x14ac:dyDescent="0.3">
      <c r="C52" t="s">
        <v>53</v>
      </c>
      <c r="E52" t="s">
        <v>70</v>
      </c>
      <c r="L52" s="10"/>
    </row>
    <row r="53" spans="3:12" x14ac:dyDescent="0.3">
      <c r="L53" s="10"/>
    </row>
    <row r="54" spans="3:12" x14ac:dyDescent="0.3">
      <c r="C54" t="s">
        <v>51</v>
      </c>
      <c r="L54" s="10"/>
    </row>
  </sheetData>
  <mergeCells count="1">
    <mergeCell ref="C1:L1"/>
  </mergeCells>
  <conditionalFormatting sqref="L3">
    <cfRule type="cellIs" dxfId="112" priority="5" operator="greaterThan">
      <formula>0</formula>
    </cfRule>
  </conditionalFormatting>
  <conditionalFormatting sqref="L27:L29 L22 L20 L13:L15 L6:L10">
    <cfRule type="cellIs" dxfId="111" priority="4" operator="greaterThan">
      <formula>0</formula>
    </cfRule>
  </conditionalFormatting>
  <conditionalFormatting sqref="L16:L17">
    <cfRule type="cellIs" dxfId="110" priority="3" operator="greaterThan">
      <formula>0</formula>
    </cfRule>
  </conditionalFormatting>
  <conditionalFormatting sqref="L23:L24">
    <cfRule type="cellIs" dxfId="109" priority="2" operator="greaterThan">
      <formula>0</formula>
    </cfRule>
  </conditionalFormatting>
  <conditionalFormatting sqref="L30:L31">
    <cfRule type="cellIs" dxfId="108" priority="1" operator="greaterThan">
      <formula>0</formula>
    </cfRule>
  </conditionalFormatting>
  <pageMargins left="0.7" right="0.7" top="0.75" bottom="0.75" header="0.3" footer="0.3"/>
  <pageSetup paperSize="9" scale="1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54"/>
  <sheetViews>
    <sheetView zoomScale="70" zoomScaleNormal="70" workbookViewId="0">
      <selection activeCell="M2" sqref="M2:V2"/>
    </sheetView>
  </sheetViews>
  <sheetFormatPr baseColWidth="10" defaultColWidth="8.88671875" defaultRowHeight="14.4" x14ac:dyDescent="0.3"/>
  <cols>
    <col min="3" max="3" width="13.88671875" bestFit="1" customWidth="1"/>
    <col min="4" max="4" width="8.33203125" bestFit="1" customWidth="1"/>
    <col min="5" max="5" width="12.5546875" bestFit="1" customWidth="1"/>
    <col min="6" max="8" width="8.33203125" bestFit="1" customWidth="1"/>
    <col min="9" max="9" width="14.33203125" bestFit="1" customWidth="1"/>
    <col min="10" max="11" width="8.33203125" bestFit="1" customWidth="1"/>
    <col min="12" max="12" width="10" bestFit="1" customWidth="1"/>
    <col min="13" max="17" width="11.44140625" customWidth="1"/>
    <col min="18" max="18" width="11" bestFit="1" customWidth="1"/>
    <col min="19" max="19" width="8.109375" bestFit="1" customWidth="1"/>
    <col min="20" max="20" width="11.44140625" customWidth="1"/>
    <col min="21" max="22" width="11.44140625" bestFit="1" customWidth="1"/>
    <col min="23" max="23" width="15.6640625" bestFit="1" customWidth="1"/>
    <col min="24" max="25" width="14.88671875" bestFit="1" customWidth="1"/>
    <col min="26" max="26" width="14.109375" bestFit="1" customWidth="1"/>
    <col min="27" max="27" width="11.109375" bestFit="1" customWidth="1"/>
    <col min="28" max="31" width="8.33203125" bestFit="1" customWidth="1"/>
    <col min="32" max="32" width="9.33203125" bestFit="1" customWidth="1"/>
    <col min="33" max="33" width="8.88671875" bestFit="1" customWidth="1"/>
    <col min="34" max="41" width="9.33203125" bestFit="1" customWidth="1"/>
    <col min="42" max="42" width="13" bestFit="1" customWidth="1"/>
    <col min="48" max="48" width="15.33203125" bestFit="1" customWidth="1"/>
    <col min="50" max="50" width="30.33203125" bestFit="1" customWidth="1"/>
    <col min="51" max="51" width="19.5546875" bestFit="1" customWidth="1"/>
    <col min="52" max="52" width="27.109375" bestFit="1" customWidth="1"/>
  </cols>
  <sheetData>
    <row r="1" spans="1:49" ht="18.600000000000001" thickBot="1" x14ac:dyDescent="0.4">
      <c r="A1" s="116"/>
      <c r="B1" s="116"/>
      <c r="C1" s="153" t="s">
        <v>57</v>
      </c>
      <c r="D1" s="153"/>
      <c r="E1" s="153"/>
      <c r="F1" s="153"/>
      <c r="G1" s="153"/>
      <c r="H1" s="153"/>
      <c r="I1" s="153"/>
      <c r="J1" s="153"/>
      <c r="K1" s="153"/>
      <c r="L1" s="153"/>
      <c r="M1" s="119" t="s">
        <v>52</v>
      </c>
      <c r="N1" s="119"/>
      <c r="O1" s="119"/>
      <c r="P1" s="119"/>
      <c r="Q1" s="119"/>
      <c r="R1" s="116"/>
      <c r="S1" s="120"/>
      <c r="T1" s="120"/>
      <c r="U1" s="120"/>
      <c r="V1" s="120"/>
      <c r="W1" s="119" t="s">
        <v>53</v>
      </c>
      <c r="X1" s="119"/>
      <c r="Y1" s="121"/>
      <c r="Z1" s="121"/>
      <c r="AA1" s="121"/>
      <c r="AB1" s="116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19" t="s">
        <v>54</v>
      </c>
      <c r="AR1" s="119"/>
      <c r="AS1" s="121"/>
      <c r="AT1" s="121"/>
      <c r="AU1" s="121"/>
      <c r="AV1" s="121"/>
      <c r="AW1" s="116"/>
    </row>
    <row r="2" spans="1:49" ht="15" thickBot="1" x14ac:dyDescent="0.35">
      <c r="B2" s="1">
        <v>2020</v>
      </c>
      <c r="C2" s="39" t="s">
        <v>50</v>
      </c>
      <c r="D2" s="39" t="s">
        <v>0</v>
      </c>
      <c r="E2" s="39" t="s">
        <v>47</v>
      </c>
      <c r="F2" s="68" t="s">
        <v>55</v>
      </c>
      <c r="G2" s="68" t="s">
        <v>56</v>
      </c>
      <c r="H2" s="68" t="s">
        <v>51</v>
      </c>
      <c r="I2" s="39" t="s">
        <v>58</v>
      </c>
      <c r="J2" s="39" t="s">
        <v>1</v>
      </c>
      <c r="K2" s="39" t="s">
        <v>49</v>
      </c>
      <c r="L2" s="114" t="s">
        <v>29</v>
      </c>
      <c r="M2" s="15" t="s">
        <v>100</v>
      </c>
      <c r="N2" s="15" t="s">
        <v>101</v>
      </c>
      <c r="O2" s="15" t="s">
        <v>101</v>
      </c>
      <c r="P2" s="15" t="s">
        <v>101</v>
      </c>
      <c r="Q2" s="15" t="s">
        <v>101</v>
      </c>
      <c r="R2" s="15" t="s">
        <v>1</v>
      </c>
      <c r="S2" s="15" t="s">
        <v>79</v>
      </c>
      <c r="T2" s="15" t="s">
        <v>102</v>
      </c>
      <c r="U2" s="15" t="s">
        <v>103</v>
      </c>
      <c r="V2" s="122" t="s">
        <v>104</v>
      </c>
      <c r="W2" s="15" t="s">
        <v>30</v>
      </c>
      <c r="X2" s="15" t="s">
        <v>31</v>
      </c>
      <c r="Y2" s="15" t="s">
        <v>32</v>
      </c>
      <c r="Z2" s="15" t="s">
        <v>33</v>
      </c>
      <c r="AA2" s="15" t="s">
        <v>34</v>
      </c>
      <c r="AB2" s="15" t="s">
        <v>35</v>
      </c>
      <c r="AC2" s="15" t="s">
        <v>36</v>
      </c>
      <c r="AD2" s="15" t="s">
        <v>37</v>
      </c>
      <c r="AE2" s="15" t="s">
        <v>38</v>
      </c>
      <c r="AF2" s="15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5" t="s">
        <v>44</v>
      </c>
      <c r="AL2" s="15" t="s">
        <v>45</v>
      </c>
      <c r="AM2" s="15" t="s">
        <v>46</v>
      </c>
      <c r="AN2" s="15" t="s">
        <v>71</v>
      </c>
      <c r="AO2" s="15" t="s">
        <v>72</v>
      </c>
      <c r="AP2" s="122" t="s">
        <v>69</v>
      </c>
      <c r="AQ2" s="43" t="s">
        <v>30</v>
      </c>
      <c r="AR2" s="15" t="s">
        <v>31</v>
      </c>
      <c r="AS2" s="15" t="s">
        <v>32</v>
      </c>
      <c r="AT2" s="15" t="s">
        <v>33</v>
      </c>
      <c r="AU2" s="122" t="s">
        <v>34</v>
      </c>
      <c r="AV2" s="62" t="s">
        <v>60</v>
      </c>
      <c r="AW2" s="62" t="s">
        <v>2</v>
      </c>
    </row>
    <row r="3" spans="1:49" x14ac:dyDescent="0.3">
      <c r="A3" s="14" t="s">
        <v>22</v>
      </c>
      <c r="B3" s="13">
        <v>1</v>
      </c>
      <c r="C3" s="8"/>
      <c r="D3" s="8"/>
      <c r="E3" s="8"/>
      <c r="F3" s="8">
        <f t="shared" ref="F3:F10" si="0">SUM(M3:V3)</f>
        <v>0</v>
      </c>
      <c r="G3" s="8">
        <f t="shared" ref="G3:G10" si="1">SUM(W3:AP3)</f>
        <v>0</v>
      </c>
      <c r="H3" s="8">
        <f t="shared" ref="H3:H10" si="2">SUM(AQ3:AU3)</f>
        <v>0</v>
      </c>
      <c r="I3" s="8"/>
      <c r="J3" s="8"/>
      <c r="K3" s="8"/>
      <c r="L3" s="8"/>
      <c r="M3" s="30"/>
      <c r="N3" s="8"/>
      <c r="O3" s="8"/>
      <c r="P3" s="8"/>
      <c r="Q3" s="8"/>
      <c r="R3" s="8"/>
      <c r="S3" s="8"/>
      <c r="T3" s="8"/>
      <c r="U3" s="8"/>
      <c r="V3" s="48"/>
      <c r="W3" s="30"/>
      <c r="X3" s="8"/>
      <c r="Y3" s="8"/>
      <c r="Z3" s="8"/>
      <c r="AA3" s="8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42"/>
      <c r="AQ3" s="65"/>
      <c r="AR3" s="24"/>
      <c r="AS3" s="24"/>
      <c r="AT3" s="24"/>
      <c r="AU3" s="42"/>
      <c r="AV3" s="10">
        <f>SUM(C3:K3)</f>
        <v>0</v>
      </c>
      <c r="AW3" s="10">
        <f>SUM(C3:L3)</f>
        <v>0</v>
      </c>
    </row>
    <row r="4" spans="1:49" x14ac:dyDescent="0.3">
      <c r="A4" s="14" t="s">
        <v>23</v>
      </c>
      <c r="B4" s="13">
        <v>2</v>
      </c>
      <c r="C4" s="8"/>
      <c r="D4" s="8"/>
      <c r="E4" s="8"/>
      <c r="F4" s="8">
        <f t="shared" si="0"/>
        <v>0</v>
      </c>
      <c r="G4" s="8">
        <f t="shared" si="1"/>
        <v>0</v>
      </c>
      <c r="H4" s="8">
        <f t="shared" si="2"/>
        <v>0</v>
      </c>
      <c r="I4" s="8"/>
      <c r="J4" s="8"/>
      <c r="K4" s="8"/>
      <c r="L4" s="8"/>
      <c r="M4" s="30"/>
      <c r="N4" s="8"/>
      <c r="O4" s="8"/>
      <c r="P4" s="8"/>
      <c r="Q4" s="8"/>
      <c r="R4" s="8"/>
      <c r="S4" s="8"/>
      <c r="T4" s="8"/>
      <c r="U4" s="8"/>
      <c r="V4" s="48"/>
      <c r="W4" s="30"/>
      <c r="X4" s="8"/>
      <c r="Y4" s="8"/>
      <c r="Z4" s="8"/>
      <c r="AA4" s="8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42"/>
      <c r="AQ4" s="65"/>
      <c r="AR4" s="24"/>
      <c r="AS4" s="24"/>
      <c r="AT4" s="24"/>
      <c r="AU4" s="42"/>
      <c r="AV4" s="10">
        <f t="shared" ref="AV4:AV32" si="3">SUM(C4:K4)</f>
        <v>0</v>
      </c>
      <c r="AW4" s="10">
        <f t="shared" ref="AW4:AW32" si="4">SUM(C4:L4)</f>
        <v>0</v>
      </c>
    </row>
    <row r="5" spans="1:49" x14ac:dyDescent="0.3">
      <c r="A5" s="14" t="s">
        <v>17</v>
      </c>
      <c r="B5" s="13">
        <v>3</v>
      </c>
      <c r="C5" s="8"/>
      <c r="D5" s="8"/>
      <c r="E5" s="8"/>
      <c r="F5" s="8">
        <f t="shared" si="0"/>
        <v>0</v>
      </c>
      <c r="G5" s="8">
        <f t="shared" si="1"/>
        <v>0</v>
      </c>
      <c r="H5" s="8">
        <f t="shared" si="2"/>
        <v>0</v>
      </c>
      <c r="I5" s="8"/>
      <c r="J5" s="8"/>
      <c r="K5" s="8"/>
      <c r="L5" s="8"/>
      <c r="M5" s="30"/>
      <c r="N5" s="8"/>
      <c r="O5" s="8"/>
      <c r="P5" s="8"/>
      <c r="Q5" s="8"/>
      <c r="R5" s="8"/>
      <c r="S5" s="8"/>
      <c r="T5" s="8"/>
      <c r="U5" s="8"/>
      <c r="V5" s="48"/>
      <c r="W5" s="30"/>
      <c r="X5" s="8"/>
      <c r="Y5" s="8"/>
      <c r="Z5" s="8"/>
      <c r="AA5" s="8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25"/>
      <c r="AQ5" s="54"/>
      <c r="AR5" s="1"/>
      <c r="AS5" s="1"/>
      <c r="AT5" s="1"/>
      <c r="AU5" s="25"/>
      <c r="AV5" s="10">
        <f t="shared" si="3"/>
        <v>0</v>
      </c>
      <c r="AW5" s="10">
        <f t="shared" si="4"/>
        <v>0</v>
      </c>
    </row>
    <row r="6" spans="1:49" x14ac:dyDescent="0.3">
      <c r="A6" s="23" t="s">
        <v>18</v>
      </c>
      <c r="B6" s="19">
        <v>4</v>
      </c>
      <c r="C6" s="21"/>
      <c r="D6" s="21"/>
      <c r="E6" s="21"/>
      <c r="F6" s="21">
        <f t="shared" si="0"/>
        <v>0</v>
      </c>
      <c r="G6" s="21">
        <f t="shared" si="1"/>
        <v>0</v>
      </c>
      <c r="H6" s="21">
        <f t="shared" si="2"/>
        <v>0</v>
      </c>
      <c r="I6" s="21"/>
      <c r="J6" s="21"/>
      <c r="K6" s="21"/>
      <c r="L6" s="21"/>
      <c r="M6" s="29"/>
      <c r="N6" s="21"/>
      <c r="O6" s="21"/>
      <c r="P6" s="21"/>
      <c r="Q6" s="21"/>
      <c r="R6" s="21"/>
      <c r="S6" s="21"/>
      <c r="T6" s="21"/>
      <c r="U6" s="21"/>
      <c r="V6" s="49"/>
      <c r="W6" s="29"/>
      <c r="X6" s="21"/>
      <c r="Y6" s="21"/>
      <c r="Z6" s="21"/>
      <c r="AA6" s="21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4"/>
      <c r="AQ6" s="66"/>
      <c r="AR6" s="33"/>
      <c r="AS6" s="33"/>
      <c r="AT6" s="33"/>
      <c r="AU6" s="34"/>
      <c r="AV6" s="10">
        <f t="shared" si="3"/>
        <v>0</v>
      </c>
      <c r="AW6" s="10">
        <f t="shared" si="4"/>
        <v>0</v>
      </c>
    </row>
    <row r="7" spans="1:49" x14ac:dyDescent="0.3">
      <c r="A7" s="23" t="s">
        <v>19</v>
      </c>
      <c r="B7" s="19">
        <v>5</v>
      </c>
      <c r="C7" s="21"/>
      <c r="D7" s="21"/>
      <c r="E7" s="21"/>
      <c r="F7" s="21">
        <f t="shared" si="0"/>
        <v>0</v>
      </c>
      <c r="G7" s="21">
        <f t="shared" si="1"/>
        <v>0</v>
      </c>
      <c r="H7" s="21">
        <f t="shared" si="2"/>
        <v>0</v>
      </c>
      <c r="I7" s="21"/>
      <c r="J7" s="21"/>
      <c r="K7" s="21"/>
      <c r="L7" s="21"/>
      <c r="M7" s="29"/>
      <c r="N7" s="21"/>
      <c r="O7" s="21"/>
      <c r="P7" s="21"/>
      <c r="Q7" s="21"/>
      <c r="R7" s="21"/>
      <c r="S7" s="21"/>
      <c r="T7" s="21"/>
      <c r="U7" s="21"/>
      <c r="V7" s="49"/>
      <c r="W7" s="29"/>
      <c r="X7" s="21"/>
      <c r="Y7" s="21"/>
      <c r="Z7" s="21"/>
      <c r="AA7" s="21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4"/>
      <c r="AQ7" s="66"/>
      <c r="AR7" s="33"/>
      <c r="AS7" s="33"/>
      <c r="AT7" s="33"/>
      <c r="AU7" s="34"/>
      <c r="AV7" s="10">
        <f t="shared" si="3"/>
        <v>0</v>
      </c>
      <c r="AW7" s="10">
        <f t="shared" si="4"/>
        <v>0</v>
      </c>
    </row>
    <row r="8" spans="1:49" x14ac:dyDescent="0.3">
      <c r="A8" s="14" t="s">
        <v>20</v>
      </c>
      <c r="B8" s="13">
        <v>6</v>
      </c>
      <c r="C8" s="8"/>
      <c r="D8" s="8"/>
      <c r="E8" s="8"/>
      <c r="F8" s="8">
        <f t="shared" si="0"/>
        <v>0</v>
      </c>
      <c r="G8" s="8">
        <f t="shared" si="1"/>
        <v>0</v>
      </c>
      <c r="H8" s="8">
        <f t="shared" si="2"/>
        <v>0</v>
      </c>
      <c r="I8" s="8"/>
      <c r="J8" s="8"/>
      <c r="K8" s="8"/>
      <c r="L8" s="8"/>
      <c r="M8" s="30"/>
      <c r="N8" s="8"/>
      <c r="O8" s="8"/>
      <c r="P8" s="8"/>
      <c r="Q8" s="8"/>
      <c r="R8" s="8"/>
      <c r="S8" s="8"/>
      <c r="T8" s="8"/>
      <c r="U8" s="8"/>
      <c r="V8" s="48"/>
      <c r="W8" s="30"/>
      <c r="X8" s="8"/>
      <c r="Y8" s="8"/>
      <c r="Z8" s="8"/>
      <c r="AA8" s="8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42"/>
      <c r="AQ8" s="65"/>
      <c r="AR8" s="24"/>
      <c r="AS8" s="24"/>
      <c r="AT8" s="24"/>
      <c r="AU8" s="42"/>
      <c r="AV8" s="10">
        <f t="shared" si="3"/>
        <v>0</v>
      </c>
      <c r="AW8" s="10">
        <f t="shared" si="4"/>
        <v>0</v>
      </c>
    </row>
    <row r="9" spans="1:49" x14ac:dyDescent="0.3">
      <c r="A9" s="14" t="s">
        <v>21</v>
      </c>
      <c r="B9" s="13">
        <v>7</v>
      </c>
      <c r="C9" s="8"/>
      <c r="D9" s="8"/>
      <c r="E9" s="8"/>
      <c r="F9" s="8">
        <f t="shared" si="0"/>
        <v>0</v>
      </c>
      <c r="G9" s="8">
        <f t="shared" si="1"/>
        <v>0</v>
      </c>
      <c r="H9" s="8">
        <f t="shared" si="2"/>
        <v>0</v>
      </c>
      <c r="I9" s="8"/>
      <c r="J9" s="8"/>
      <c r="K9" s="8"/>
      <c r="L9" s="8"/>
      <c r="M9" s="30"/>
      <c r="N9" s="8"/>
      <c r="O9" s="8"/>
      <c r="P9" s="8"/>
      <c r="Q9" s="8"/>
      <c r="R9" s="8"/>
      <c r="S9" s="8"/>
      <c r="T9" s="8"/>
      <c r="U9" s="8"/>
      <c r="V9" s="48"/>
      <c r="W9" s="30"/>
      <c r="X9" s="8"/>
      <c r="Y9" s="8"/>
      <c r="Z9" s="8"/>
      <c r="AA9" s="8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42"/>
      <c r="AQ9" s="65"/>
      <c r="AR9" s="24"/>
      <c r="AS9" s="24"/>
      <c r="AT9" s="24"/>
      <c r="AU9" s="42"/>
      <c r="AV9" s="10">
        <f t="shared" si="3"/>
        <v>0</v>
      </c>
      <c r="AW9" s="10">
        <f t="shared" si="4"/>
        <v>0</v>
      </c>
    </row>
    <row r="10" spans="1:49" x14ac:dyDescent="0.3">
      <c r="A10" s="14" t="s">
        <v>22</v>
      </c>
      <c r="B10" s="13">
        <v>8</v>
      </c>
      <c r="C10" s="8"/>
      <c r="D10" s="8"/>
      <c r="E10" s="8"/>
      <c r="F10" s="8">
        <f t="shared" si="0"/>
        <v>0</v>
      </c>
      <c r="G10" s="8">
        <f t="shared" si="1"/>
        <v>0</v>
      </c>
      <c r="H10" s="8">
        <f t="shared" si="2"/>
        <v>0</v>
      </c>
      <c r="I10" s="8"/>
      <c r="J10" s="8"/>
      <c r="K10" s="8"/>
      <c r="L10" s="8"/>
      <c r="M10" s="30"/>
      <c r="N10" s="8"/>
      <c r="O10" s="8"/>
      <c r="P10" s="8"/>
      <c r="Q10" s="8"/>
      <c r="R10" s="8"/>
      <c r="S10" s="8"/>
      <c r="T10" s="8"/>
      <c r="U10" s="8"/>
      <c r="V10" s="48"/>
      <c r="W10" s="30"/>
      <c r="X10" s="8"/>
      <c r="Y10" s="8"/>
      <c r="Z10" s="8"/>
      <c r="AA10" s="8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42"/>
      <c r="AQ10" s="65"/>
      <c r="AR10" s="24"/>
      <c r="AS10" s="24"/>
      <c r="AT10" s="24"/>
      <c r="AU10" s="42"/>
      <c r="AV10" s="10">
        <f t="shared" si="3"/>
        <v>0</v>
      </c>
      <c r="AW10" s="10">
        <f t="shared" si="4"/>
        <v>0</v>
      </c>
    </row>
    <row r="11" spans="1:49" x14ac:dyDescent="0.3">
      <c r="A11" s="14" t="s">
        <v>23</v>
      </c>
      <c r="B11" s="13">
        <v>9</v>
      </c>
      <c r="C11" s="8"/>
      <c r="D11" s="8"/>
      <c r="E11" s="8"/>
      <c r="F11" s="8">
        <f t="shared" ref="F11:F16" si="5">SUM(M11:V11)</f>
        <v>0</v>
      </c>
      <c r="G11" s="8">
        <f t="shared" ref="G11:G16" si="6">SUM(W11:AP11)</f>
        <v>0</v>
      </c>
      <c r="H11" s="8">
        <f t="shared" ref="H11:H16" si="7">SUM(AQ11:AU11)</f>
        <v>0</v>
      </c>
      <c r="I11" s="8"/>
      <c r="J11" s="8"/>
      <c r="K11" s="8"/>
      <c r="L11" s="8"/>
      <c r="M11" s="30"/>
      <c r="N11" s="8"/>
      <c r="O11" s="8"/>
      <c r="P11" s="8"/>
      <c r="Q11" s="8"/>
      <c r="R11" s="8"/>
      <c r="S11" s="8"/>
      <c r="T11" s="8"/>
      <c r="U11" s="8"/>
      <c r="V11" s="48"/>
      <c r="W11" s="30"/>
      <c r="X11" s="8"/>
      <c r="Y11" s="8"/>
      <c r="Z11" s="8"/>
      <c r="AA11" s="8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42"/>
      <c r="AQ11" s="65"/>
      <c r="AR11" s="24"/>
      <c r="AS11" s="24"/>
      <c r="AT11" s="24"/>
      <c r="AU11" s="42"/>
      <c r="AV11" s="10">
        <f t="shared" si="3"/>
        <v>0</v>
      </c>
      <c r="AW11" s="10">
        <f t="shared" si="4"/>
        <v>0</v>
      </c>
    </row>
    <row r="12" spans="1:49" x14ac:dyDescent="0.3">
      <c r="A12" s="14" t="s">
        <v>17</v>
      </c>
      <c r="B12" s="16">
        <v>10</v>
      </c>
      <c r="C12" s="18"/>
      <c r="D12" s="18"/>
      <c r="E12" s="18"/>
      <c r="F12" s="18">
        <f t="shared" si="5"/>
        <v>0</v>
      </c>
      <c r="G12" s="18">
        <f t="shared" si="6"/>
        <v>0</v>
      </c>
      <c r="H12" s="18">
        <f t="shared" si="7"/>
        <v>0</v>
      </c>
      <c r="I12" s="18"/>
      <c r="J12" s="18"/>
      <c r="K12" s="18"/>
      <c r="L12" s="18"/>
      <c r="M12" s="28"/>
      <c r="N12" s="18"/>
      <c r="O12" s="18"/>
      <c r="P12" s="18"/>
      <c r="Q12" s="18"/>
      <c r="R12" s="18"/>
      <c r="S12" s="18"/>
      <c r="T12" s="18"/>
      <c r="U12" s="18"/>
      <c r="V12" s="50"/>
      <c r="W12" s="28"/>
      <c r="X12" s="18"/>
      <c r="Y12" s="18"/>
      <c r="Z12" s="18"/>
      <c r="AA12" s="18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6"/>
      <c r="AQ12" s="64"/>
      <c r="AR12" s="35"/>
      <c r="AS12" s="35"/>
      <c r="AT12" s="35"/>
      <c r="AU12" s="36"/>
      <c r="AV12" s="10">
        <f t="shared" si="3"/>
        <v>0</v>
      </c>
      <c r="AW12" s="10">
        <f t="shared" si="4"/>
        <v>0</v>
      </c>
    </row>
    <row r="13" spans="1:49" x14ac:dyDescent="0.3">
      <c r="A13" s="23" t="s">
        <v>18</v>
      </c>
      <c r="B13" s="19">
        <v>11</v>
      </c>
      <c r="C13" s="21"/>
      <c r="D13" s="21"/>
      <c r="E13" s="21"/>
      <c r="F13" s="21">
        <f t="shared" si="5"/>
        <v>0</v>
      </c>
      <c r="G13" s="21">
        <f t="shared" si="6"/>
        <v>0</v>
      </c>
      <c r="H13" s="21">
        <f t="shared" si="7"/>
        <v>0</v>
      </c>
      <c r="I13" s="21"/>
      <c r="J13" s="21"/>
      <c r="K13" s="21"/>
      <c r="L13" s="21"/>
      <c r="M13" s="29"/>
      <c r="N13" s="21"/>
      <c r="O13" s="21"/>
      <c r="P13" s="21"/>
      <c r="Q13" s="21"/>
      <c r="R13" s="21"/>
      <c r="S13" s="21"/>
      <c r="T13" s="21"/>
      <c r="U13" s="21"/>
      <c r="V13" s="49"/>
      <c r="W13" s="29"/>
      <c r="X13" s="21"/>
      <c r="Y13" s="21"/>
      <c r="Z13" s="21"/>
      <c r="AA13" s="21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4"/>
      <c r="AQ13" s="66"/>
      <c r="AR13" s="33"/>
      <c r="AS13" s="33"/>
      <c r="AT13" s="33"/>
      <c r="AU13" s="34"/>
      <c r="AV13" s="10">
        <f t="shared" si="3"/>
        <v>0</v>
      </c>
      <c r="AW13" s="10">
        <f t="shared" si="4"/>
        <v>0</v>
      </c>
    </row>
    <row r="14" spans="1:49" x14ac:dyDescent="0.3">
      <c r="A14" s="23" t="s">
        <v>19</v>
      </c>
      <c r="B14" s="19">
        <v>12</v>
      </c>
      <c r="C14" s="21"/>
      <c r="D14" s="21"/>
      <c r="E14" s="21"/>
      <c r="F14" s="21">
        <f t="shared" si="5"/>
        <v>0</v>
      </c>
      <c r="G14" s="21">
        <f t="shared" si="6"/>
        <v>0</v>
      </c>
      <c r="H14" s="21">
        <f t="shared" si="7"/>
        <v>0</v>
      </c>
      <c r="I14" s="21"/>
      <c r="J14" s="21"/>
      <c r="K14" s="21"/>
      <c r="L14" s="21"/>
      <c r="M14" s="29"/>
      <c r="N14" s="21"/>
      <c r="O14" s="21"/>
      <c r="P14" s="21"/>
      <c r="Q14" s="21"/>
      <c r="R14" s="21"/>
      <c r="S14" s="21"/>
      <c r="T14" s="21"/>
      <c r="U14" s="21"/>
      <c r="V14" s="49"/>
      <c r="W14" s="29"/>
      <c r="X14" s="21"/>
      <c r="Y14" s="21"/>
      <c r="Z14" s="21"/>
      <c r="AA14" s="21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4"/>
      <c r="AQ14" s="66"/>
      <c r="AR14" s="33"/>
      <c r="AS14" s="33"/>
      <c r="AT14" s="33"/>
      <c r="AU14" s="34"/>
      <c r="AV14" s="10">
        <f t="shared" si="3"/>
        <v>0</v>
      </c>
      <c r="AW14" s="10">
        <f t="shared" si="4"/>
        <v>0</v>
      </c>
    </row>
    <row r="15" spans="1:49" x14ac:dyDescent="0.3">
      <c r="A15" s="14" t="s">
        <v>20</v>
      </c>
      <c r="B15" s="16">
        <v>13</v>
      </c>
      <c r="C15" s="18"/>
      <c r="D15" s="18"/>
      <c r="E15" s="18"/>
      <c r="F15" s="18">
        <f t="shared" si="5"/>
        <v>0</v>
      </c>
      <c r="G15" s="18">
        <f t="shared" si="6"/>
        <v>0</v>
      </c>
      <c r="H15" s="18">
        <f t="shared" si="7"/>
        <v>0</v>
      </c>
      <c r="I15" s="18"/>
      <c r="J15" s="18"/>
      <c r="K15" s="18"/>
      <c r="L15" s="18"/>
      <c r="M15" s="28"/>
      <c r="N15" s="18"/>
      <c r="O15" s="18"/>
      <c r="P15" s="18"/>
      <c r="Q15" s="18"/>
      <c r="R15" s="18"/>
      <c r="S15" s="18"/>
      <c r="T15" s="18"/>
      <c r="U15" s="18"/>
      <c r="V15" s="50"/>
      <c r="W15" s="28"/>
      <c r="X15" s="18"/>
      <c r="Y15" s="18"/>
      <c r="Z15" s="18"/>
      <c r="AA15" s="18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6"/>
      <c r="AQ15" s="64"/>
      <c r="AR15" s="35"/>
      <c r="AS15" s="35"/>
      <c r="AT15" s="35"/>
      <c r="AU15" s="36"/>
      <c r="AV15" s="10">
        <f t="shared" si="3"/>
        <v>0</v>
      </c>
      <c r="AW15" s="10">
        <f t="shared" si="4"/>
        <v>0</v>
      </c>
    </row>
    <row r="16" spans="1:49" x14ac:dyDescent="0.3">
      <c r="A16" s="14" t="s">
        <v>21</v>
      </c>
      <c r="B16" s="13">
        <v>14</v>
      </c>
      <c r="C16" s="8"/>
      <c r="D16" s="8"/>
      <c r="E16" s="8"/>
      <c r="F16" s="8">
        <f t="shared" si="5"/>
        <v>0</v>
      </c>
      <c r="G16" s="8">
        <f t="shared" si="6"/>
        <v>0</v>
      </c>
      <c r="H16" s="8">
        <f t="shared" si="7"/>
        <v>0</v>
      </c>
      <c r="I16" s="8"/>
      <c r="J16" s="8"/>
      <c r="K16" s="8"/>
      <c r="L16" s="8"/>
      <c r="M16" s="30"/>
      <c r="N16" s="8"/>
      <c r="O16" s="8"/>
      <c r="P16" s="8"/>
      <c r="Q16" s="8"/>
      <c r="R16" s="8"/>
      <c r="S16" s="8"/>
      <c r="T16" s="8"/>
      <c r="U16" s="8"/>
      <c r="V16" s="48"/>
      <c r="W16" s="30"/>
      <c r="X16" s="8"/>
      <c r="Y16" s="8"/>
      <c r="Z16" s="8"/>
      <c r="AA16" s="8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42"/>
      <c r="AQ16" s="65"/>
      <c r="AR16" s="24"/>
      <c r="AS16" s="24"/>
      <c r="AT16" s="24"/>
      <c r="AU16" s="42"/>
      <c r="AV16" s="10">
        <f t="shared" si="3"/>
        <v>0</v>
      </c>
      <c r="AW16" s="10">
        <f t="shared" si="4"/>
        <v>0</v>
      </c>
    </row>
    <row r="17" spans="1:49" x14ac:dyDescent="0.3">
      <c r="A17" s="14" t="s">
        <v>22</v>
      </c>
      <c r="B17" s="13">
        <v>15</v>
      </c>
      <c r="C17" s="8"/>
      <c r="D17" s="8"/>
      <c r="E17" s="8"/>
      <c r="F17" s="8">
        <f>SUM(M17:V17)</f>
        <v>0</v>
      </c>
      <c r="G17" s="8">
        <f>SUM(W17:AP17)</f>
        <v>0</v>
      </c>
      <c r="H17" s="8">
        <f>SUM(AQ17:AU17)</f>
        <v>0</v>
      </c>
      <c r="I17" s="8"/>
      <c r="J17" s="8"/>
      <c r="K17" s="8"/>
      <c r="L17" s="8"/>
      <c r="M17" s="30"/>
      <c r="N17" s="8"/>
      <c r="O17" s="8"/>
      <c r="P17" s="8"/>
      <c r="Q17" s="8"/>
      <c r="R17" s="8"/>
      <c r="S17" s="8"/>
      <c r="T17" s="8"/>
      <c r="U17" s="8"/>
      <c r="V17" s="48"/>
      <c r="W17" s="30"/>
      <c r="X17" s="8"/>
      <c r="Y17" s="8"/>
      <c r="Z17" s="8"/>
      <c r="AA17" s="8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42"/>
      <c r="AQ17" s="65"/>
      <c r="AR17" s="24"/>
      <c r="AS17" s="24"/>
      <c r="AT17" s="24"/>
      <c r="AU17" s="42"/>
      <c r="AV17" s="10">
        <f t="shared" si="3"/>
        <v>0</v>
      </c>
      <c r="AW17" s="10">
        <f t="shared" si="4"/>
        <v>0</v>
      </c>
    </row>
    <row r="18" spans="1:49" x14ac:dyDescent="0.3">
      <c r="A18" s="14" t="s">
        <v>23</v>
      </c>
      <c r="B18" s="13">
        <v>16</v>
      </c>
      <c r="C18" s="8"/>
      <c r="D18" s="8"/>
      <c r="E18" s="8"/>
      <c r="F18" s="8">
        <f t="shared" ref="F18:F23" si="8">SUM(M18:V18)</f>
        <v>0</v>
      </c>
      <c r="G18" s="8">
        <f t="shared" ref="G18:G23" si="9">SUM(W18:AP18)</f>
        <v>0</v>
      </c>
      <c r="H18" s="8">
        <f t="shared" ref="H18:H23" si="10">SUM(AQ18:AU18)</f>
        <v>0</v>
      </c>
      <c r="I18" s="8"/>
      <c r="J18" s="8"/>
      <c r="K18" s="8"/>
      <c r="L18" s="8"/>
      <c r="M18" s="30"/>
      <c r="N18" s="8"/>
      <c r="O18" s="8"/>
      <c r="P18" s="8"/>
      <c r="Q18" s="8"/>
      <c r="R18" s="8"/>
      <c r="S18" s="8"/>
      <c r="T18" s="8"/>
      <c r="U18" s="8"/>
      <c r="V18" s="48"/>
      <c r="W18" s="30"/>
      <c r="X18" s="8"/>
      <c r="Y18" s="8"/>
      <c r="Z18" s="8"/>
      <c r="AA18" s="8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42"/>
      <c r="AQ18" s="65"/>
      <c r="AR18" s="24"/>
      <c r="AS18" s="24"/>
      <c r="AT18" s="24"/>
      <c r="AU18" s="42"/>
      <c r="AV18" s="10">
        <f t="shared" si="3"/>
        <v>0</v>
      </c>
      <c r="AW18" s="10">
        <f t="shared" si="4"/>
        <v>0</v>
      </c>
    </row>
    <row r="19" spans="1:49" x14ac:dyDescent="0.3">
      <c r="A19" s="14" t="s">
        <v>17</v>
      </c>
      <c r="B19" s="13">
        <v>17</v>
      </c>
      <c r="C19" s="8"/>
      <c r="D19" s="8"/>
      <c r="E19" s="8"/>
      <c r="F19" s="8">
        <f t="shared" si="8"/>
        <v>0</v>
      </c>
      <c r="G19" s="8">
        <f t="shared" si="9"/>
        <v>0</v>
      </c>
      <c r="H19" s="8">
        <f t="shared" si="10"/>
        <v>0</v>
      </c>
      <c r="I19" s="8"/>
      <c r="J19" s="8"/>
      <c r="K19" s="8"/>
      <c r="L19" s="8"/>
      <c r="M19" s="30"/>
      <c r="N19" s="8"/>
      <c r="O19" s="8"/>
      <c r="P19" s="8"/>
      <c r="Q19" s="8"/>
      <c r="R19" s="8"/>
      <c r="S19" s="8"/>
      <c r="T19" s="8"/>
      <c r="U19" s="8"/>
      <c r="V19" s="48"/>
      <c r="W19" s="30"/>
      <c r="X19" s="8"/>
      <c r="Y19" s="8"/>
      <c r="Z19" s="8"/>
      <c r="AA19" s="8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25"/>
      <c r="AQ19" s="54"/>
      <c r="AR19" s="1"/>
      <c r="AS19" s="1"/>
      <c r="AT19" s="1"/>
      <c r="AU19" s="25"/>
      <c r="AV19" s="10">
        <f t="shared" si="3"/>
        <v>0</v>
      </c>
      <c r="AW19" s="10">
        <f t="shared" si="4"/>
        <v>0</v>
      </c>
    </row>
    <row r="20" spans="1:49" x14ac:dyDescent="0.3">
      <c r="A20" s="23" t="s">
        <v>18</v>
      </c>
      <c r="B20" s="19">
        <v>18</v>
      </c>
      <c r="C20" s="21"/>
      <c r="D20" s="21"/>
      <c r="E20" s="21"/>
      <c r="F20" s="21">
        <f t="shared" si="8"/>
        <v>0</v>
      </c>
      <c r="G20" s="21">
        <f t="shared" si="9"/>
        <v>0</v>
      </c>
      <c r="H20" s="21">
        <f t="shared" si="10"/>
        <v>0</v>
      </c>
      <c r="I20" s="21"/>
      <c r="J20" s="21"/>
      <c r="K20" s="21"/>
      <c r="L20" s="21"/>
      <c r="M20" s="29"/>
      <c r="N20" s="21"/>
      <c r="O20" s="21"/>
      <c r="P20" s="21"/>
      <c r="Q20" s="21"/>
      <c r="R20" s="21"/>
      <c r="S20" s="21"/>
      <c r="T20" s="21"/>
      <c r="U20" s="21"/>
      <c r="V20" s="49"/>
      <c r="W20" s="29"/>
      <c r="X20" s="21"/>
      <c r="Y20" s="21"/>
      <c r="Z20" s="21"/>
      <c r="AA20" s="21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4"/>
      <c r="AQ20" s="66"/>
      <c r="AR20" s="33"/>
      <c r="AS20" s="33"/>
      <c r="AT20" s="33"/>
      <c r="AU20" s="34"/>
      <c r="AV20" s="10">
        <f t="shared" si="3"/>
        <v>0</v>
      </c>
      <c r="AW20" s="10">
        <f t="shared" si="4"/>
        <v>0</v>
      </c>
    </row>
    <row r="21" spans="1:49" x14ac:dyDescent="0.3">
      <c r="A21" s="23" t="s">
        <v>19</v>
      </c>
      <c r="B21" s="19">
        <v>19</v>
      </c>
      <c r="C21" s="21"/>
      <c r="D21" s="21"/>
      <c r="E21" s="21"/>
      <c r="F21" s="21">
        <f t="shared" si="8"/>
        <v>0</v>
      </c>
      <c r="G21" s="21">
        <f t="shared" si="9"/>
        <v>0</v>
      </c>
      <c r="H21" s="21">
        <f t="shared" si="10"/>
        <v>0</v>
      </c>
      <c r="I21" s="21"/>
      <c r="J21" s="21"/>
      <c r="K21" s="21"/>
      <c r="L21" s="21"/>
      <c r="M21" s="29"/>
      <c r="N21" s="21"/>
      <c r="O21" s="21"/>
      <c r="P21" s="21"/>
      <c r="Q21" s="21"/>
      <c r="R21" s="21"/>
      <c r="S21" s="21"/>
      <c r="T21" s="21"/>
      <c r="U21" s="21"/>
      <c r="V21" s="49"/>
      <c r="W21" s="29"/>
      <c r="X21" s="21"/>
      <c r="Y21" s="21"/>
      <c r="Z21" s="21"/>
      <c r="AA21" s="21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4"/>
      <c r="AQ21" s="66"/>
      <c r="AR21" s="33"/>
      <c r="AS21" s="33"/>
      <c r="AT21" s="33"/>
      <c r="AU21" s="34"/>
      <c r="AV21" s="10">
        <f t="shared" si="3"/>
        <v>0</v>
      </c>
      <c r="AW21" s="10">
        <f t="shared" si="4"/>
        <v>0</v>
      </c>
    </row>
    <row r="22" spans="1:49" x14ac:dyDescent="0.3">
      <c r="A22" s="14" t="s">
        <v>20</v>
      </c>
      <c r="B22" s="16">
        <v>20</v>
      </c>
      <c r="C22" s="18"/>
      <c r="D22" s="18"/>
      <c r="E22" s="18"/>
      <c r="F22" s="18">
        <f t="shared" si="8"/>
        <v>0</v>
      </c>
      <c r="G22" s="18">
        <f t="shared" si="9"/>
        <v>0</v>
      </c>
      <c r="H22" s="18">
        <f t="shared" si="10"/>
        <v>0</v>
      </c>
      <c r="I22" s="18"/>
      <c r="J22" s="18"/>
      <c r="K22" s="18"/>
      <c r="L22" s="18"/>
      <c r="M22" s="28"/>
      <c r="N22" s="18"/>
      <c r="O22" s="18"/>
      <c r="P22" s="18"/>
      <c r="Q22" s="18"/>
      <c r="R22" s="18"/>
      <c r="S22" s="18"/>
      <c r="T22" s="18"/>
      <c r="U22" s="18"/>
      <c r="V22" s="50"/>
      <c r="W22" s="28"/>
      <c r="X22" s="18"/>
      <c r="Y22" s="18"/>
      <c r="Z22" s="18"/>
      <c r="AA22" s="18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6"/>
      <c r="AQ22" s="64"/>
      <c r="AR22" s="35"/>
      <c r="AS22" s="35"/>
      <c r="AT22" s="35"/>
      <c r="AU22" s="36"/>
      <c r="AV22" s="10">
        <f t="shared" si="3"/>
        <v>0</v>
      </c>
      <c r="AW22" s="10">
        <f t="shared" si="4"/>
        <v>0</v>
      </c>
    </row>
    <row r="23" spans="1:49" x14ac:dyDescent="0.3">
      <c r="A23" s="14" t="s">
        <v>21</v>
      </c>
      <c r="B23" s="13">
        <v>21</v>
      </c>
      <c r="C23" s="8"/>
      <c r="D23" s="8"/>
      <c r="E23" s="8"/>
      <c r="F23" s="8">
        <f t="shared" si="8"/>
        <v>0</v>
      </c>
      <c r="G23" s="8">
        <f t="shared" si="9"/>
        <v>0</v>
      </c>
      <c r="H23" s="8">
        <f t="shared" si="10"/>
        <v>0</v>
      </c>
      <c r="I23" s="8"/>
      <c r="J23" s="8"/>
      <c r="K23" s="8"/>
      <c r="L23" s="8"/>
      <c r="M23" s="30"/>
      <c r="N23" s="8"/>
      <c r="O23" s="8"/>
      <c r="P23" s="8"/>
      <c r="Q23" s="8"/>
      <c r="R23" s="8"/>
      <c r="S23" s="8"/>
      <c r="T23" s="8"/>
      <c r="U23" s="8"/>
      <c r="V23" s="48"/>
      <c r="W23" s="30"/>
      <c r="X23" s="8"/>
      <c r="Y23" s="8"/>
      <c r="Z23" s="8"/>
      <c r="AA23" s="8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42"/>
      <c r="AQ23" s="65"/>
      <c r="AR23" s="24"/>
      <c r="AS23" s="24"/>
      <c r="AT23" s="24"/>
      <c r="AU23" s="42"/>
      <c r="AV23" s="10">
        <f t="shared" si="3"/>
        <v>0</v>
      </c>
      <c r="AW23" s="10">
        <f t="shared" si="4"/>
        <v>0</v>
      </c>
    </row>
    <row r="24" spans="1:49" x14ac:dyDescent="0.3">
      <c r="A24" s="14" t="s">
        <v>22</v>
      </c>
      <c r="B24" s="13">
        <v>22</v>
      </c>
      <c r="C24" s="8"/>
      <c r="D24" s="8"/>
      <c r="E24" s="8"/>
      <c r="F24" s="8">
        <f>SUM(M24:V24)</f>
        <v>0</v>
      </c>
      <c r="G24" s="8">
        <f>SUM(W24:AP24)</f>
        <v>0</v>
      </c>
      <c r="H24" s="8">
        <f>SUM(AQ24:AU24)</f>
        <v>0</v>
      </c>
      <c r="I24" s="8"/>
      <c r="J24" s="8"/>
      <c r="K24" s="8"/>
      <c r="L24" s="8"/>
      <c r="M24" s="30"/>
      <c r="N24" s="8"/>
      <c r="O24" s="8"/>
      <c r="P24" s="8"/>
      <c r="Q24" s="8"/>
      <c r="R24" s="8"/>
      <c r="S24" s="8"/>
      <c r="T24" s="8"/>
      <c r="U24" s="8"/>
      <c r="V24" s="48"/>
      <c r="W24" s="30"/>
      <c r="X24" s="8"/>
      <c r="Y24" s="8"/>
      <c r="Z24" s="8"/>
      <c r="AA24" s="8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42"/>
      <c r="AQ24" s="65"/>
      <c r="AR24" s="24"/>
      <c r="AS24" s="24"/>
      <c r="AT24" s="24"/>
      <c r="AU24" s="42"/>
      <c r="AV24" s="10">
        <f t="shared" si="3"/>
        <v>0</v>
      </c>
      <c r="AW24" s="10">
        <f t="shared" si="4"/>
        <v>0</v>
      </c>
    </row>
    <row r="25" spans="1:49" x14ac:dyDescent="0.3">
      <c r="A25" s="14" t="s">
        <v>23</v>
      </c>
      <c r="B25" s="13">
        <v>23</v>
      </c>
      <c r="C25" s="8"/>
      <c r="D25" s="8"/>
      <c r="E25" s="8"/>
      <c r="F25" s="8">
        <f t="shared" ref="F25:F30" si="11">SUM(M25:V25)</f>
        <v>0</v>
      </c>
      <c r="G25" s="8">
        <f t="shared" ref="G25:G30" si="12">SUM(W25:AP25)</f>
        <v>0</v>
      </c>
      <c r="H25" s="8">
        <f t="shared" ref="H25:H30" si="13">SUM(AQ25:AU25)</f>
        <v>0</v>
      </c>
      <c r="I25" s="8"/>
      <c r="J25" s="8"/>
      <c r="K25" s="8"/>
      <c r="L25" s="8"/>
      <c r="M25" s="30"/>
      <c r="N25" s="8"/>
      <c r="O25" s="8"/>
      <c r="P25" s="8"/>
      <c r="Q25" s="8"/>
      <c r="R25" s="8"/>
      <c r="S25" s="8"/>
      <c r="T25" s="8"/>
      <c r="U25" s="8"/>
      <c r="V25" s="48"/>
      <c r="W25" s="30"/>
      <c r="X25" s="8"/>
      <c r="Y25" s="8"/>
      <c r="Z25" s="8"/>
      <c r="AA25" s="8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42"/>
      <c r="AQ25" s="65"/>
      <c r="AR25" s="24"/>
      <c r="AS25" s="24"/>
      <c r="AT25" s="24"/>
      <c r="AU25" s="42"/>
      <c r="AV25" s="10">
        <f t="shared" si="3"/>
        <v>0</v>
      </c>
      <c r="AW25" s="10">
        <f t="shared" si="4"/>
        <v>0</v>
      </c>
    </row>
    <row r="26" spans="1:49" x14ac:dyDescent="0.3">
      <c r="A26" s="14" t="s">
        <v>17</v>
      </c>
      <c r="B26" s="13">
        <v>24</v>
      </c>
      <c r="C26" s="8"/>
      <c r="D26" s="8"/>
      <c r="E26" s="8"/>
      <c r="F26" s="8">
        <f t="shared" si="11"/>
        <v>0</v>
      </c>
      <c r="G26" s="8">
        <f t="shared" si="12"/>
        <v>0</v>
      </c>
      <c r="H26" s="8">
        <f t="shared" si="13"/>
        <v>0</v>
      </c>
      <c r="I26" s="8"/>
      <c r="J26" s="8"/>
      <c r="K26" s="8"/>
      <c r="L26" s="8"/>
      <c r="M26" s="30"/>
      <c r="N26" s="8"/>
      <c r="O26" s="8"/>
      <c r="P26" s="8"/>
      <c r="Q26" s="8"/>
      <c r="R26" s="8"/>
      <c r="S26" s="8"/>
      <c r="T26" s="8"/>
      <c r="U26" s="8"/>
      <c r="V26" s="48"/>
      <c r="W26" s="30"/>
      <c r="X26" s="8"/>
      <c r="Y26" s="8"/>
      <c r="Z26" s="8"/>
      <c r="AA26" s="8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25"/>
      <c r="AQ26" s="54"/>
      <c r="AR26" s="1"/>
      <c r="AS26" s="1"/>
      <c r="AT26" s="1"/>
      <c r="AU26" s="25"/>
      <c r="AV26" s="10">
        <f t="shared" si="3"/>
        <v>0</v>
      </c>
      <c r="AW26" s="10">
        <f t="shared" si="4"/>
        <v>0</v>
      </c>
    </row>
    <row r="27" spans="1:49" x14ac:dyDescent="0.3">
      <c r="A27" s="23" t="s">
        <v>18</v>
      </c>
      <c r="B27" s="19">
        <v>25</v>
      </c>
      <c r="C27" s="21"/>
      <c r="D27" s="21"/>
      <c r="E27" s="21"/>
      <c r="F27" s="21">
        <f t="shared" si="11"/>
        <v>0</v>
      </c>
      <c r="G27" s="21">
        <f t="shared" si="12"/>
        <v>0</v>
      </c>
      <c r="H27" s="21">
        <f t="shared" si="13"/>
        <v>0</v>
      </c>
      <c r="I27" s="21"/>
      <c r="J27" s="21"/>
      <c r="K27" s="21"/>
      <c r="L27" s="21"/>
      <c r="M27" s="29"/>
      <c r="N27" s="21"/>
      <c r="O27" s="21"/>
      <c r="P27" s="21"/>
      <c r="Q27" s="21"/>
      <c r="R27" s="21"/>
      <c r="S27" s="21"/>
      <c r="T27" s="21"/>
      <c r="U27" s="21"/>
      <c r="V27" s="49"/>
      <c r="W27" s="29"/>
      <c r="X27" s="21"/>
      <c r="Y27" s="21"/>
      <c r="Z27" s="21"/>
      <c r="AA27" s="21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4"/>
      <c r="AQ27" s="66"/>
      <c r="AR27" s="33"/>
      <c r="AS27" s="33"/>
      <c r="AT27" s="33"/>
      <c r="AU27" s="34"/>
      <c r="AV27" s="10">
        <f t="shared" si="3"/>
        <v>0</v>
      </c>
      <c r="AW27" s="10">
        <f t="shared" si="4"/>
        <v>0</v>
      </c>
    </row>
    <row r="28" spans="1:49" x14ac:dyDescent="0.3">
      <c r="A28" s="23" t="s">
        <v>19</v>
      </c>
      <c r="B28" s="19">
        <v>26</v>
      </c>
      <c r="C28" s="21"/>
      <c r="D28" s="21"/>
      <c r="E28" s="21"/>
      <c r="F28" s="21">
        <f t="shared" si="11"/>
        <v>0</v>
      </c>
      <c r="G28" s="21">
        <f t="shared" si="12"/>
        <v>0</v>
      </c>
      <c r="H28" s="21">
        <f t="shared" si="13"/>
        <v>0</v>
      </c>
      <c r="I28" s="21"/>
      <c r="J28" s="21"/>
      <c r="K28" s="21"/>
      <c r="L28" s="21"/>
      <c r="M28" s="29"/>
      <c r="N28" s="21"/>
      <c r="O28" s="21"/>
      <c r="P28" s="21"/>
      <c r="Q28" s="21"/>
      <c r="R28" s="21"/>
      <c r="S28" s="21"/>
      <c r="T28" s="21"/>
      <c r="U28" s="21"/>
      <c r="V28" s="49"/>
      <c r="W28" s="29"/>
      <c r="X28" s="21"/>
      <c r="Y28" s="21"/>
      <c r="Z28" s="21"/>
      <c r="AA28" s="21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4"/>
      <c r="AQ28" s="66"/>
      <c r="AR28" s="33"/>
      <c r="AS28" s="33"/>
      <c r="AT28" s="33"/>
      <c r="AU28" s="34"/>
      <c r="AV28" s="10">
        <f t="shared" si="3"/>
        <v>0</v>
      </c>
      <c r="AW28" s="10">
        <f t="shared" si="4"/>
        <v>0</v>
      </c>
    </row>
    <row r="29" spans="1:49" x14ac:dyDescent="0.3">
      <c r="A29" s="14" t="s">
        <v>20</v>
      </c>
      <c r="B29" s="13">
        <v>27</v>
      </c>
      <c r="C29" s="8"/>
      <c r="D29" s="8"/>
      <c r="E29" s="8"/>
      <c r="F29" s="8">
        <f t="shared" si="11"/>
        <v>0</v>
      </c>
      <c r="G29" s="8">
        <f t="shared" si="12"/>
        <v>0</v>
      </c>
      <c r="H29" s="8">
        <f t="shared" si="13"/>
        <v>0</v>
      </c>
      <c r="I29" s="8"/>
      <c r="J29" s="8"/>
      <c r="K29" s="8"/>
      <c r="L29" s="8"/>
      <c r="M29" s="30"/>
      <c r="N29" s="8"/>
      <c r="O29" s="8"/>
      <c r="P29" s="8"/>
      <c r="Q29" s="8"/>
      <c r="R29" s="8"/>
      <c r="S29" s="8"/>
      <c r="T29" s="8"/>
      <c r="U29" s="8"/>
      <c r="V29" s="48"/>
      <c r="W29" s="30"/>
      <c r="X29" s="8"/>
      <c r="Y29" s="8"/>
      <c r="Z29" s="8"/>
      <c r="AA29" s="8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42"/>
      <c r="AQ29" s="65"/>
      <c r="AR29" s="24"/>
      <c r="AS29" s="24"/>
      <c r="AT29" s="24"/>
      <c r="AU29" s="42"/>
      <c r="AV29" s="10">
        <f t="shared" si="3"/>
        <v>0</v>
      </c>
      <c r="AW29" s="10">
        <f t="shared" si="4"/>
        <v>0</v>
      </c>
    </row>
    <row r="30" spans="1:49" x14ac:dyDescent="0.3">
      <c r="A30" s="14" t="s">
        <v>21</v>
      </c>
      <c r="B30" s="13">
        <v>28</v>
      </c>
      <c r="C30" s="8"/>
      <c r="D30" s="8"/>
      <c r="E30" s="8"/>
      <c r="F30" s="8">
        <f t="shared" si="11"/>
        <v>0</v>
      </c>
      <c r="G30" s="8">
        <f t="shared" si="12"/>
        <v>0</v>
      </c>
      <c r="H30" s="8">
        <f t="shared" si="13"/>
        <v>0</v>
      </c>
      <c r="I30" s="8"/>
      <c r="J30" s="8"/>
      <c r="K30" s="8"/>
      <c r="L30" s="8"/>
      <c r="M30" s="30"/>
      <c r="N30" s="8"/>
      <c r="O30" s="8"/>
      <c r="P30" s="8"/>
      <c r="Q30" s="8"/>
      <c r="R30" s="8"/>
      <c r="S30" s="8"/>
      <c r="T30" s="8"/>
      <c r="U30" s="8"/>
      <c r="V30" s="48"/>
      <c r="W30" s="30"/>
      <c r="X30" s="8"/>
      <c r="Y30" s="8"/>
      <c r="Z30" s="8"/>
      <c r="AA30" s="8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42"/>
      <c r="AQ30" s="65"/>
      <c r="AR30" s="24"/>
      <c r="AS30" s="24"/>
      <c r="AT30" s="24"/>
      <c r="AU30" s="42"/>
      <c r="AV30" s="10">
        <f t="shared" si="3"/>
        <v>0</v>
      </c>
      <c r="AW30" s="10">
        <f t="shared" si="4"/>
        <v>0</v>
      </c>
    </row>
    <row r="31" spans="1:49" x14ac:dyDescent="0.3">
      <c r="A31" s="14" t="s">
        <v>22</v>
      </c>
      <c r="B31" s="13">
        <v>29</v>
      </c>
      <c r="C31" s="8"/>
      <c r="D31" s="8"/>
      <c r="E31" s="8"/>
      <c r="F31" s="8"/>
      <c r="G31" s="8">
        <f>SUM(W31:AP31)</f>
        <v>0</v>
      </c>
      <c r="H31" s="8">
        <f>SUM(AQ31:AU31)</f>
        <v>0</v>
      </c>
      <c r="I31" s="8"/>
      <c r="J31" s="8"/>
      <c r="K31" s="8"/>
      <c r="L31" s="8"/>
      <c r="M31" s="30"/>
      <c r="N31" s="8"/>
      <c r="O31" s="8"/>
      <c r="P31" s="8"/>
      <c r="Q31" s="8"/>
      <c r="R31" s="8"/>
      <c r="S31" s="8"/>
      <c r="T31" s="8"/>
      <c r="U31" s="8"/>
      <c r="V31" s="48"/>
      <c r="W31" s="30"/>
      <c r="X31" s="8"/>
      <c r="Y31" s="8"/>
      <c r="Z31" s="8"/>
      <c r="AA31" s="8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42"/>
      <c r="AQ31" s="65"/>
      <c r="AR31" s="24"/>
      <c r="AS31" s="24"/>
      <c r="AT31" s="24"/>
      <c r="AU31" s="42"/>
      <c r="AV31" s="10">
        <f t="shared" si="3"/>
        <v>0</v>
      </c>
      <c r="AW31" s="10">
        <f t="shared" si="4"/>
        <v>0</v>
      </c>
    </row>
    <row r="32" spans="1:49" ht="15" thickBot="1" x14ac:dyDescent="0.35">
      <c r="A32" s="143" t="s">
        <v>23</v>
      </c>
      <c r="B32" s="40">
        <v>30</v>
      </c>
      <c r="C32" s="38"/>
      <c r="D32" s="38"/>
      <c r="E32" s="38"/>
      <c r="F32" s="38">
        <f>SUM(M32:V32)</f>
        <v>0</v>
      </c>
      <c r="G32" s="38">
        <f>SUM(W32:AP32)</f>
        <v>0</v>
      </c>
      <c r="H32" s="38">
        <f>SUM(AQ32:AU32)</f>
        <v>0</v>
      </c>
      <c r="I32" s="38"/>
      <c r="J32" s="38"/>
      <c r="K32" s="38"/>
      <c r="L32" s="52"/>
      <c r="M32" s="37"/>
      <c r="N32" s="38"/>
      <c r="O32" s="38"/>
      <c r="P32" s="38"/>
      <c r="Q32" s="38"/>
      <c r="R32" s="38"/>
      <c r="S32" s="38"/>
      <c r="T32" s="38"/>
      <c r="U32" s="38"/>
      <c r="V32" s="52"/>
      <c r="W32" s="37"/>
      <c r="X32" s="38"/>
      <c r="Y32" s="38"/>
      <c r="Z32" s="38"/>
      <c r="AA32" s="38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1"/>
      <c r="AQ32" s="67"/>
      <c r="AR32" s="40"/>
      <c r="AS32" s="40"/>
      <c r="AT32" s="40"/>
      <c r="AU32" s="41"/>
      <c r="AV32" s="10">
        <f t="shared" si="3"/>
        <v>0</v>
      </c>
      <c r="AW32" s="10">
        <f t="shared" si="4"/>
        <v>0</v>
      </c>
    </row>
    <row r="33" spans="1:50" s="13" customFormat="1" x14ac:dyDescent="0.3">
      <c r="A33" s="116"/>
      <c r="B33" s="116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7"/>
    </row>
    <row r="34" spans="1:50" x14ac:dyDescent="0.3">
      <c r="B34" s="116"/>
      <c r="C34" s="117"/>
      <c r="D34" s="116"/>
      <c r="E34" s="116"/>
      <c r="F34" s="116"/>
      <c r="G34" s="117"/>
      <c r="H34" s="116"/>
      <c r="I34" s="116"/>
      <c r="J34" s="116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3"/>
      <c r="X34" s="113"/>
      <c r="Y34" s="118"/>
      <c r="Z34" s="118"/>
      <c r="AA34" s="118"/>
      <c r="AB34" s="118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7"/>
    </row>
    <row r="35" spans="1:50" x14ac:dyDescent="0.3">
      <c r="B35" s="116"/>
      <c r="C35" s="116"/>
      <c r="D35" s="116"/>
      <c r="E35" s="116"/>
      <c r="F35" s="116"/>
      <c r="G35" s="116"/>
      <c r="H35" s="116"/>
      <c r="I35" s="116"/>
      <c r="J35" s="116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7"/>
    </row>
    <row r="36" spans="1:50" x14ac:dyDescent="0.3">
      <c r="B36" s="13" t="s">
        <v>15</v>
      </c>
      <c r="C36" s="10">
        <f>SUM(C3:C35)</f>
        <v>0</v>
      </c>
      <c r="D36" s="10">
        <f t="shared" ref="D36:AM36" si="14">SUM(D3:D35)</f>
        <v>0</v>
      </c>
      <c r="E36" s="10">
        <f t="shared" si="14"/>
        <v>0</v>
      </c>
      <c r="F36" s="10">
        <f t="shared" si="14"/>
        <v>0</v>
      </c>
      <c r="G36" s="10">
        <f>SUM(G3:G35)</f>
        <v>0</v>
      </c>
      <c r="H36" s="10">
        <f t="shared" si="14"/>
        <v>0</v>
      </c>
      <c r="I36" s="10">
        <f t="shared" si="14"/>
        <v>0</v>
      </c>
      <c r="J36" s="10">
        <f t="shared" si="14"/>
        <v>0</v>
      </c>
      <c r="K36" s="10">
        <f t="shared" si="14"/>
        <v>0</v>
      </c>
      <c r="L36" s="10">
        <f t="shared" si="14"/>
        <v>0</v>
      </c>
      <c r="M36" s="10">
        <f t="shared" si="14"/>
        <v>0</v>
      </c>
      <c r="N36" s="10">
        <f t="shared" si="14"/>
        <v>0</v>
      </c>
      <c r="O36" s="10">
        <f t="shared" si="14"/>
        <v>0</v>
      </c>
      <c r="P36" s="10">
        <f t="shared" si="14"/>
        <v>0</v>
      </c>
      <c r="Q36" s="10">
        <f t="shared" si="14"/>
        <v>0</v>
      </c>
      <c r="R36" s="10">
        <f t="shared" si="14"/>
        <v>0</v>
      </c>
      <c r="S36" s="10">
        <f t="shared" si="14"/>
        <v>0</v>
      </c>
      <c r="T36" s="10">
        <f t="shared" si="14"/>
        <v>0</v>
      </c>
      <c r="U36" s="10">
        <f t="shared" si="14"/>
        <v>0</v>
      </c>
      <c r="V36" s="10">
        <f t="shared" si="14"/>
        <v>0</v>
      </c>
      <c r="W36" s="10">
        <f t="shared" si="14"/>
        <v>0</v>
      </c>
      <c r="X36" s="10">
        <f t="shared" si="14"/>
        <v>0</v>
      </c>
      <c r="Y36" s="10">
        <f t="shared" si="14"/>
        <v>0</v>
      </c>
      <c r="Z36" s="10">
        <f t="shared" si="14"/>
        <v>0</v>
      </c>
      <c r="AA36" s="10">
        <f t="shared" si="14"/>
        <v>0</v>
      </c>
      <c r="AB36" s="10">
        <f t="shared" si="14"/>
        <v>0</v>
      </c>
      <c r="AC36" s="10">
        <f t="shared" si="14"/>
        <v>0</v>
      </c>
      <c r="AD36" s="10">
        <f t="shared" si="14"/>
        <v>0</v>
      </c>
      <c r="AE36" s="10">
        <f t="shared" si="14"/>
        <v>0</v>
      </c>
      <c r="AF36" s="10">
        <f t="shared" si="14"/>
        <v>0</v>
      </c>
      <c r="AG36" s="10">
        <f t="shared" si="14"/>
        <v>0</v>
      </c>
      <c r="AH36" s="10">
        <f t="shared" si="14"/>
        <v>0</v>
      </c>
      <c r="AI36" s="10">
        <f t="shared" si="14"/>
        <v>0</v>
      </c>
      <c r="AJ36" s="10">
        <f t="shared" si="14"/>
        <v>0</v>
      </c>
      <c r="AK36" s="10">
        <f t="shared" si="14"/>
        <v>0</v>
      </c>
      <c r="AL36" s="10">
        <f t="shared" si="14"/>
        <v>0</v>
      </c>
      <c r="AM36" s="10">
        <f t="shared" si="14"/>
        <v>0</v>
      </c>
      <c r="AN36" s="10">
        <f t="shared" ref="AN36:AV36" si="15">SUM(AN3:AN35)</f>
        <v>0</v>
      </c>
      <c r="AO36" s="10">
        <f t="shared" si="15"/>
        <v>0</v>
      </c>
      <c r="AP36" s="10">
        <f t="shared" si="15"/>
        <v>0</v>
      </c>
      <c r="AQ36" s="10">
        <f t="shared" si="15"/>
        <v>0</v>
      </c>
      <c r="AR36" s="10">
        <f t="shared" si="15"/>
        <v>0</v>
      </c>
      <c r="AS36" s="10">
        <f t="shared" si="15"/>
        <v>0</v>
      </c>
      <c r="AT36" s="10">
        <f t="shared" si="15"/>
        <v>0</v>
      </c>
      <c r="AU36" s="10">
        <f t="shared" si="15"/>
        <v>0</v>
      </c>
      <c r="AV36" s="10">
        <f t="shared" si="15"/>
        <v>0</v>
      </c>
      <c r="AW36" s="10">
        <f>SUM(AW3:AW35)</f>
        <v>0</v>
      </c>
    </row>
    <row r="37" spans="1:50" x14ac:dyDescent="0.3">
      <c r="B37" s="13"/>
      <c r="AN37" s="26"/>
      <c r="AO37" s="26"/>
    </row>
    <row r="38" spans="1:50" x14ac:dyDescent="0.3">
      <c r="C38" s="11" t="e">
        <f t="shared" ref="C38:J38" si="16">C36/$AV$36</f>
        <v>#DIV/0!</v>
      </c>
      <c r="D38" s="11" t="e">
        <f t="shared" si="16"/>
        <v>#DIV/0!</v>
      </c>
      <c r="E38" s="11" t="e">
        <f t="shared" si="16"/>
        <v>#DIV/0!</v>
      </c>
      <c r="F38" s="11" t="e">
        <f t="shared" si="16"/>
        <v>#DIV/0!</v>
      </c>
      <c r="G38" s="11" t="e">
        <f t="shared" si="16"/>
        <v>#DIV/0!</v>
      </c>
      <c r="H38" s="11" t="e">
        <f t="shared" si="16"/>
        <v>#DIV/0!</v>
      </c>
      <c r="I38" s="11" t="e">
        <f t="shared" si="16"/>
        <v>#DIV/0!</v>
      </c>
      <c r="J38" s="11" t="e">
        <f t="shared" si="16"/>
        <v>#DIV/0!</v>
      </c>
      <c r="K38" s="11" t="e">
        <f>K36/$AV$36</f>
        <v>#DIV/0!</v>
      </c>
      <c r="L38" s="11" t="e">
        <f>L36/$AW$36</f>
        <v>#DIV/0!</v>
      </c>
    </row>
    <row r="39" spans="1:50" x14ac:dyDescent="0.3">
      <c r="AU39" s="27" t="s">
        <v>24</v>
      </c>
      <c r="AV39" s="27"/>
      <c r="AW39" s="10">
        <f>19*8</f>
        <v>152</v>
      </c>
      <c r="AX39" s="27" t="s">
        <v>48</v>
      </c>
    </row>
    <row r="41" spans="1:50" x14ac:dyDescent="0.3">
      <c r="AU41" s="27" t="s">
        <v>25</v>
      </c>
      <c r="AV41" s="27"/>
      <c r="AW41" s="10">
        <f>AW36-AW39</f>
        <v>-152</v>
      </c>
    </row>
    <row r="42" spans="1:50" x14ac:dyDescent="0.3">
      <c r="C42" t="s">
        <v>50</v>
      </c>
      <c r="E42" t="s">
        <v>62</v>
      </c>
      <c r="L42" s="10"/>
    </row>
    <row r="43" spans="1:50" x14ac:dyDescent="0.3">
      <c r="C43" t="s">
        <v>0</v>
      </c>
      <c r="E43" t="s">
        <v>68</v>
      </c>
      <c r="L43" s="10"/>
    </row>
    <row r="44" spans="1:50" x14ac:dyDescent="0.3">
      <c r="C44" t="s">
        <v>47</v>
      </c>
      <c r="E44" t="s">
        <v>63</v>
      </c>
      <c r="L44" s="10"/>
    </row>
    <row r="45" spans="1:50" x14ac:dyDescent="0.3">
      <c r="C45" t="s">
        <v>61</v>
      </c>
      <c r="E45" t="s">
        <v>64</v>
      </c>
      <c r="L45" s="10"/>
    </row>
    <row r="46" spans="1:50" x14ac:dyDescent="0.3">
      <c r="C46" t="s">
        <v>1</v>
      </c>
      <c r="E46" t="s">
        <v>65</v>
      </c>
      <c r="L46" s="10"/>
    </row>
    <row r="47" spans="1:50" x14ac:dyDescent="0.3">
      <c r="C47" t="s">
        <v>49</v>
      </c>
      <c r="E47" t="s">
        <v>66</v>
      </c>
      <c r="L47" s="10"/>
    </row>
    <row r="48" spans="1:50" x14ac:dyDescent="0.3">
      <c r="C48" t="s">
        <v>29</v>
      </c>
      <c r="E48" t="s">
        <v>67</v>
      </c>
      <c r="L48" s="10"/>
    </row>
    <row r="49" spans="3:12" x14ac:dyDescent="0.3">
      <c r="L49" s="10"/>
    </row>
    <row r="50" spans="3:12" x14ac:dyDescent="0.3">
      <c r="C50" t="s">
        <v>55</v>
      </c>
      <c r="E50" t="s">
        <v>74</v>
      </c>
      <c r="L50" s="10"/>
    </row>
    <row r="51" spans="3:12" x14ac:dyDescent="0.3">
      <c r="L51" s="10"/>
    </row>
    <row r="52" spans="3:12" x14ac:dyDescent="0.3">
      <c r="C52" t="s">
        <v>53</v>
      </c>
      <c r="E52" t="s">
        <v>70</v>
      </c>
      <c r="L52" s="10"/>
    </row>
    <row r="53" spans="3:12" x14ac:dyDescent="0.3">
      <c r="L53" s="10"/>
    </row>
    <row r="54" spans="3:12" x14ac:dyDescent="0.3">
      <c r="C54" t="s">
        <v>51</v>
      </c>
      <c r="L54" s="10"/>
    </row>
  </sheetData>
  <mergeCells count="1">
    <mergeCell ref="C1:L1"/>
  </mergeCells>
  <conditionalFormatting sqref="L3">
    <cfRule type="cellIs" dxfId="107" priority="11" operator="greaterThan">
      <formula>0</formula>
    </cfRule>
  </conditionalFormatting>
  <conditionalFormatting sqref="L32 L25:L26 L17:L19 L10:L12 L4:L7">
    <cfRule type="cellIs" dxfId="106" priority="10" operator="greaterThan">
      <formula>0</formula>
    </cfRule>
  </conditionalFormatting>
  <conditionalFormatting sqref="L8:L9">
    <cfRule type="cellIs" dxfId="105" priority="9" operator="greaterThan">
      <formula>0</formula>
    </cfRule>
  </conditionalFormatting>
  <conditionalFormatting sqref="L13:L14">
    <cfRule type="cellIs" dxfId="104" priority="8" operator="greaterThan">
      <formula>0</formula>
    </cfRule>
  </conditionalFormatting>
  <conditionalFormatting sqref="L15:L16">
    <cfRule type="cellIs" dxfId="103" priority="7" operator="greaterThan">
      <formula>0</formula>
    </cfRule>
  </conditionalFormatting>
  <conditionalFormatting sqref="L20:L21">
    <cfRule type="cellIs" dxfId="102" priority="6" operator="greaterThan">
      <formula>0</formula>
    </cfRule>
  </conditionalFormatting>
  <conditionalFormatting sqref="L22:L23">
    <cfRule type="cellIs" dxfId="101" priority="5" operator="greaterThan">
      <formula>0</formula>
    </cfRule>
  </conditionalFormatting>
  <conditionalFormatting sqref="L27:L28">
    <cfRule type="cellIs" dxfId="100" priority="4" operator="greaterThan">
      <formula>0</formula>
    </cfRule>
  </conditionalFormatting>
  <conditionalFormatting sqref="L29:L30">
    <cfRule type="cellIs" dxfId="99" priority="3" operator="greaterThan">
      <formula>0</formula>
    </cfRule>
  </conditionalFormatting>
  <conditionalFormatting sqref="L24">
    <cfRule type="cellIs" dxfId="98" priority="2" operator="greaterThan">
      <formula>0</formula>
    </cfRule>
  </conditionalFormatting>
  <conditionalFormatting sqref="L31">
    <cfRule type="cellIs" dxfId="97" priority="1" operator="greaterThan">
      <formula>0</formula>
    </cfRule>
  </conditionalFormatting>
  <pageMargins left="0.7" right="0.7" top="0.75" bottom="0.75" header="0.3" footer="0.3"/>
  <pageSetup paperSize="9" scale="21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54"/>
  <sheetViews>
    <sheetView zoomScale="70" zoomScaleNormal="70" workbookViewId="0">
      <selection activeCell="M2" sqref="M2:V2"/>
    </sheetView>
  </sheetViews>
  <sheetFormatPr baseColWidth="10" defaultColWidth="8.88671875" defaultRowHeight="14.4" x14ac:dyDescent="0.3"/>
  <cols>
    <col min="1" max="1" width="7.6640625" bestFit="1" customWidth="1"/>
    <col min="2" max="2" width="6.33203125" bestFit="1" customWidth="1"/>
    <col min="3" max="3" width="13.88671875" bestFit="1" customWidth="1"/>
    <col min="4" max="4" width="8.33203125" bestFit="1" customWidth="1"/>
    <col min="5" max="5" width="12.5546875" bestFit="1" customWidth="1"/>
    <col min="6" max="8" width="8.33203125" bestFit="1" customWidth="1"/>
    <col min="9" max="9" width="14.33203125" bestFit="1" customWidth="1"/>
    <col min="10" max="11" width="8.33203125" bestFit="1" customWidth="1"/>
    <col min="12" max="12" width="10" bestFit="1" customWidth="1"/>
    <col min="13" max="17" width="11.44140625" customWidth="1"/>
    <col min="18" max="18" width="11" bestFit="1" customWidth="1"/>
    <col min="19" max="19" width="8.109375" bestFit="1" customWidth="1"/>
    <col min="20" max="20" width="11.44140625" customWidth="1"/>
    <col min="21" max="22" width="11.44140625" bestFit="1" customWidth="1"/>
    <col min="23" max="23" width="10.109375" customWidth="1"/>
    <col min="24" max="24" width="13.88671875" bestFit="1" customWidth="1"/>
    <col min="25" max="25" width="14" bestFit="1" customWidth="1"/>
    <col min="26" max="26" width="13.44140625" bestFit="1" customWidth="1"/>
    <col min="27" max="27" width="10.109375" customWidth="1"/>
    <col min="28" max="28" width="10.6640625" bestFit="1" customWidth="1"/>
    <col min="29" max="29" width="15.44140625" bestFit="1" customWidth="1"/>
    <col min="30" max="31" width="10.109375" customWidth="1"/>
    <col min="32" max="32" width="10.5546875" bestFit="1" customWidth="1"/>
    <col min="33" max="33" width="8.88671875" bestFit="1" customWidth="1"/>
    <col min="34" max="39" width="9.33203125" bestFit="1" customWidth="1"/>
    <col min="40" max="40" width="9.5546875" bestFit="1" customWidth="1"/>
    <col min="41" max="41" width="9.5546875" customWidth="1"/>
    <col min="42" max="42" width="13" bestFit="1" customWidth="1"/>
    <col min="43" max="43" width="10.109375" bestFit="1" customWidth="1"/>
    <col min="44" max="46" width="8.33203125" bestFit="1" customWidth="1"/>
    <col min="47" max="47" width="9.88671875" customWidth="1"/>
    <col min="48" max="48" width="15.33203125" bestFit="1" customWidth="1"/>
    <col min="49" max="49" width="9.33203125" bestFit="1" customWidth="1"/>
    <col min="50" max="50" width="5.88671875" bestFit="1" customWidth="1"/>
  </cols>
  <sheetData>
    <row r="1" spans="1:49" ht="18.600000000000001" thickBot="1" x14ac:dyDescent="0.4">
      <c r="A1" s="116"/>
      <c r="B1" s="116"/>
      <c r="C1" s="153" t="s">
        <v>57</v>
      </c>
      <c r="D1" s="153"/>
      <c r="E1" s="153"/>
      <c r="F1" s="153"/>
      <c r="G1" s="153"/>
      <c r="H1" s="153"/>
      <c r="I1" s="153"/>
      <c r="J1" s="153"/>
      <c r="K1" s="153"/>
      <c r="L1" s="153"/>
      <c r="M1" s="119" t="s">
        <v>52</v>
      </c>
      <c r="N1" s="119"/>
      <c r="O1" s="119"/>
      <c r="P1" s="119"/>
      <c r="Q1" s="119"/>
      <c r="R1" s="116"/>
      <c r="S1" s="120"/>
      <c r="T1" s="120"/>
      <c r="U1" s="120"/>
      <c r="V1" s="120"/>
      <c r="W1" s="119" t="s">
        <v>53</v>
      </c>
      <c r="X1" s="119"/>
      <c r="Y1" s="121"/>
      <c r="Z1" s="121"/>
      <c r="AA1" s="121"/>
      <c r="AB1" s="116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19" t="s">
        <v>54</v>
      </c>
      <c r="AR1" s="119"/>
      <c r="AS1" s="121"/>
      <c r="AT1" s="121"/>
      <c r="AU1" s="121"/>
      <c r="AV1" s="121"/>
      <c r="AW1" s="116"/>
    </row>
    <row r="2" spans="1:49" ht="15" thickBot="1" x14ac:dyDescent="0.35">
      <c r="B2" s="1">
        <v>2020</v>
      </c>
      <c r="C2" s="39" t="s">
        <v>50</v>
      </c>
      <c r="D2" s="39" t="s">
        <v>0</v>
      </c>
      <c r="E2" s="39" t="s">
        <v>47</v>
      </c>
      <c r="F2" s="68" t="s">
        <v>55</v>
      </c>
      <c r="G2" s="68" t="s">
        <v>56</v>
      </c>
      <c r="H2" s="68" t="s">
        <v>51</v>
      </c>
      <c r="I2" s="39" t="s">
        <v>58</v>
      </c>
      <c r="J2" s="39" t="s">
        <v>1</v>
      </c>
      <c r="K2" s="39" t="s">
        <v>49</v>
      </c>
      <c r="L2" s="114" t="s">
        <v>29</v>
      </c>
      <c r="M2" s="15" t="s">
        <v>100</v>
      </c>
      <c r="N2" s="15" t="s">
        <v>101</v>
      </c>
      <c r="O2" s="15" t="s">
        <v>101</v>
      </c>
      <c r="P2" s="15" t="s">
        <v>101</v>
      </c>
      <c r="Q2" s="15" t="s">
        <v>101</v>
      </c>
      <c r="R2" s="15" t="s">
        <v>1</v>
      </c>
      <c r="S2" s="15" t="s">
        <v>79</v>
      </c>
      <c r="T2" s="15" t="s">
        <v>102</v>
      </c>
      <c r="U2" s="15" t="s">
        <v>103</v>
      </c>
      <c r="V2" s="122" t="s">
        <v>104</v>
      </c>
      <c r="W2" s="15" t="s">
        <v>77</v>
      </c>
      <c r="X2" s="15" t="s">
        <v>80</v>
      </c>
      <c r="Y2" s="15" t="s">
        <v>81</v>
      </c>
      <c r="Z2" s="15" t="s">
        <v>82</v>
      </c>
      <c r="AA2" s="15" t="s">
        <v>83</v>
      </c>
      <c r="AB2" s="15" t="s">
        <v>84</v>
      </c>
      <c r="AC2" s="15" t="s">
        <v>85</v>
      </c>
      <c r="AD2" s="15" t="s">
        <v>37</v>
      </c>
      <c r="AE2" s="15" t="s">
        <v>38</v>
      </c>
      <c r="AF2" s="15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5" t="s">
        <v>44</v>
      </c>
      <c r="AL2" s="15" t="s">
        <v>45</v>
      </c>
      <c r="AM2" s="15" t="s">
        <v>46</v>
      </c>
      <c r="AN2" s="15" t="s">
        <v>71</v>
      </c>
      <c r="AO2" s="15" t="s">
        <v>72</v>
      </c>
      <c r="AP2" s="122" t="s">
        <v>69</v>
      </c>
      <c r="AQ2" s="43" t="s">
        <v>30</v>
      </c>
      <c r="AR2" s="15" t="s">
        <v>31</v>
      </c>
      <c r="AS2" s="15" t="s">
        <v>32</v>
      </c>
      <c r="AT2" s="15" t="s">
        <v>33</v>
      </c>
      <c r="AU2" s="122" t="s">
        <v>34</v>
      </c>
      <c r="AV2" s="62" t="s">
        <v>60</v>
      </c>
      <c r="AW2" s="62" t="s">
        <v>2</v>
      </c>
    </row>
    <row r="3" spans="1:49" x14ac:dyDescent="0.3">
      <c r="A3" s="14" t="s">
        <v>17</v>
      </c>
      <c r="B3" s="16">
        <v>1</v>
      </c>
      <c r="C3" s="18"/>
      <c r="D3" s="18"/>
      <c r="E3" s="18"/>
      <c r="F3" s="18">
        <f>SUM(M3:V3)</f>
        <v>0</v>
      </c>
      <c r="G3" s="18">
        <f>SUM(W3:AP3)</f>
        <v>0</v>
      </c>
      <c r="H3" s="18">
        <f>SUM(AQ3:AU3)</f>
        <v>0</v>
      </c>
      <c r="I3" s="18"/>
      <c r="J3" s="18"/>
      <c r="K3" s="18"/>
      <c r="L3" s="18"/>
      <c r="M3" s="70"/>
      <c r="N3" s="71"/>
      <c r="O3" s="71"/>
      <c r="P3" s="71"/>
      <c r="Q3" s="71"/>
      <c r="R3" s="71"/>
      <c r="S3" s="71"/>
      <c r="T3" s="71"/>
      <c r="U3" s="71"/>
      <c r="V3" s="72"/>
      <c r="W3" s="28"/>
      <c r="X3" s="18"/>
      <c r="Y3" s="18"/>
      <c r="Z3" s="18"/>
      <c r="AA3" s="18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6"/>
      <c r="AQ3" s="64"/>
      <c r="AR3" s="35"/>
      <c r="AS3" s="35"/>
      <c r="AT3" s="35"/>
      <c r="AU3" s="36"/>
      <c r="AV3" s="10">
        <f>SUM(C3:K3)</f>
        <v>0</v>
      </c>
      <c r="AW3" s="10">
        <f t="shared" ref="AW3:AW33" si="0">SUM(C3:L3)</f>
        <v>0</v>
      </c>
    </row>
    <row r="4" spans="1:49" x14ac:dyDescent="0.3">
      <c r="A4" s="123" t="s">
        <v>18</v>
      </c>
      <c r="B4" s="19">
        <v>2</v>
      </c>
      <c r="C4" s="21"/>
      <c r="D4" s="21"/>
      <c r="E4" s="21"/>
      <c r="F4" s="21">
        <f t="shared" ref="F4:F33" si="1">SUM(M4:V4)</f>
        <v>0</v>
      </c>
      <c r="G4" s="21">
        <f t="shared" ref="G4:G33" si="2">SUM(W4:AP4)</f>
        <v>0</v>
      </c>
      <c r="H4" s="21">
        <f t="shared" ref="H4:H33" si="3">SUM(AQ4:AU4)</f>
        <v>0</v>
      </c>
      <c r="I4" s="21"/>
      <c r="J4" s="21"/>
      <c r="K4" s="21"/>
      <c r="L4" s="21"/>
      <c r="M4" s="29"/>
      <c r="N4" s="21"/>
      <c r="O4" s="21"/>
      <c r="P4" s="21"/>
      <c r="Q4" s="21"/>
      <c r="R4" s="21"/>
      <c r="S4" s="21"/>
      <c r="T4" s="21"/>
      <c r="U4" s="21"/>
      <c r="V4" s="49"/>
      <c r="W4" s="29"/>
      <c r="X4" s="21"/>
      <c r="Y4" s="21"/>
      <c r="Z4" s="21"/>
      <c r="AA4" s="21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4"/>
      <c r="AQ4" s="66"/>
      <c r="AR4" s="33"/>
      <c r="AS4" s="33"/>
      <c r="AT4" s="33"/>
      <c r="AU4" s="34"/>
      <c r="AV4" s="10">
        <f t="shared" ref="AV4:AV32" si="4">SUM(C4:K4)</f>
        <v>0</v>
      </c>
      <c r="AW4" s="10">
        <f t="shared" si="0"/>
        <v>0</v>
      </c>
    </row>
    <row r="5" spans="1:49" x14ac:dyDescent="0.3">
      <c r="A5" s="123" t="s">
        <v>19</v>
      </c>
      <c r="B5" s="19">
        <v>3</v>
      </c>
      <c r="C5" s="21"/>
      <c r="D5" s="21"/>
      <c r="E5" s="21"/>
      <c r="F5" s="21">
        <f t="shared" si="1"/>
        <v>0</v>
      </c>
      <c r="G5" s="21">
        <f t="shared" si="2"/>
        <v>0</v>
      </c>
      <c r="H5" s="21">
        <f t="shared" si="3"/>
        <v>0</v>
      </c>
      <c r="I5" s="21"/>
      <c r="J5" s="21"/>
      <c r="K5" s="21"/>
      <c r="L5" s="21"/>
      <c r="M5" s="29"/>
      <c r="N5" s="21"/>
      <c r="O5" s="21"/>
      <c r="P5" s="21"/>
      <c r="Q5" s="21"/>
      <c r="R5" s="21"/>
      <c r="S5" s="21"/>
      <c r="T5" s="21"/>
      <c r="U5" s="21"/>
      <c r="V5" s="49"/>
      <c r="W5" s="29"/>
      <c r="X5" s="21"/>
      <c r="Y5" s="21"/>
      <c r="Z5" s="21"/>
      <c r="AA5" s="21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4"/>
      <c r="AQ5" s="66"/>
      <c r="AR5" s="33"/>
      <c r="AS5" s="33"/>
      <c r="AT5" s="33"/>
      <c r="AU5" s="34"/>
      <c r="AV5" s="10">
        <f t="shared" si="4"/>
        <v>0</v>
      </c>
      <c r="AW5" s="10">
        <f t="shared" si="0"/>
        <v>0</v>
      </c>
    </row>
    <row r="6" spans="1:49" x14ac:dyDescent="0.3">
      <c r="A6" s="14" t="s">
        <v>20</v>
      </c>
      <c r="B6" s="13">
        <v>4</v>
      </c>
      <c r="C6" s="8"/>
      <c r="D6" s="8"/>
      <c r="E6" s="8"/>
      <c r="F6" s="8">
        <f t="shared" si="1"/>
        <v>0</v>
      </c>
      <c r="G6" s="8">
        <f t="shared" si="2"/>
        <v>0</v>
      </c>
      <c r="H6" s="8">
        <f t="shared" si="3"/>
        <v>0</v>
      </c>
      <c r="I6" s="8"/>
      <c r="J6" s="8"/>
      <c r="K6" s="8"/>
      <c r="L6" s="8"/>
      <c r="M6" s="30"/>
      <c r="N6" s="8"/>
      <c r="O6" s="8"/>
      <c r="P6" s="8"/>
      <c r="Q6" s="8"/>
      <c r="R6" s="8"/>
      <c r="S6" s="8"/>
      <c r="T6" s="8"/>
      <c r="U6" s="8"/>
      <c r="V6" s="48"/>
      <c r="W6" s="30"/>
      <c r="X6" s="8"/>
      <c r="Y6" s="8"/>
      <c r="Z6" s="8"/>
      <c r="AA6" s="8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42"/>
      <c r="AQ6" s="65"/>
      <c r="AR6" s="24"/>
      <c r="AS6" s="24"/>
      <c r="AT6" s="24"/>
      <c r="AU6" s="42"/>
      <c r="AV6" s="10">
        <f t="shared" si="4"/>
        <v>0</v>
      </c>
      <c r="AW6" s="10">
        <f t="shared" si="0"/>
        <v>0</v>
      </c>
    </row>
    <row r="7" spans="1:49" x14ac:dyDescent="0.3">
      <c r="A7" s="14" t="s">
        <v>21</v>
      </c>
      <c r="B7" s="13">
        <v>5</v>
      </c>
      <c r="C7" s="8"/>
      <c r="D7" s="8"/>
      <c r="E7" s="8"/>
      <c r="F7" s="8">
        <f t="shared" si="1"/>
        <v>0</v>
      </c>
      <c r="G7" s="8">
        <f t="shared" si="2"/>
        <v>0</v>
      </c>
      <c r="H7" s="8">
        <f t="shared" si="3"/>
        <v>0</v>
      </c>
      <c r="I7" s="8"/>
      <c r="J7" s="8"/>
      <c r="K7" s="8"/>
      <c r="L7" s="8"/>
      <c r="M7" s="30"/>
      <c r="N7" s="8"/>
      <c r="O7" s="8"/>
      <c r="P7" s="8"/>
      <c r="Q7" s="8"/>
      <c r="R7" s="8"/>
      <c r="S7" s="8"/>
      <c r="T7" s="8"/>
      <c r="U7" s="8"/>
      <c r="V7" s="48"/>
      <c r="W7" s="30"/>
      <c r="X7" s="8"/>
      <c r="Y7" s="8"/>
      <c r="Z7" s="8"/>
      <c r="AA7" s="8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42"/>
      <c r="AQ7" s="65"/>
      <c r="AR7" s="24"/>
      <c r="AS7" s="24"/>
      <c r="AT7" s="24"/>
      <c r="AU7" s="42"/>
      <c r="AV7" s="10">
        <f t="shared" si="4"/>
        <v>0</v>
      </c>
      <c r="AW7" s="10">
        <f t="shared" si="0"/>
        <v>0</v>
      </c>
    </row>
    <row r="8" spans="1:49" x14ac:dyDescent="0.3">
      <c r="A8" s="14" t="s">
        <v>22</v>
      </c>
      <c r="B8" s="13">
        <v>6</v>
      </c>
      <c r="C8" s="8"/>
      <c r="D8" s="8"/>
      <c r="E8" s="8"/>
      <c r="F8" s="8">
        <f t="shared" si="1"/>
        <v>0</v>
      </c>
      <c r="G8" s="8">
        <f t="shared" si="2"/>
        <v>0</v>
      </c>
      <c r="H8" s="8">
        <f t="shared" si="3"/>
        <v>0</v>
      </c>
      <c r="I8" s="8"/>
      <c r="J8" s="8"/>
      <c r="K8" s="8"/>
      <c r="L8" s="8"/>
      <c r="M8" s="30"/>
      <c r="N8" s="8"/>
      <c r="O8" s="8"/>
      <c r="P8" s="8"/>
      <c r="Q8" s="8"/>
      <c r="R8" s="8"/>
      <c r="S8" s="8"/>
      <c r="T8" s="8"/>
      <c r="U8" s="8"/>
      <c r="V8" s="48"/>
      <c r="W8" s="30"/>
      <c r="X8" s="8"/>
      <c r="Y8" s="8"/>
      <c r="Z8" s="8"/>
      <c r="AA8" s="8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42"/>
      <c r="AQ8" s="65"/>
      <c r="AR8" s="24"/>
      <c r="AS8" s="24"/>
      <c r="AT8" s="24"/>
      <c r="AU8" s="42"/>
      <c r="AV8" s="10">
        <f t="shared" si="4"/>
        <v>0</v>
      </c>
      <c r="AW8" s="10">
        <f t="shared" si="0"/>
        <v>0</v>
      </c>
    </row>
    <row r="9" spans="1:49" x14ac:dyDescent="0.3">
      <c r="A9" s="14" t="s">
        <v>23</v>
      </c>
      <c r="B9" s="13">
        <v>7</v>
      </c>
      <c r="C9" s="8"/>
      <c r="D9" s="8"/>
      <c r="E9" s="8"/>
      <c r="F9" s="8">
        <f t="shared" si="1"/>
        <v>0</v>
      </c>
      <c r="G9" s="8">
        <f t="shared" si="2"/>
        <v>0</v>
      </c>
      <c r="H9" s="8">
        <f t="shared" si="3"/>
        <v>0</v>
      </c>
      <c r="I9" s="8"/>
      <c r="J9" s="8"/>
      <c r="K9" s="8"/>
      <c r="L9" s="8"/>
      <c r="M9" s="30"/>
      <c r="N9" s="8"/>
      <c r="O9" s="8"/>
      <c r="P9" s="8"/>
      <c r="Q9" s="8"/>
      <c r="R9" s="8"/>
      <c r="S9" s="8"/>
      <c r="T9" s="8"/>
      <c r="U9" s="8"/>
      <c r="V9" s="48"/>
      <c r="W9" s="30"/>
      <c r="X9" s="8"/>
      <c r="Y9" s="8"/>
      <c r="Z9" s="8"/>
      <c r="AA9" s="8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42"/>
      <c r="AQ9" s="65"/>
      <c r="AR9" s="24"/>
      <c r="AS9" s="24"/>
      <c r="AT9" s="24"/>
      <c r="AU9" s="42"/>
      <c r="AV9" s="10">
        <f t="shared" si="4"/>
        <v>0</v>
      </c>
      <c r="AW9" s="10">
        <f t="shared" si="0"/>
        <v>0</v>
      </c>
    </row>
    <row r="10" spans="1:49" x14ac:dyDescent="0.3">
      <c r="A10" s="14" t="s">
        <v>17</v>
      </c>
      <c r="B10" s="13">
        <v>8</v>
      </c>
      <c r="C10" s="8"/>
      <c r="D10" s="8"/>
      <c r="E10" s="8"/>
      <c r="F10" s="8">
        <f t="shared" si="1"/>
        <v>0</v>
      </c>
      <c r="G10" s="8">
        <f t="shared" si="2"/>
        <v>0</v>
      </c>
      <c r="H10" s="8">
        <f t="shared" si="3"/>
        <v>0</v>
      </c>
      <c r="I10" s="8"/>
      <c r="J10" s="8"/>
      <c r="K10" s="8"/>
      <c r="L10" s="8"/>
      <c r="M10" s="30"/>
      <c r="N10" s="8"/>
      <c r="O10" s="8"/>
      <c r="P10" s="8"/>
      <c r="Q10" s="8"/>
      <c r="R10" s="8"/>
      <c r="S10" s="8"/>
      <c r="T10" s="8"/>
      <c r="U10" s="8"/>
      <c r="V10" s="48"/>
      <c r="W10" s="30"/>
      <c r="X10" s="8"/>
      <c r="Y10" s="8"/>
      <c r="Z10" s="8"/>
      <c r="AA10" s="8"/>
      <c r="AB10" s="1"/>
      <c r="AC10" s="24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25"/>
      <c r="AQ10" s="54"/>
      <c r="AR10" s="1"/>
      <c r="AS10" s="1"/>
      <c r="AT10" s="1"/>
      <c r="AU10" s="25"/>
      <c r="AV10" s="10">
        <f t="shared" si="4"/>
        <v>0</v>
      </c>
      <c r="AW10" s="10">
        <f t="shared" si="0"/>
        <v>0</v>
      </c>
    </row>
    <row r="11" spans="1:49" x14ac:dyDescent="0.3">
      <c r="A11" s="123" t="s">
        <v>18</v>
      </c>
      <c r="B11" s="19">
        <v>9</v>
      </c>
      <c r="C11" s="21"/>
      <c r="D11" s="21"/>
      <c r="E11" s="21"/>
      <c r="F11" s="21">
        <f t="shared" si="1"/>
        <v>0</v>
      </c>
      <c r="G11" s="21">
        <f t="shared" si="2"/>
        <v>0</v>
      </c>
      <c r="H11" s="21">
        <f t="shared" si="3"/>
        <v>0</v>
      </c>
      <c r="I11" s="21"/>
      <c r="J11" s="21"/>
      <c r="K11" s="21"/>
      <c r="L11" s="21"/>
      <c r="M11" s="29"/>
      <c r="N11" s="21"/>
      <c r="O11" s="21"/>
      <c r="P11" s="21"/>
      <c r="Q11" s="21"/>
      <c r="R11" s="21"/>
      <c r="S11" s="21"/>
      <c r="T11" s="21"/>
      <c r="U11" s="21"/>
      <c r="V11" s="49"/>
      <c r="W11" s="29"/>
      <c r="X11" s="21"/>
      <c r="Y11" s="21"/>
      <c r="Z11" s="21"/>
      <c r="AA11" s="21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4"/>
      <c r="AQ11" s="66"/>
      <c r="AR11" s="33"/>
      <c r="AS11" s="33"/>
      <c r="AT11" s="33"/>
      <c r="AU11" s="34"/>
      <c r="AV11" s="10">
        <f t="shared" si="4"/>
        <v>0</v>
      </c>
      <c r="AW11" s="10">
        <f t="shared" si="0"/>
        <v>0</v>
      </c>
    </row>
    <row r="12" spans="1:49" x14ac:dyDescent="0.3">
      <c r="A12" s="123" t="s">
        <v>19</v>
      </c>
      <c r="B12" s="19">
        <v>10</v>
      </c>
      <c r="C12" s="21"/>
      <c r="D12" s="21"/>
      <c r="E12" s="21"/>
      <c r="F12" s="21">
        <f t="shared" si="1"/>
        <v>0</v>
      </c>
      <c r="G12" s="21">
        <f t="shared" si="2"/>
        <v>0</v>
      </c>
      <c r="H12" s="21">
        <f t="shared" si="3"/>
        <v>0</v>
      </c>
      <c r="I12" s="21"/>
      <c r="J12" s="21"/>
      <c r="K12" s="21"/>
      <c r="L12" s="21"/>
      <c r="M12" s="29"/>
      <c r="N12" s="21"/>
      <c r="O12" s="21"/>
      <c r="P12" s="21"/>
      <c r="Q12" s="21"/>
      <c r="R12" s="21"/>
      <c r="S12" s="21"/>
      <c r="T12" s="21"/>
      <c r="U12" s="21"/>
      <c r="V12" s="49"/>
      <c r="W12" s="29"/>
      <c r="X12" s="21"/>
      <c r="Y12" s="21"/>
      <c r="Z12" s="21"/>
      <c r="AA12" s="21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4"/>
      <c r="AQ12" s="66"/>
      <c r="AR12" s="33"/>
      <c r="AS12" s="33"/>
      <c r="AT12" s="33"/>
      <c r="AU12" s="34"/>
      <c r="AV12" s="10">
        <f t="shared" si="4"/>
        <v>0</v>
      </c>
      <c r="AW12" s="10">
        <f t="shared" si="0"/>
        <v>0</v>
      </c>
    </row>
    <row r="13" spans="1:49" x14ac:dyDescent="0.3">
      <c r="A13" s="14" t="s">
        <v>20</v>
      </c>
      <c r="B13" s="13">
        <v>11</v>
      </c>
      <c r="C13" s="8"/>
      <c r="D13" s="8"/>
      <c r="E13" s="8"/>
      <c r="F13" s="8">
        <f t="shared" si="1"/>
        <v>0</v>
      </c>
      <c r="G13" s="8">
        <f t="shared" si="2"/>
        <v>0</v>
      </c>
      <c r="H13" s="8">
        <f t="shared" si="3"/>
        <v>0</v>
      </c>
      <c r="I13" s="8"/>
      <c r="J13" s="8"/>
      <c r="K13" s="8"/>
      <c r="L13" s="8"/>
      <c r="M13" s="30"/>
      <c r="N13" s="8"/>
      <c r="O13" s="8"/>
      <c r="P13" s="8"/>
      <c r="Q13" s="8"/>
      <c r="R13" s="8"/>
      <c r="S13" s="8"/>
      <c r="T13" s="8"/>
      <c r="U13" s="8"/>
      <c r="V13" s="48"/>
      <c r="W13" s="30"/>
      <c r="X13" s="8"/>
      <c r="Y13" s="8"/>
      <c r="Z13" s="8"/>
      <c r="AA13" s="8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42"/>
      <c r="AQ13" s="65"/>
      <c r="AR13" s="24"/>
      <c r="AS13" s="24"/>
      <c r="AT13" s="24"/>
      <c r="AU13" s="42"/>
      <c r="AV13" s="10">
        <f t="shared" si="4"/>
        <v>0</v>
      </c>
      <c r="AW13" s="10">
        <f t="shared" si="0"/>
        <v>0</v>
      </c>
    </row>
    <row r="14" spans="1:49" x14ac:dyDescent="0.3">
      <c r="A14" s="14" t="s">
        <v>21</v>
      </c>
      <c r="B14" s="13">
        <v>12</v>
      </c>
      <c r="C14" s="8"/>
      <c r="D14" s="8"/>
      <c r="E14" s="8"/>
      <c r="F14" s="8">
        <f t="shared" si="1"/>
        <v>0</v>
      </c>
      <c r="G14" s="8">
        <f t="shared" si="2"/>
        <v>0</v>
      </c>
      <c r="H14" s="8">
        <f t="shared" si="3"/>
        <v>0</v>
      </c>
      <c r="I14" s="8"/>
      <c r="J14" s="8"/>
      <c r="K14" s="8"/>
      <c r="L14" s="8"/>
      <c r="M14" s="30"/>
      <c r="N14" s="8"/>
      <c r="O14" s="8"/>
      <c r="P14" s="8"/>
      <c r="Q14" s="8"/>
      <c r="R14" s="8"/>
      <c r="S14" s="8"/>
      <c r="T14" s="8"/>
      <c r="U14" s="8"/>
      <c r="V14" s="48"/>
      <c r="W14" s="30"/>
      <c r="X14" s="8"/>
      <c r="Y14" s="8"/>
      <c r="Z14" s="8"/>
      <c r="AA14" s="8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42"/>
      <c r="AQ14" s="65"/>
      <c r="AR14" s="24"/>
      <c r="AS14" s="24"/>
      <c r="AT14" s="24"/>
      <c r="AU14" s="42"/>
      <c r="AV14" s="10">
        <f t="shared" si="4"/>
        <v>0</v>
      </c>
      <c r="AW14" s="10">
        <f t="shared" si="0"/>
        <v>0</v>
      </c>
    </row>
    <row r="15" spans="1:49" x14ac:dyDescent="0.3">
      <c r="A15" s="14" t="s">
        <v>22</v>
      </c>
      <c r="B15" s="13">
        <v>13</v>
      </c>
      <c r="C15" s="8"/>
      <c r="D15" s="8"/>
      <c r="E15" s="8"/>
      <c r="F15" s="8">
        <f t="shared" si="1"/>
        <v>0</v>
      </c>
      <c r="G15" s="8">
        <f t="shared" si="2"/>
        <v>0</v>
      </c>
      <c r="H15" s="8">
        <f t="shared" si="3"/>
        <v>0</v>
      </c>
      <c r="I15" s="8"/>
      <c r="J15" s="8"/>
      <c r="K15" s="8"/>
      <c r="L15" s="8"/>
      <c r="M15" s="30"/>
      <c r="N15" s="8"/>
      <c r="O15" s="8"/>
      <c r="P15" s="8"/>
      <c r="Q15" s="8"/>
      <c r="R15" s="8"/>
      <c r="S15" s="8"/>
      <c r="T15" s="8"/>
      <c r="U15" s="8"/>
      <c r="V15" s="48"/>
      <c r="W15" s="30"/>
      <c r="X15" s="8"/>
      <c r="Y15" s="8"/>
      <c r="Z15" s="8"/>
      <c r="AA15" s="8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42"/>
      <c r="AQ15" s="65"/>
      <c r="AR15" s="24"/>
      <c r="AS15" s="24"/>
      <c r="AT15" s="24"/>
      <c r="AU15" s="42"/>
      <c r="AV15" s="10">
        <f t="shared" si="4"/>
        <v>0</v>
      </c>
      <c r="AW15" s="10">
        <f t="shared" si="0"/>
        <v>0</v>
      </c>
    </row>
    <row r="16" spans="1:49" x14ac:dyDescent="0.3">
      <c r="A16" s="14" t="s">
        <v>23</v>
      </c>
      <c r="B16" s="13">
        <v>14</v>
      </c>
      <c r="C16" s="8"/>
      <c r="D16" s="8"/>
      <c r="E16" s="8"/>
      <c r="F16" s="8">
        <f t="shared" si="1"/>
        <v>0</v>
      </c>
      <c r="G16" s="8">
        <f t="shared" si="2"/>
        <v>0</v>
      </c>
      <c r="H16" s="8">
        <f t="shared" si="3"/>
        <v>0</v>
      </c>
      <c r="I16" s="8"/>
      <c r="J16" s="8"/>
      <c r="K16" s="8"/>
      <c r="L16" s="8"/>
      <c r="M16" s="30"/>
      <c r="N16" s="8"/>
      <c r="O16" s="8"/>
      <c r="P16" s="8"/>
      <c r="Q16" s="8"/>
      <c r="R16" s="8"/>
      <c r="S16" s="8"/>
      <c r="T16" s="8"/>
      <c r="U16" s="8"/>
      <c r="V16" s="48"/>
      <c r="W16" s="30"/>
      <c r="X16" s="8"/>
      <c r="Y16" s="8"/>
      <c r="Z16" s="8"/>
      <c r="AA16" s="8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42"/>
      <c r="AQ16" s="65"/>
      <c r="AR16" s="24"/>
      <c r="AS16" s="24"/>
      <c r="AT16" s="24"/>
      <c r="AU16" s="42"/>
      <c r="AV16" s="10">
        <f t="shared" si="4"/>
        <v>0</v>
      </c>
      <c r="AW16" s="10">
        <f t="shared" si="0"/>
        <v>0</v>
      </c>
    </row>
    <row r="17" spans="1:49" x14ac:dyDescent="0.3">
      <c r="A17" s="14" t="s">
        <v>17</v>
      </c>
      <c r="B17" s="13">
        <v>15</v>
      </c>
      <c r="C17" s="8"/>
      <c r="D17" s="8"/>
      <c r="E17" s="8"/>
      <c r="F17" s="8">
        <f t="shared" si="1"/>
        <v>0</v>
      </c>
      <c r="G17" s="8">
        <f t="shared" si="2"/>
        <v>0</v>
      </c>
      <c r="H17" s="8">
        <f t="shared" si="3"/>
        <v>0</v>
      </c>
      <c r="I17" s="8"/>
      <c r="J17" s="8"/>
      <c r="K17" s="8"/>
      <c r="L17" s="8"/>
      <c r="M17" s="30"/>
      <c r="N17" s="8"/>
      <c r="O17" s="8"/>
      <c r="P17" s="8"/>
      <c r="Q17" s="8"/>
      <c r="R17" s="8"/>
      <c r="S17" s="8"/>
      <c r="T17" s="8"/>
      <c r="U17" s="8"/>
      <c r="V17" s="48"/>
      <c r="W17" s="30"/>
      <c r="X17" s="8"/>
      <c r="Y17" s="8"/>
      <c r="Z17" s="8"/>
      <c r="AA17" s="8"/>
      <c r="AB17" s="1"/>
      <c r="AC17" s="24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25"/>
      <c r="AQ17" s="54"/>
      <c r="AR17" s="1"/>
      <c r="AS17" s="1"/>
      <c r="AT17" s="1"/>
      <c r="AU17" s="25"/>
      <c r="AV17" s="10">
        <f t="shared" si="4"/>
        <v>0</v>
      </c>
      <c r="AW17" s="10">
        <f t="shared" si="0"/>
        <v>0</v>
      </c>
    </row>
    <row r="18" spans="1:49" x14ac:dyDescent="0.3">
      <c r="A18" s="123" t="s">
        <v>18</v>
      </c>
      <c r="B18" s="19">
        <v>16</v>
      </c>
      <c r="C18" s="21"/>
      <c r="D18" s="21"/>
      <c r="E18" s="21"/>
      <c r="F18" s="21">
        <f t="shared" si="1"/>
        <v>0</v>
      </c>
      <c r="G18" s="21">
        <f t="shared" si="2"/>
        <v>0</v>
      </c>
      <c r="H18" s="21">
        <f t="shared" si="3"/>
        <v>0</v>
      </c>
      <c r="I18" s="21"/>
      <c r="J18" s="21"/>
      <c r="K18" s="21"/>
      <c r="L18" s="21"/>
      <c r="M18" s="29"/>
      <c r="N18" s="21"/>
      <c r="O18" s="21"/>
      <c r="P18" s="21"/>
      <c r="Q18" s="21"/>
      <c r="R18" s="21"/>
      <c r="S18" s="21"/>
      <c r="T18" s="21"/>
      <c r="U18" s="21"/>
      <c r="V18" s="49"/>
      <c r="W18" s="29"/>
      <c r="X18" s="21"/>
      <c r="Y18" s="21"/>
      <c r="Z18" s="21"/>
      <c r="AA18" s="21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4"/>
      <c r="AQ18" s="66"/>
      <c r="AR18" s="33"/>
      <c r="AS18" s="33"/>
      <c r="AT18" s="33"/>
      <c r="AU18" s="34"/>
      <c r="AV18" s="10">
        <f t="shared" si="4"/>
        <v>0</v>
      </c>
      <c r="AW18" s="10">
        <f t="shared" si="0"/>
        <v>0</v>
      </c>
    </row>
    <row r="19" spans="1:49" x14ac:dyDescent="0.3">
      <c r="A19" s="123" t="s">
        <v>19</v>
      </c>
      <c r="B19" s="19">
        <v>17</v>
      </c>
      <c r="C19" s="21"/>
      <c r="D19" s="21"/>
      <c r="E19" s="21"/>
      <c r="F19" s="21">
        <f t="shared" si="1"/>
        <v>0</v>
      </c>
      <c r="G19" s="21">
        <f t="shared" si="2"/>
        <v>0</v>
      </c>
      <c r="H19" s="21">
        <f t="shared" si="3"/>
        <v>0</v>
      </c>
      <c r="I19" s="21"/>
      <c r="J19" s="21"/>
      <c r="K19" s="21"/>
      <c r="L19" s="21"/>
      <c r="M19" s="29"/>
      <c r="N19" s="21"/>
      <c r="O19" s="21"/>
      <c r="P19" s="21"/>
      <c r="Q19" s="21"/>
      <c r="R19" s="21"/>
      <c r="S19" s="21"/>
      <c r="T19" s="21"/>
      <c r="U19" s="21"/>
      <c r="V19" s="49"/>
      <c r="W19" s="29"/>
      <c r="X19" s="21"/>
      <c r="Y19" s="21"/>
      <c r="Z19" s="21"/>
      <c r="AA19" s="21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4"/>
      <c r="AQ19" s="66"/>
      <c r="AR19" s="33"/>
      <c r="AS19" s="33"/>
      <c r="AT19" s="33"/>
      <c r="AU19" s="34"/>
      <c r="AV19" s="10">
        <f t="shared" si="4"/>
        <v>0</v>
      </c>
      <c r="AW19" s="10">
        <f t="shared" si="0"/>
        <v>0</v>
      </c>
    </row>
    <row r="20" spans="1:49" x14ac:dyDescent="0.3">
      <c r="A20" s="14" t="s">
        <v>20</v>
      </c>
      <c r="B20" s="13">
        <v>18</v>
      </c>
      <c r="C20" s="8"/>
      <c r="D20" s="8"/>
      <c r="E20" s="8"/>
      <c r="F20" s="8">
        <f t="shared" si="1"/>
        <v>0</v>
      </c>
      <c r="G20" s="8">
        <f t="shared" si="2"/>
        <v>0</v>
      </c>
      <c r="H20" s="8">
        <f t="shared" si="3"/>
        <v>0</v>
      </c>
      <c r="I20" s="8"/>
      <c r="J20" s="8"/>
      <c r="K20" s="8"/>
      <c r="L20" s="8"/>
      <c r="M20" s="30"/>
      <c r="N20" s="8"/>
      <c r="O20" s="8"/>
      <c r="P20" s="8"/>
      <c r="Q20" s="8"/>
      <c r="R20" s="8"/>
      <c r="S20" s="8"/>
      <c r="T20" s="8"/>
      <c r="U20" s="8"/>
      <c r="V20" s="48"/>
      <c r="W20" s="30"/>
      <c r="X20" s="8"/>
      <c r="Y20" s="8"/>
      <c r="Z20" s="8"/>
      <c r="AA20" s="8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42"/>
      <c r="AQ20" s="65"/>
      <c r="AR20" s="24"/>
      <c r="AS20" s="24"/>
      <c r="AT20" s="24"/>
      <c r="AU20" s="42"/>
      <c r="AV20" s="10">
        <f t="shared" si="4"/>
        <v>0</v>
      </c>
      <c r="AW20" s="10">
        <f t="shared" si="0"/>
        <v>0</v>
      </c>
    </row>
    <row r="21" spans="1:49" x14ac:dyDescent="0.3">
      <c r="A21" s="14" t="s">
        <v>21</v>
      </c>
      <c r="B21" s="13">
        <v>19</v>
      </c>
      <c r="C21" s="8"/>
      <c r="D21" s="8"/>
      <c r="E21" s="8"/>
      <c r="F21" s="8">
        <f t="shared" si="1"/>
        <v>0</v>
      </c>
      <c r="G21" s="8">
        <f t="shared" si="2"/>
        <v>0</v>
      </c>
      <c r="H21" s="8">
        <f t="shared" si="3"/>
        <v>0</v>
      </c>
      <c r="I21" s="8"/>
      <c r="J21" s="8"/>
      <c r="K21" s="8"/>
      <c r="L21" s="8"/>
      <c r="M21" s="30"/>
      <c r="N21" s="8"/>
      <c r="O21" s="8"/>
      <c r="P21" s="8"/>
      <c r="Q21" s="8"/>
      <c r="R21" s="8"/>
      <c r="S21" s="8"/>
      <c r="T21" s="8"/>
      <c r="U21" s="8"/>
      <c r="V21" s="48"/>
      <c r="W21" s="30"/>
      <c r="X21" s="8"/>
      <c r="Y21" s="8"/>
      <c r="Z21" s="8"/>
      <c r="AA21" s="8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42"/>
      <c r="AQ21" s="65"/>
      <c r="AR21" s="24"/>
      <c r="AS21" s="24"/>
      <c r="AT21" s="24"/>
      <c r="AU21" s="42"/>
      <c r="AV21" s="10">
        <f t="shared" si="4"/>
        <v>0</v>
      </c>
      <c r="AW21" s="10">
        <f t="shared" si="0"/>
        <v>0</v>
      </c>
    </row>
    <row r="22" spans="1:49" x14ac:dyDescent="0.3">
      <c r="A22" s="14" t="s">
        <v>22</v>
      </c>
      <c r="B22" s="13">
        <v>20</v>
      </c>
      <c r="C22" s="8"/>
      <c r="D22" s="8"/>
      <c r="E22" s="8"/>
      <c r="F22" s="8">
        <f t="shared" si="1"/>
        <v>0</v>
      </c>
      <c r="G22" s="8">
        <f t="shared" si="2"/>
        <v>0</v>
      </c>
      <c r="H22" s="8">
        <f t="shared" si="3"/>
        <v>0</v>
      </c>
      <c r="I22" s="8"/>
      <c r="J22" s="8"/>
      <c r="K22" s="8"/>
      <c r="L22" s="8"/>
      <c r="M22" s="30"/>
      <c r="N22" s="8"/>
      <c r="O22" s="8"/>
      <c r="P22" s="8"/>
      <c r="Q22" s="8"/>
      <c r="R22" s="8"/>
      <c r="S22" s="8"/>
      <c r="T22" s="8"/>
      <c r="U22" s="8"/>
      <c r="V22" s="48"/>
      <c r="W22" s="30"/>
      <c r="X22" s="8"/>
      <c r="Y22" s="8"/>
      <c r="Z22" s="8"/>
      <c r="AA22" s="8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42"/>
      <c r="AQ22" s="65"/>
      <c r="AR22" s="24"/>
      <c r="AS22" s="24"/>
      <c r="AT22" s="24"/>
      <c r="AU22" s="42"/>
      <c r="AV22" s="10">
        <f t="shared" si="4"/>
        <v>0</v>
      </c>
      <c r="AW22" s="10">
        <f t="shared" si="0"/>
        <v>0</v>
      </c>
    </row>
    <row r="23" spans="1:49" x14ac:dyDescent="0.3">
      <c r="A23" s="14" t="s">
        <v>23</v>
      </c>
      <c r="B23" s="13">
        <v>21</v>
      </c>
      <c r="C23" s="8"/>
      <c r="D23" s="8"/>
      <c r="E23" s="8"/>
      <c r="F23" s="8">
        <f t="shared" si="1"/>
        <v>0</v>
      </c>
      <c r="G23" s="8">
        <f t="shared" si="2"/>
        <v>0</v>
      </c>
      <c r="H23" s="8">
        <f t="shared" si="3"/>
        <v>0</v>
      </c>
      <c r="I23" s="8"/>
      <c r="J23" s="8"/>
      <c r="K23" s="8"/>
      <c r="L23" s="8"/>
      <c r="M23" s="30"/>
      <c r="N23" s="8"/>
      <c r="O23" s="8"/>
      <c r="P23" s="8"/>
      <c r="Q23" s="8"/>
      <c r="R23" s="8"/>
      <c r="S23" s="8"/>
      <c r="T23" s="8"/>
      <c r="U23" s="8"/>
      <c r="V23" s="48"/>
      <c r="W23" s="30"/>
      <c r="X23" s="8"/>
      <c r="Y23" s="8"/>
      <c r="Z23" s="8"/>
      <c r="AA23" s="8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42"/>
      <c r="AQ23" s="65"/>
      <c r="AR23" s="24"/>
      <c r="AS23" s="24"/>
      <c r="AT23" s="24"/>
      <c r="AU23" s="42"/>
      <c r="AV23" s="10">
        <f t="shared" si="4"/>
        <v>0</v>
      </c>
      <c r="AW23" s="10">
        <f t="shared" si="0"/>
        <v>0</v>
      </c>
    </row>
    <row r="24" spans="1:49" x14ac:dyDescent="0.3">
      <c r="A24" s="14" t="s">
        <v>17</v>
      </c>
      <c r="B24" s="13">
        <v>22</v>
      </c>
      <c r="C24" s="8"/>
      <c r="D24" s="8"/>
      <c r="E24" s="8"/>
      <c r="F24" s="8">
        <f t="shared" si="1"/>
        <v>0</v>
      </c>
      <c r="G24" s="8">
        <f t="shared" si="2"/>
        <v>0</v>
      </c>
      <c r="H24" s="8">
        <f t="shared" si="3"/>
        <v>0</v>
      </c>
      <c r="I24" s="8"/>
      <c r="J24" s="8"/>
      <c r="K24" s="8"/>
      <c r="L24" s="8"/>
      <c r="M24" s="30"/>
      <c r="N24" s="8"/>
      <c r="O24" s="8"/>
      <c r="P24" s="8"/>
      <c r="Q24" s="8"/>
      <c r="R24" s="8"/>
      <c r="S24" s="8"/>
      <c r="T24" s="8"/>
      <c r="U24" s="8"/>
      <c r="V24" s="48"/>
      <c r="W24" s="30"/>
      <c r="X24" s="8"/>
      <c r="Y24" s="8"/>
      <c r="Z24" s="8"/>
      <c r="AA24" s="8"/>
      <c r="AB24" s="1"/>
      <c r="AC24" s="24"/>
      <c r="AD24" s="1"/>
      <c r="AE24" s="24"/>
      <c r="AF24" s="24"/>
      <c r="AG24" s="1"/>
      <c r="AH24" s="1"/>
      <c r="AI24" s="1"/>
      <c r="AJ24" s="1"/>
      <c r="AK24" s="1"/>
      <c r="AL24" s="1"/>
      <c r="AM24" s="1"/>
      <c r="AN24" s="1"/>
      <c r="AO24" s="1"/>
      <c r="AP24" s="25"/>
      <c r="AQ24" s="54"/>
      <c r="AR24" s="1"/>
      <c r="AS24" s="1"/>
      <c r="AT24" s="1"/>
      <c r="AU24" s="25"/>
      <c r="AV24" s="10">
        <f t="shared" si="4"/>
        <v>0</v>
      </c>
      <c r="AW24" s="10">
        <f t="shared" si="0"/>
        <v>0</v>
      </c>
    </row>
    <row r="25" spans="1:49" x14ac:dyDescent="0.3">
      <c r="A25" s="123" t="s">
        <v>18</v>
      </c>
      <c r="B25" s="19">
        <v>23</v>
      </c>
      <c r="C25" s="21"/>
      <c r="D25" s="21"/>
      <c r="E25" s="21"/>
      <c r="F25" s="21">
        <f t="shared" si="1"/>
        <v>0</v>
      </c>
      <c r="G25" s="21">
        <f t="shared" si="2"/>
        <v>0</v>
      </c>
      <c r="H25" s="21">
        <f t="shared" si="3"/>
        <v>0</v>
      </c>
      <c r="I25" s="21"/>
      <c r="J25" s="21"/>
      <c r="K25" s="21"/>
      <c r="L25" s="21"/>
      <c r="M25" s="29"/>
      <c r="N25" s="21"/>
      <c r="O25" s="21"/>
      <c r="P25" s="21"/>
      <c r="Q25" s="21"/>
      <c r="R25" s="21"/>
      <c r="S25" s="21"/>
      <c r="T25" s="21"/>
      <c r="U25" s="21"/>
      <c r="V25" s="49"/>
      <c r="W25" s="29"/>
      <c r="X25" s="21"/>
      <c r="Y25" s="21"/>
      <c r="Z25" s="21"/>
      <c r="AA25" s="21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4"/>
      <c r="AQ25" s="66"/>
      <c r="AR25" s="33"/>
      <c r="AS25" s="33"/>
      <c r="AT25" s="33"/>
      <c r="AU25" s="34"/>
      <c r="AV25" s="10">
        <f t="shared" si="4"/>
        <v>0</v>
      </c>
      <c r="AW25" s="10">
        <f t="shared" si="0"/>
        <v>0</v>
      </c>
    </row>
    <row r="26" spans="1:49" x14ac:dyDescent="0.3">
      <c r="A26" s="123" t="s">
        <v>19</v>
      </c>
      <c r="B26" s="19">
        <v>24</v>
      </c>
      <c r="C26" s="21"/>
      <c r="D26" s="21"/>
      <c r="E26" s="21"/>
      <c r="F26" s="21">
        <f t="shared" si="1"/>
        <v>0</v>
      </c>
      <c r="G26" s="21">
        <f t="shared" si="2"/>
        <v>0</v>
      </c>
      <c r="H26" s="21">
        <f t="shared" si="3"/>
        <v>0</v>
      </c>
      <c r="I26" s="21"/>
      <c r="J26" s="21"/>
      <c r="K26" s="21"/>
      <c r="L26" s="21"/>
      <c r="M26" s="29"/>
      <c r="N26" s="21"/>
      <c r="O26" s="21"/>
      <c r="P26" s="21"/>
      <c r="Q26" s="21"/>
      <c r="R26" s="21"/>
      <c r="S26" s="21"/>
      <c r="T26" s="21"/>
      <c r="U26" s="21"/>
      <c r="V26" s="49"/>
      <c r="W26" s="29"/>
      <c r="X26" s="21"/>
      <c r="Y26" s="21"/>
      <c r="Z26" s="21"/>
      <c r="AA26" s="21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4"/>
      <c r="AQ26" s="66"/>
      <c r="AR26" s="33"/>
      <c r="AS26" s="33"/>
      <c r="AT26" s="33"/>
      <c r="AU26" s="34"/>
      <c r="AV26" s="10">
        <f t="shared" si="4"/>
        <v>0</v>
      </c>
      <c r="AW26" s="10">
        <f t="shared" si="0"/>
        <v>0</v>
      </c>
    </row>
    <row r="27" spans="1:49" x14ac:dyDescent="0.3">
      <c r="A27" s="14" t="s">
        <v>20</v>
      </c>
      <c r="B27" s="13">
        <v>25</v>
      </c>
      <c r="C27" s="8"/>
      <c r="D27" s="8"/>
      <c r="E27" s="8"/>
      <c r="F27" s="8">
        <f t="shared" si="1"/>
        <v>0</v>
      </c>
      <c r="G27" s="8">
        <f t="shared" si="2"/>
        <v>0</v>
      </c>
      <c r="H27" s="8">
        <f t="shared" si="3"/>
        <v>0</v>
      </c>
      <c r="I27" s="8"/>
      <c r="J27" s="8"/>
      <c r="K27" s="8"/>
      <c r="L27" s="8"/>
      <c r="M27" s="30"/>
      <c r="N27" s="8"/>
      <c r="O27" s="8"/>
      <c r="P27" s="8"/>
      <c r="Q27" s="8"/>
      <c r="R27" s="8"/>
      <c r="S27" s="8"/>
      <c r="T27" s="8"/>
      <c r="U27" s="8"/>
      <c r="V27" s="48"/>
      <c r="W27" s="30"/>
      <c r="X27" s="8"/>
      <c r="Y27" s="8"/>
      <c r="Z27" s="8"/>
      <c r="AA27" s="8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2"/>
      <c r="AQ27" s="65"/>
      <c r="AR27" s="24"/>
      <c r="AS27" s="24"/>
      <c r="AT27" s="24"/>
      <c r="AU27" s="42"/>
      <c r="AV27" s="10">
        <f t="shared" si="4"/>
        <v>0</v>
      </c>
      <c r="AW27" s="10">
        <f t="shared" si="0"/>
        <v>0</v>
      </c>
    </row>
    <row r="28" spans="1:49" x14ac:dyDescent="0.3">
      <c r="A28" s="14" t="s">
        <v>21</v>
      </c>
      <c r="B28" s="13">
        <v>26</v>
      </c>
      <c r="C28" s="8"/>
      <c r="D28" s="8"/>
      <c r="E28" s="8"/>
      <c r="F28" s="8">
        <f t="shared" si="1"/>
        <v>0</v>
      </c>
      <c r="G28" s="8">
        <f t="shared" si="2"/>
        <v>0</v>
      </c>
      <c r="H28" s="8">
        <f t="shared" si="3"/>
        <v>0</v>
      </c>
      <c r="I28" s="8"/>
      <c r="J28" s="8"/>
      <c r="K28" s="8"/>
      <c r="L28" s="8"/>
      <c r="M28" s="30"/>
      <c r="N28" s="8"/>
      <c r="O28" s="8"/>
      <c r="P28" s="8"/>
      <c r="Q28" s="8"/>
      <c r="R28" s="8"/>
      <c r="S28" s="8"/>
      <c r="T28" s="8"/>
      <c r="U28" s="8"/>
      <c r="V28" s="48"/>
      <c r="W28" s="30"/>
      <c r="X28" s="8"/>
      <c r="Y28" s="8"/>
      <c r="Z28" s="8"/>
      <c r="AA28" s="8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2"/>
      <c r="AQ28" s="65"/>
      <c r="AR28" s="24"/>
      <c r="AS28" s="24"/>
      <c r="AT28" s="24"/>
      <c r="AU28" s="42"/>
      <c r="AV28" s="10">
        <f t="shared" si="4"/>
        <v>0</v>
      </c>
      <c r="AW28" s="10">
        <f t="shared" si="0"/>
        <v>0</v>
      </c>
    </row>
    <row r="29" spans="1:49" x14ac:dyDescent="0.3">
      <c r="A29" s="14" t="s">
        <v>22</v>
      </c>
      <c r="B29" s="13">
        <v>27</v>
      </c>
      <c r="C29" s="8"/>
      <c r="D29" s="8"/>
      <c r="E29" s="8"/>
      <c r="F29" s="8">
        <f t="shared" si="1"/>
        <v>0</v>
      </c>
      <c r="G29" s="8">
        <f t="shared" si="2"/>
        <v>0</v>
      </c>
      <c r="H29" s="8">
        <f t="shared" si="3"/>
        <v>0</v>
      </c>
      <c r="I29" s="8"/>
      <c r="J29" s="8"/>
      <c r="K29" s="8"/>
      <c r="L29" s="8"/>
      <c r="M29" s="30"/>
      <c r="N29" s="8"/>
      <c r="O29" s="8"/>
      <c r="P29" s="8"/>
      <c r="Q29" s="8"/>
      <c r="R29" s="8"/>
      <c r="S29" s="8"/>
      <c r="T29" s="8"/>
      <c r="U29" s="8"/>
      <c r="V29" s="48"/>
      <c r="W29" s="30"/>
      <c r="X29" s="8"/>
      <c r="Y29" s="8"/>
      <c r="Z29" s="8"/>
      <c r="AA29" s="8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42"/>
      <c r="AQ29" s="65"/>
      <c r="AR29" s="24"/>
      <c r="AS29" s="24"/>
      <c r="AT29" s="24"/>
      <c r="AU29" s="42"/>
      <c r="AV29" s="10">
        <f t="shared" si="4"/>
        <v>0</v>
      </c>
      <c r="AW29" s="10">
        <f t="shared" si="0"/>
        <v>0</v>
      </c>
    </row>
    <row r="30" spans="1:49" x14ac:dyDescent="0.3">
      <c r="A30" s="14" t="s">
        <v>23</v>
      </c>
      <c r="B30" s="13">
        <v>28</v>
      </c>
      <c r="C30" s="8"/>
      <c r="D30" s="8"/>
      <c r="E30" s="8"/>
      <c r="F30" s="8">
        <f t="shared" si="1"/>
        <v>0</v>
      </c>
      <c r="G30" s="8">
        <f t="shared" si="2"/>
        <v>0</v>
      </c>
      <c r="H30" s="8">
        <f t="shared" si="3"/>
        <v>0</v>
      </c>
      <c r="I30" s="8"/>
      <c r="J30" s="8"/>
      <c r="K30" s="8"/>
      <c r="L30" s="8"/>
      <c r="M30" s="30"/>
      <c r="N30" s="8"/>
      <c r="O30" s="8"/>
      <c r="P30" s="8"/>
      <c r="Q30" s="8"/>
      <c r="R30" s="8"/>
      <c r="S30" s="8"/>
      <c r="T30" s="8"/>
      <c r="U30" s="8"/>
      <c r="V30" s="48"/>
      <c r="W30" s="30"/>
      <c r="X30" s="8"/>
      <c r="Y30" s="8"/>
      <c r="Z30" s="8"/>
      <c r="AA30" s="8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42"/>
      <c r="AQ30" s="65"/>
      <c r="AR30" s="24"/>
      <c r="AS30" s="24"/>
      <c r="AT30" s="24"/>
      <c r="AU30" s="42"/>
      <c r="AV30" s="10">
        <f t="shared" si="4"/>
        <v>0</v>
      </c>
      <c r="AW30" s="10">
        <f t="shared" si="0"/>
        <v>0</v>
      </c>
    </row>
    <row r="31" spans="1:49" x14ac:dyDescent="0.3">
      <c r="A31" s="14" t="s">
        <v>17</v>
      </c>
      <c r="B31" s="13">
        <v>29</v>
      </c>
      <c r="C31" s="8"/>
      <c r="D31" s="8"/>
      <c r="E31" s="8"/>
      <c r="F31" s="8">
        <f t="shared" si="1"/>
        <v>0</v>
      </c>
      <c r="G31" s="8">
        <f t="shared" si="2"/>
        <v>0</v>
      </c>
      <c r="H31" s="8">
        <f t="shared" si="3"/>
        <v>0</v>
      </c>
      <c r="I31" s="8"/>
      <c r="J31" s="8"/>
      <c r="K31" s="8"/>
      <c r="L31" s="8"/>
      <c r="M31" s="30"/>
      <c r="N31" s="8"/>
      <c r="O31" s="8"/>
      <c r="P31" s="8"/>
      <c r="Q31" s="8"/>
      <c r="R31" s="8"/>
      <c r="S31" s="8"/>
      <c r="T31" s="8"/>
      <c r="U31" s="8"/>
      <c r="V31" s="48"/>
      <c r="W31" s="30"/>
      <c r="X31" s="8"/>
      <c r="Y31" s="8"/>
      <c r="Z31" s="8"/>
      <c r="AA31" s="8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25"/>
      <c r="AQ31" s="54"/>
      <c r="AR31" s="1"/>
      <c r="AS31" s="1"/>
      <c r="AT31" s="1"/>
      <c r="AU31" s="25"/>
      <c r="AV31" s="10">
        <f t="shared" si="4"/>
        <v>0</v>
      </c>
      <c r="AW31" s="10">
        <f t="shared" si="0"/>
        <v>0</v>
      </c>
    </row>
    <row r="32" spans="1:49" x14ac:dyDescent="0.3">
      <c r="A32" s="123" t="s">
        <v>18</v>
      </c>
      <c r="B32" s="19">
        <v>30</v>
      </c>
      <c r="C32" s="21"/>
      <c r="D32" s="21"/>
      <c r="E32" s="21"/>
      <c r="F32" s="21">
        <f t="shared" si="1"/>
        <v>0</v>
      </c>
      <c r="G32" s="21">
        <f t="shared" si="2"/>
        <v>0</v>
      </c>
      <c r="H32" s="21">
        <f t="shared" si="3"/>
        <v>0</v>
      </c>
      <c r="I32" s="21"/>
      <c r="J32" s="21"/>
      <c r="K32" s="21"/>
      <c r="L32" s="21"/>
      <c r="M32" s="29"/>
      <c r="N32" s="21"/>
      <c r="O32" s="21"/>
      <c r="P32" s="21"/>
      <c r="Q32" s="21"/>
      <c r="R32" s="21"/>
      <c r="S32" s="21"/>
      <c r="T32" s="21"/>
      <c r="U32" s="21"/>
      <c r="V32" s="49"/>
      <c r="W32" s="29"/>
      <c r="X32" s="21"/>
      <c r="Y32" s="21"/>
      <c r="Z32" s="21"/>
      <c r="AA32" s="21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4"/>
      <c r="AQ32" s="66"/>
      <c r="AR32" s="33"/>
      <c r="AS32" s="33"/>
      <c r="AT32" s="33"/>
      <c r="AU32" s="34"/>
      <c r="AV32" s="10">
        <f t="shared" si="4"/>
        <v>0</v>
      </c>
      <c r="AW32" s="10">
        <f t="shared" si="0"/>
        <v>0</v>
      </c>
    </row>
    <row r="33" spans="1:50" ht="15" thickBot="1" x14ac:dyDescent="0.35">
      <c r="A33" s="144" t="s">
        <v>19</v>
      </c>
      <c r="B33" s="46">
        <v>31</v>
      </c>
      <c r="C33" s="45"/>
      <c r="D33" s="45"/>
      <c r="E33" s="45"/>
      <c r="F33" s="45">
        <f t="shared" si="1"/>
        <v>0</v>
      </c>
      <c r="G33" s="45">
        <f t="shared" si="2"/>
        <v>0</v>
      </c>
      <c r="H33" s="45">
        <f t="shared" si="3"/>
        <v>0</v>
      </c>
      <c r="I33" s="45"/>
      <c r="J33" s="45"/>
      <c r="K33" s="45"/>
      <c r="L33" s="45"/>
      <c r="M33" s="44"/>
      <c r="N33" s="45"/>
      <c r="O33" s="45"/>
      <c r="P33" s="45"/>
      <c r="Q33" s="45"/>
      <c r="R33" s="45"/>
      <c r="S33" s="45"/>
      <c r="T33" s="45"/>
      <c r="U33" s="45"/>
      <c r="V33" s="51"/>
      <c r="W33" s="44"/>
      <c r="X33" s="45"/>
      <c r="Y33" s="45"/>
      <c r="Z33" s="45"/>
      <c r="AA33" s="45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7"/>
      <c r="AQ33" s="69"/>
      <c r="AR33" s="46"/>
      <c r="AS33" s="46"/>
      <c r="AT33" s="46"/>
      <c r="AU33" s="47"/>
      <c r="AV33" s="145">
        <f>SUM(C33:K33)</f>
        <v>0</v>
      </c>
      <c r="AW33" s="145">
        <f t="shared" si="0"/>
        <v>0</v>
      </c>
    </row>
    <row r="34" spans="1:50" x14ac:dyDescent="0.3">
      <c r="B34" s="116"/>
      <c r="C34" s="117"/>
      <c r="D34" s="116"/>
      <c r="E34" s="116"/>
      <c r="F34" s="116"/>
      <c r="G34" s="117"/>
      <c r="H34" s="116"/>
      <c r="I34" s="116"/>
      <c r="J34" s="116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3"/>
      <c r="X34" s="113"/>
      <c r="Y34" s="118"/>
      <c r="Z34" s="118"/>
      <c r="AA34" s="118"/>
      <c r="AB34" s="118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7"/>
      <c r="AO34" s="117"/>
      <c r="AP34" s="116"/>
      <c r="AQ34" s="116"/>
      <c r="AR34" s="116"/>
      <c r="AS34" s="116"/>
      <c r="AT34" s="116"/>
      <c r="AU34" s="116"/>
      <c r="AV34" s="116"/>
      <c r="AW34" s="116"/>
    </row>
    <row r="35" spans="1:50" x14ac:dyDescent="0.3">
      <c r="B35" s="116"/>
      <c r="C35" s="116"/>
      <c r="D35" s="116"/>
      <c r="E35" s="116"/>
      <c r="F35" s="116"/>
      <c r="G35" s="116"/>
      <c r="H35" s="116"/>
      <c r="I35" s="116"/>
      <c r="J35" s="116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</row>
    <row r="36" spans="1:50" x14ac:dyDescent="0.3">
      <c r="B36" s="13" t="s">
        <v>15</v>
      </c>
      <c r="C36" s="10">
        <f>SUM(C3:C35)</f>
        <v>0</v>
      </c>
      <c r="D36" s="10">
        <f t="shared" ref="D36:AM36" si="5">SUM(D3:D35)</f>
        <v>0</v>
      </c>
      <c r="E36" s="10">
        <f t="shared" si="5"/>
        <v>0</v>
      </c>
      <c r="F36" s="10">
        <f t="shared" si="5"/>
        <v>0</v>
      </c>
      <c r="G36" s="10">
        <f>SUM(G3:G35)</f>
        <v>0</v>
      </c>
      <c r="H36" s="10">
        <f t="shared" si="5"/>
        <v>0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10">
        <f t="shared" si="5"/>
        <v>0</v>
      </c>
      <c r="W36" s="10">
        <f t="shared" si="5"/>
        <v>0</v>
      </c>
      <c r="X36" s="10">
        <f t="shared" si="5"/>
        <v>0</v>
      </c>
      <c r="Y36" s="10">
        <f t="shared" si="5"/>
        <v>0</v>
      </c>
      <c r="Z36" s="10">
        <f t="shared" si="5"/>
        <v>0</v>
      </c>
      <c r="AA36" s="10">
        <f t="shared" si="5"/>
        <v>0</v>
      </c>
      <c r="AB36" s="10">
        <f t="shared" si="5"/>
        <v>0</v>
      </c>
      <c r="AC36" s="10">
        <f t="shared" si="5"/>
        <v>0</v>
      </c>
      <c r="AD36" s="10">
        <f t="shared" si="5"/>
        <v>0</v>
      </c>
      <c r="AE36" s="10">
        <f t="shared" si="5"/>
        <v>0</v>
      </c>
      <c r="AF36" s="10">
        <f t="shared" si="5"/>
        <v>0</v>
      </c>
      <c r="AG36" s="10">
        <f t="shared" si="5"/>
        <v>0</v>
      </c>
      <c r="AH36" s="10">
        <f t="shared" si="5"/>
        <v>0</v>
      </c>
      <c r="AI36" s="10">
        <f t="shared" si="5"/>
        <v>0</v>
      </c>
      <c r="AJ36" s="10">
        <f t="shared" si="5"/>
        <v>0</v>
      </c>
      <c r="AK36" s="10">
        <f t="shared" si="5"/>
        <v>0</v>
      </c>
      <c r="AL36" s="10">
        <f t="shared" si="5"/>
        <v>0</v>
      </c>
      <c r="AM36" s="10">
        <f t="shared" si="5"/>
        <v>0</v>
      </c>
      <c r="AN36" s="10">
        <f>SUM(AN3:AN35)</f>
        <v>0</v>
      </c>
      <c r="AO36" s="10">
        <f>SUM(AO3:AO35)</f>
        <v>0</v>
      </c>
      <c r="AP36" s="10">
        <f t="shared" ref="AP36:AW36" si="6">SUM(AP3:AP35)</f>
        <v>0</v>
      </c>
      <c r="AQ36" s="10">
        <f t="shared" si="6"/>
        <v>0</v>
      </c>
      <c r="AR36" s="10">
        <f t="shared" si="6"/>
        <v>0</v>
      </c>
      <c r="AS36" s="10">
        <f t="shared" si="6"/>
        <v>0</v>
      </c>
      <c r="AT36" s="10">
        <f t="shared" si="6"/>
        <v>0</v>
      </c>
      <c r="AU36" s="10">
        <f t="shared" si="6"/>
        <v>0</v>
      </c>
      <c r="AV36" s="10">
        <f t="shared" si="6"/>
        <v>0</v>
      </c>
      <c r="AW36" s="10">
        <f t="shared" si="6"/>
        <v>0</v>
      </c>
    </row>
    <row r="37" spans="1:50" x14ac:dyDescent="0.3">
      <c r="B37" s="13"/>
      <c r="AN37" s="26"/>
      <c r="AO37" s="26"/>
    </row>
    <row r="38" spans="1:50" x14ac:dyDescent="0.3">
      <c r="C38" s="11" t="e">
        <f t="shared" ref="C38:J38" si="7">C36/$AV$36</f>
        <v>#DIV/0!</v>
      </c>
      <c r="D38" s="11" t="e">
        <f t="shared" si="7"/>
        <v>#DIV/0!</v>
      </c>
      <c r="E38" s="11" t="e">
        <f t="shared" si="7"/>
        <v>#DIV/0!</v>
      </c>
      <c r="F38" s="11" t="e">
        <f t="shared" si="7"/>
        <v>#DIV/0!</v>
      </c>
      <c r="G38" s="11" t="e">
        <f t="shared" si="7"/>
        <v>#DIV/0!</v>
      </c>
      <c r="H38" s="11" t="e">
        <f t="shared" si="7"/>
        <v>#DIV/0!</v>
      </c>
      <c r="I38" s="11" t="e">
        <f t="shared" si="7"/>
        <v>#DIV/0!</v>
      </c>
      <c r="J38" s="11" t="e">
        <f t="shared" si="7"/>
        <v>#DIV/0!</v>
      </c>
      <c r="K38" s="11" t="e">
        <f>K36/$AV$36</f>
        <v>#DIV/0!</v>
      </c>
      <c r="L38" s="11" t="e">
        <f>L36/$AW$36</f>
        <v>#DIV/0!</v>
      </c>
    </row>
    <row r="39" spans="1:50" x14ac:dyDescent="0.3">
      <c r="AU39" s="27" t="s">
        <v>24</v>
      </c>
      <c r="AV39" s="27"/>
      <c r="AW39" s="10">
        <f>20*8</f>
        <v>160</v>
      </c>
      <c r="AX39" s="27" t="s">
        <v>28</v>
      </c>
    </row>
    <row r="41" spans="1:50" x14ac:dyDescent="0.3">
      <c r="AU41" s="27" t="s">
        <v>25</v>
      </c>
      <c r="AV41" s="27"/>
      <c r="AW41" s="10">
        <f>AW36-AW39</f>
        <v>-160</v>
      </c>
    </row>
    <row r="42" spans="1:50" x14ac:dyDescent="0.3">
      <c r="C42" t="s">
        <v>50</v>
      </c>
      <c r="E42" t="s">
        <v>62</v>
      </c>
      <c r="L42" s="10"/>
    </row>
    <row r="43" spans="1:50" x14ac:dyDescent="0.3">
      <c r="C43" t="s">
        <v>0</v>
      </c>
      <c r="E43" t="s">
        <v>68</v>
      </c>
      <c r="L43" s="10"/>
    </row>
    <row r="44" spans="1:50" x14ac:dyDescent="0.3">
      <c r="C44" t="s">
        <v>47</v>
      </c>
      <c r="E44" t="s">
        <v>63</v>
      </c>
      <c r="L44" s="10"/>
    </row>
    <row r="45" spans="1:50" x14ac:dyDescent="0.3">
      <c r="C45" t="s">
        <v>61</v>
      </c>
      <c r="E45" t="s">
        <v>64</v>
      </c>
      <c r="L45" s="10"/>
    </row>
    <row r="46" spans="1:50" x14ac:dyDescent="0.3">
      <c r="C46" t="s">
        <v>1</v>
      </c>
      <c r="E46" t="s">
        <v>65</v>
      </c>
      <c r="L46" s="10"/>
    </row>
    <row r="47" spans="1:50" x14ac:dyDescent="0.3">
      <c r="C47" t="s">
        <v>49</v>
      </c>
      <c r="E47" t="s">
        <v>66</v>
      </c>
      <c r="L47" s="10"/>
    </row>
    <row r="48" spans="1:50" x14ac:dyDescent="0.3">
      <c r="C48" t="s">
        <v>29</v>
      </c>
      <c r="E48" t="s">
        <v>67</v>
      </c>
      <c r="L48" s="10"/>
    </row>
    <row r="49" spans="3:12" x14ac:dyDescent="0.3">
      <c r="L49" s="10"/>
    </row>
    <row r="50" spans="3:12" x14ac:dyDescent="0.3">
      <c r="C50" t="s">
        <v>55</v>
      </c>
      <c r="E50" t="s">
        <v>74</v>
      </c>
      <c r="L50" s="10"/>
    </row>
    <row r="51" spans="3:12" x14ac:dyDescent="0.3">
      <c r="L51" s="10"/>
    </row>
    <row r="52" spans="3:12" x14ac:dyDescent="0.3">
      <c r="C52" t="s">
        <v>53</v>
      </c>
      <c r="E52" t="s">
        <v>70</v>
      </c>
      <c r="L52" s="10"/>
    </row>
    <row r="53" spans="3:12" x14ac:dyDescent="0.3">
      <c r="L53" s="10"/>
    </row>
    <row r="54" spans="3:12" x14ac:dyDescent="0.3">
      <c r="C54" t="s">
        <v>51</v>
      </c>
      <c r="L54" s="10"/>
    </row>
  </sheetData>
  <mergeCells count="1">
    <mergeCell ref="C1:L1"/>
  </mergeCells>
  <conditionalFormatting sqref="L4">
    <cfRule type="cellIs" dxfId="96" priority="13" operator="greaterThan">
      <formula>0</formula>
    </cfRule>
  </conditionalFormatting>
  <conditionalFormatting sqref="L29:L31 L22:L24 L15:L17 L8:L10">
    <cfRule type="cellIs" dxfId="95" priority="14" operator="greaterThan">
      <formula>0</formula>
    </cfRule>
    <cfRule type="cellIs" dxfId="94" priority="15" operator="greaterThan">
      <formula>0</formula>
    </cfRule>
  </conditionalFormatting>
  <conditionalFormatting sqref="L6:L7">
    <cfRule type="cellIs" dxfId="93" priority="11" operator="greaterThan">
      <formula>0</formula>
    </cfRule>
    <cfRule type="cellIs" dxfId="92" priority="12" operator="greaterThan">
      <formula>0</formula>
    </cfRule>
  </conditionalFormatting>
  <conditionalFormatting sqref="L11">
    <cfRule type="cellIs" dxfId="91" priority="10" operator="greaterThan">
      <formula>0</formula>
    </cfRule>
  </conditionalFormatting>
  <conditionalFormatting sqref="L13:L14">
    <cfRule type="cellIs" dxfId="90" priority="8" operator="greaterThan">
      <formula>0</formula>
    </cfRule>
    <cfRule type="cellIs" dxfId="89" priority="9" operator="greaterThan">
      <formula>0</formula>
    </cfRule>
  </conditionalFormatting>
  <conditionalFormatting sqref="L18">
    <cfRule type="cellIs" dxfId="88" priority="7" operator="greaterThan">
      <formula>0</formula>
    </cfRule>
  </conditionalFormatting>
  <conditionalFormatting sqref="L20:L21">
    <cfRule type="cellIs" dxfId="87" priority="5" operator="greaterThan">
      <formula>0</formula>
    </cfRule>
    <cfRule type="cellIs" dxfId="86" priority="6" operator="greaterThan">
      <formula>0</formula>
    </cfRule>
  </conditionalFormatting>
  <conditionalFormatting sqref="L25">
    <cfRule type="cellIs" dxfId="85" priority="4" operator="greaterThan">
      <formula>0</formula>
    </cfRule>
  </conditionalFormatting>
  <conditionalFormatting sqref="L27:L28">
    <cfRule type="cellIs" dxfId="84" priority="2" operator="greaterThan">
      <formula>0</formula>
    </cfRule>
    <cfRule type="cellIs" dxfId="83" priority="3" operator="greaterThan">
      <formula>0</formula>
    </cfRule>
  </conditionalFormatting>
  <conditionalFormatting sqref="L32">
    <cfRule type="cellIs" dxfId="82" priority="1" operator="greaterThan">
      <formula>0</formula>
    </cfRule>
  </conditionalFormatting>
  <pageMargins left="0.7" right="0.7" top="0.75" bottom="0.75" header="0.3" footer="0.3"/>
  <pageSetup paperSize="9" scale="2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54"/>
  <sheetViews>
    <sheetView zoomScale="70" zoomScaleNormal="70" workbookViewId="0">
      <selection activeCell="M2" sqref="M2:V2"/>
    </sheetView>
  </sheetViews>
  <sheetFormatPr baseColWidth="10" defaultColWidth="8.88671875" defaultRowHeight="14.4" x14ac:dyDescent="0.3"/>
  <cols>
    <col min="3" max="3" width="13.88671875" bestFit="1" customWidth="1"/>
    <col min="4" max="4" width="8.33203125" bestFit="1" customWidth="1"/>
    <col min="5" max="5" width="12.5546875" bestFit="1" customWidth="1"/>
    <col min="6" max="8" width="8.33203125" bestFit="1" customWidth="1"/>
    <col min="9" max="9" width="14.33203125" bestFit="1" customWidth="1"/>
    <col min="10" max="11" width="8.33203125" bestFit="1" customWidth="1"/>
    <col min="12" max="12" width="10" bestFit="1" customWidth="1"/>
    <col min="13" max="17" width="11.44140625" customWidth="1"/>
    <col min="18" max="18" width="11" customWidth="1"/>
    <col min="19" max="19" width="8.109375" customWidth="1"/>
    <col min="20" max="22" width="11.44140625" customWidth="1"/>
    <col min="23" max="31" width="11.88671875" customWidth="1"/>
    <col min="32" max="32" width="9.88671875" customWidth="1"/>
    <col min="33" max="33" width="9.44140625" customWidth="1"/>
    <col min="34" max="41" width="9.88671875" customWidth="1"/>
    <col min="42" max="42" width="14.44140625" customWidth="1"/>
    <col min="43" max="47" width="9.109375" customWidth="1"/>
  </cols>
  <sheetData>
    <row r="1" spans="1:49" ht="18.600000000000001" thickBot="1" x14ac:dyDescent="0.4">
      <c r="A1" s="116"/>
      <c r="B1" s="116"/>
      <c r="C1" s="153" t="s">
        <v>57</v>
      </c>
      <c r="D1" s="153"/>
      <c r="E1" s="153"/>
      <c r="F1" s="153"/>
      <c r="G1" s="153"/>
      <c r="H1" s="153"/>
      <c r="I1" s="153"/>
      <c r="J1" s="153"/>
      <c r="K1" s="153"/>
      <c r="L1" s="153"/>
      <c r="M1" s="119" t="s">
        <v>52</v>
      </c>
      <c r="N1" s="119"/>
      <c r="O1" s="119"/>
      <c r="P1" s="119"/>
      <c r="Q1" s="119"/>
      <c r="R1" s="116"/>
      <c r="S1" s="120"/>
      <c r="T1" s="120"/>
      <c r="U1" s="120"/>
      <c r="V1" s="120"/>
      <c r="W1" s="119" t="s">
        <v>53</v>
      </c>
      <c r="X1" s="119"/>
      <c r="Y1" s="121"/>
      <c r="Z1" s="121"/>
      <c r="AA1" s="121"/>
      <c r="AB1" s="116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19" t="s">
        <v>54</v>
      </c>
      <c r="AR1" s="119"/>
      <c r="AS1" s="121"/>
      <c r="AT1" s="121"/>
      <c r="AU1" s="121"/>
      <c r="AV1" s="121"/>
      <c r="AW1" s="116"/>
    </row>
    <row r="2" spans="1:49" ht="15" thickBot="1" x14ac:dyDescent="0.35">
      <c r="B2" s="1">
        <v>2020</v>
      </c>
      <c r="C2" s="39" t="s">
        <v>50</v>
      </c>
      <c r="D2" s="39" t="s">
        <v>0</v>
      </c>
      <c r="E2" s="39" t="s">
        <v>47</v>
      </c>
      <c r="F2" s="68" t="s">
        <v>55</v>
      </c>
      <c r="G2" s="68" t="s">
        <v>56</v>
      </c>
      <c r="H2" s="68" t="s">
        <v>51</v>
      </c>
      <c r="I2" s="39" t="s">
        <v>58</v>
      </c>
      <c r="J2" s="39" t="s">
        <v>1</v>
      </c>
      <c r="K2" s="39" t="s">
        <v>49</v>
      </c>
      <c r="L2" s="114" t="s">
        <v>29</v>
      </c>
      <c r="M2" s="15" t="s">
        <v>100</v>
      </c>
      <c r="N2" s="15" t="s">
        <v>101</v>
      </c>
      <c r="O2" s="15" t="s">
        <v>101</v>
      </c>
      <c r="P2" s="15" t="s">
        <v>101</v>
      </c>
      <c r="Q2" s="15" t="s">
        <v>101</v>
      </c>
      <c r="R2" s="15" t="s">
        <v>1</v>
      </c>
      <c r="S2" s="15" t="s">
        <v>79</v>
      </c>
      <c r="T2" s="15" t="s">
        <v>102</v>
      </c>
      <c r="U2" s="15" t="s">
        <v>103</v>
      </c>
      <c r="V2" s="122" t="s">
        <v>104</v>
      </c>
      <c r="W2" s="15" t="s">
        <v>30</v>
      </c>
      <c r="X2" s="15" t="s">
        <v>31</v>
      </c>
      <c r="Y2" s="15" t="s">
        <v>32</v>
      </c>
      <c r="Z2" s="15" t="s">
        <v>33</v>
      </c>
      <c r="AA2" s="15" t="s">
        <v>34</v>
      </c>
      <c r="AB2" s="15" t="s">
        <v>35</v>
      </c>
      <c r="AC2" s="15" t="s">
        <v>36</v>
      </c>
      <c r="AD2" s="15" t="s">
        <v>37</v>
      </c>
      <c r="AE2" s="15" t="s">
        <v>38</v>
      </c>
      <c r="AF2" s="15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5" t="s">
        <v>44</v>
      </c>
      <c r="AL2" s="15" t="s">
        <v>45</v>
      </c>
      <c r="AM2" s="15" t="s">
        <v>46</v>
      </c>
      <c r="AN2" s="15" t="s">
        <v>71</v>
      </c>
      <c r="AO2" s="15" t="s">
        <v>72</v>
      </c>
      <c r="AP2" s="122" t="s">
        <v>69</v>
      </c>
      <c r="AQ2" s="43" t="s">
        <v>30</v>
      </c>
      <c r="AR2" s="15" t="s">
        <v>31</v>
      </c>
      <c r="AS2" s="15" t="s">
        <v>32</v>
      </c>
      <c r="AT2" s="15" t="s">
        <v>33</v>
      </c>
      <c r="AU2" s="122" t="s">
        <v>34</v>
      </c>
      <c r="AV2" s="62" t="s">
        <v>60</v>
      </c>
      <c r="AW2" s="62" t="s">
        <v>2</v>
      </c>
    </row>
    <row r="3" spans="1:49" x14ac:dyDescent="0.3">
      <c r="A3" s="14" t="s">
        <v>20</v>
      </c>
      <c r="B3" s="13">
        <v>1</v>
      </c>
      <c r="C3" s="8"/>
      <c r="D3" s="8"/>
      <c r="E3" s="8"/>
      <c r="F3" s="8">
        <f>SUM(M3:V3)</f>
        <v>0</v>
      </c>
      <c r="G3" s="8">
        <f>SUM(W3:AP3)</f>
        <v>0</v>
      </c>
      <c r="H3" s="8">
        <f>SUM(AQ3:AU3)</f>
        <v>0</v>
      </c>
      <c r="I3" s="8"/>
      <c r="J3" s="8"/>
      <c r="K3" s="8"/>
      <c r="L3" s="8"/>
      <c r="M3" s="30"/>
      <c r="N3" s="8"/>
      <c r="O3" s="8"/>
      <c r="P3" s="8"/>
      <c r="Q3" s="8"/>
      <c r="R3" s="8"/>
      <c r="S3" s="8"/>
      <c r="T3" s="8"/>
      <c r="U3" s="8"/>
      <c r="V3" s="48"/>
      <c r="W3" s="30"/>
      <c r="X3" s="8"/>
      <c r="Y3" s="8"/>
      <c r="Z3" s="8"/>
      <c r="AA3" s="8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42"/>
      <c r="AQ3" s="65"/>
      <c r="AR3" s="24"/>
      <c r="AS3" s="24"/>
      <c r="AT3" s="24"/>
      <c r="AU3" s="42"/>
      <c r="AV3" s="10">
        <f>SUM(C3:K3)</f>
        <v>0</v>
      </c>
      <c r="AW3" s="10">
        <f>SUM(C3:L3)</f>
        <v>0</v>
      </c>
    </row>
    <row r="4" spans="1:49" x14ac:dyDescent="0.3">
      <c r="A4" s="14" t="s">
        <v>21</v>
      </c>
      <c r="B4" s="13">
        <v>2</v>
      </c>
      <c r="C4" s="8"/>
      <c r="D4" s="8"/>
      <c r="E4" s="8"/>
      <c r="F4" s="8">
        <f t="shared" ref="F4:F32" si="0">SUM(M4:V4)</f>
        <v>0</v>
      </c>
      <c r="G4" s="8">
        <f t="shared" ref="G4:G32" si="1">SUM(W4:AP4)</f>
        <v>0</v>
      </c>
      <c r="H4" s="8">
        <f t="shared" ref="H4:H32" si="2">SUM(AQ4:AU4)</f>
        <v>0</v>
      </c>
      <c r="I4" s="8"/>
      <c r="J4" s="8"/>
      <c r="K4" s="8"/>
      <c r="L4" s="8"/>
      <c r="M4" s="30"/>
      <c r="N4" s="8"/>
      <c r="O4" s="8"/>
      <c r="P4" s="8"/>
      <c r="Q4" s="8"/>
      <c r="R4" s="8"/>
      <c r="S4" s="8"/>
      <c r="T4" s="8"/>
      <c r="U4" s="8"/>
      <c r="V4" s="48"/>
      <c r="W4" s="30"/>
      <c r="X4" s="8"/>
      <c r="Y4" s="8"/>
      <c r="Z4" s="8"/>
      <c r="AA4" s="8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42"/>
      <c r="AQ4" s="65"/>
      <c r="AR4" s="24"/>
      <c r="AS4" s="24"/>
      <c r="AT4" s="24"/>
      <c r="AU4" s="42"/>
      <c r="AV4" s="10">
        <f t="shared" ref="AV4:AV32" si="3">SUM(C4:K4)</f>
        <v>0</v>
      </c>
      <c r="AW4" s="10">
        <f t="shared" ref="AW4:AW32" si="4">SUM(C4:L4)</f>
        <v>0</v>
      </c>
    </row>
    <row r="5" spans="1:49" x14ac:dyDescent="0.3">
      <c r="A5" s="14" t="s">
        <v>22</v>
      </c>
      <c r="B5" s="13">
        <v>3</v>
      </c>
      <c r="C5" s="8"/>
      <c r="D5" s="8"/>
      <c r="E5" s="8"/>
      <c r="F5" s="8">
        <f t="shared" si="0"/>
        <v>0</v>
      </c>
      <c r="G5" s="8">
        <f t="shared" si="1"/>
        <v>0</v>
      </c>
      <c r="H5" s="8">
        <f t="shared" si="2"/>
        <v>0</v>
      </c>
      <c r="I5" s="8"/>
      <c r="J5" s="8"/>
      <c r="K5" s="8"/>
      <c r="L5" s="8"/>
      <c r="M5" s="30"/>
      <c r="N5" s="8"/>
      <c r="O5" s="8"/>
      <c r="P5" s="8"/>
      <c r="Q5" s="8"/>
      <c r="R5" s="8"/>
      <c r="S5" s="8"/>
      <c r="T5" s="8"/>
      <c r="U5" s="8"/>
      <c r="V5" s="48"/>
      <c r="W5" s="30"/>
      <c r="X5" s="8"/>
      <c r="Y5" s="8"/>
      <c r="Z5" s="8"/>
      <c r="AA5" s="8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42"/>
      <c r="AQ5" s="65"/>
      <c r="AR5" s="24"/>
      <c r="AS5" s="24"/>
      <c r="AT5" s="24"/>
      <c r="AU5" s="42"/>
      <c r="AV5" s="10">
        <f t="shared" si="3"/>
        <v>0</v>
      </c>
      <c r="AW5" s="10">
        <f t="shared" si="4"/>
        <v>0</v>
      </c>
    </row>
    <row r="6" spans="1:49" x14ac:dyDescent="0.3">
      <c r="A6" s="14" t="s">
        <v>23</v>
      </c>
      <c r="B6" s="13">
        <v>4</v>
      </c>
      <c r="C6" s="8"/>
      <c r="D6" s="8"/>
      <c r="E6" s="8"/>
      <c r="F6" s="8">
        <f t="shared" si="0"/>
        <v>0</v>
      </c>
      <c r="G6" s="8">
        <f t="shared" si="1"/>
        <v>0</v>
      </c>
      <c r="H6" s="8">
        <f t="shared" si="2"/>
        <v>0</v>
      </c>
      <c r="I6" s="8"/>
      <c r="J6" s="8"/>
      <c r="K6" s="8"/>
      <c r="L6" s="8"/>
      <c r="M6" s="30"/>
      <c r="N6" s="8"/>
      <c r="O6" s="8"/>
      <c r="P6" s="8"/>
      <c r="Q6" s="8"/>
      <c r="R6" s="8"/>
      <c r="S6" s="8"/>
      <c r="T6" s="8"/>
      <c r="U6" s="8"/>
      <c r="V6" s="48"/>
      <c r="W6" s="30"/>
      <c r="X6" s="8"/>
      <c r="Y6" s="8"/>
      <c r="Z6" s="8"/>
      <c r="AA6" s="8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42"/>
      <c r="AQ6" s="65"/>
      <c r="AR6" s="24"/>
      <c r="AS6" s="24"/>
      <c r="AT6" s="24"/>
      <c r="AU6" s="42"/>
      <c r="AV6" s="10">
        <f t="shared" si="3"/>
        <v>0</v>
      </c>
      <c r="AW6" s="10">
        <f t="shared" si="4"/>
        <v>0</v>
      </c>
    </row>
    <row r="7" spans="1:49" x14ac:dyDescent="0.3">
      <c r="A7" s="14" t="s">
        <v>17</v>
      </c>
      <c r="B7" s="13">
        <v>5</v>
      </c>
      <c r="C7" s="8"/>
      <c r="D7" s="8"/>
      <c r="E7" s="8"/>
      <c r="F7" s="8">
        <f t="shared" si="0"/>
        <v>0</v>
      </c>
      <c r="G7" s="8">
        <f t="shared" si="1"/>
        <v>0</v>
      </c>
      <c r="H7" s="8">
        <f t="shared" si="2"/>
        <v>0</v>
      </c>
      <c r="I7" s="8"/>
      <c r="J7" s="8"/>
      <c r="K7" s="8"/>
      <c r="L7" s="8"/>
      <c r="M7" s="30"/>
      <c r="N7" s="8"/>
      <c r="O7" s="8"/>
      <c r="P7" s="8"/>
      <c r="Q7" s="8"/>
      <c r="R7" s="8"/>
      <c r="S7" s="8"/>
      <c r="T7" s="8"/>
      <c r="U7" s="8"/>
      <c r="V7" s="48"/>
      <c r="W7" s="30"/>
      <c r="X7" s="8"/>
      <c r="Y7" s="8"/>
      <c r="Z7" s="8"/>
      <c r="AA7" s="8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42"/>
      <c r="AQ7" s="65"/>
      <c r="AR7" s="24"/>
      <c r="AS7" s="24"/>
      <c r="AT7" s="24"/>
      <c r="AU7" s="42"/>
      <c r="AV7" s="10">
        <f t="shared" si="3"/>
        <v>0</v>
      </c>
      <c r="AW7" s="10">
        <f t="shared" si="4"/>
        <v>0</v>
      </c>
    </row>
    <row r="8" spans="1:49" x14ac:dyDescent="0.3">
      <c r="A8" s="123" t="s">
        <v>18</v>
      </c>
      <c r="B8" s="19">
        <v>6</v>
      </c>
      <c r="C8" s="21"/>
      <c r="D8" s="21"/>
      <c r="E8" s="21"/>
      <c r="F8" s="21">
        <f t="shared" si="0"/>
        <v>0</v>
      </c>
      <c r="G8" s="21">
        <f t="shared" si="1"/>
        <v>0</v>
      </c>
      <c r="H8" s="21">
        <f t="shared" si="2"/>
        <v>0</v>
      </c>
      <c r="I8" s="21"/>
      <c r="J8" s="21"/>
      <c r="K8" s="21"/>
      <c r="L8" s="21"/>
      <c r="M8" s="29"/>
      <c r="N8" s="21"/>
      <c r="O8" s="21"/>
      <c r="P8" s="21"/>
      <c r="Q8" s="21"/>
      <c r="R8" s="21"/>
      <c r="S8" s="21"/>
      <c r="T8" s="21"/>
      <c r="U8" s="21"/>
      <c r="V8" s="49"/>
      <c r="W8" s="29"/>
      <c r="X8" s="21"/>
      <c r="Y8" s="21"/>
      <c r="Z8" s="21"/>
      <c r="AA8" s="21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4"/>
      <c r="AQ8" s="66"/>
      <c r="AR8" s="33"/>
      <c r="AS8" s="33"/>
      <c r="AT8" s="33"/>
      <c r="AU8" s="34"/>
      <c r="AV8" s="10">
        <f t="shared" si="3"/>
        <v>0</v>
      </c>
      <c r="AW8" s="10">
        <f t="shared" si="4"/>
        <v>0</v>
      </c>
    </row>
    <row r="9" spans="1:49" x14ac:dyDescent="0.3">
      <c r="A9" s="123" t="s">
        <v>19</v>
      </c>
      <c r="B9" s="19">
        <v>7</v>
      </c>
      <c r="C9" s="21"/>
      <c r="D9" s="21"/>
      <c r="E9" s="21"/>
      <c r="F9" s="21">
        <f t="shared" si="0"/>
        <v>0</v>
      </c>
      <c r="G9" s="21">
        <f t="shared" si="1"/>
        <v>0</v>
      </c>
      <c r="H9" s="21">
        <f t="shared" si="2"/>
        <v>0</v>
      </c>
      <c r="I9" s="21"/>
      <c r="J9" s="21"/>
      <c r="K9" s="21"/>
      <c r="L9" s="21"/>
      <c r="M9" s="29"/>
      <c r="N9" s="21"/>
      <c r="O9" s="21"/>
      <c r="P9" s="21"/>
      <c r="Q9" s="21"/>
      <c r="R9" s="21"/>
      <c r="S9" s="21"/>
      <c r="T9" s="21"/>
      <c r="U9" s="21"/>
      <c r="V9" s="49"/>
      <c r="W9" s="29"/>
      <c r="X9" s="21"/>
      <c r="Y9" s="21"/>
      <c r="Z9" s="21"/>
      <c r="AA9" s="21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4"/>
      <c r="AQ9" s="66"/>
      <c r="AR9" s="33"/>
      <c r="AS9" s="33"/>
      <c r="AT9" s="33"/>
      <c r="AU9" s="34"/>
      <c r="AV9" s="10">
        <f t="shared" si="3"/>
        <v>0</v>
      </c>
      <c r="AW9" s="10">
        <f t="shared" si="4"/>
        <v>0</v>
      </c>
    </row>
    <row r="10" spans="1:49" x14ac:dyDescent="0.3">
      <c r="A10" s="14" t="s">
        <v>20</v>
      </c>
      <c r="B10" s="13">
        <v>8</v>
      </c>
      <c r="C10" s="8"/>
      <c r="D10" s="8"/>
      <c r="E10" s="8"/>
      <c r="F10" s="8">
        <f t="shared" si="0"/>
        <v>0</v>
      </c>
      <c r="G10" s="8">
        <f t="shared" si="1"/>
        <v>0</v>
      </c>
      <c r="H10" s="8">
        <f t="shared" si="2"/>
        <v>0</v>
      </c>
      <c r="I10" s="8"/>
      <c r="J10" s="8"/>
      <c r="K10" s="8"/>
      <c r="L10" s="8"/>
      <c r="M10" s="30"/>
      <c r="N10" s="8"/>
      <c r="O10" s="8"/>
      <c r="P10" s="8"/>
      <c r="Q10" s="8"/>
      <c r="R10" s="8"/>
      <c r="S10" s="8"/>
      <c r="T10" s="8"/>
      <c r="U10" s="8"/>
      <c r="V10" s="48"/>
      <c r="W10" s="30"/>
      <c r="X10" s="8"/>
      <c r="Y10" s="8"/>
      <c r="Z10" s="8"/>
      <c r="AA10" s="8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42"/>
      <c r="AQ10" s="65"/>
      <c r="AR10" s="24"/>
      <c r="AS10" s="24"/>
      <c r="AT10" s="24"/>
      <c r="AU10" s="42"/>
      <c r="AV10" s="10">
        <f t="shared" si="3"/>
        <v>0</v>
      </c>
      <c r="AW10" s="10">
        <f t="shared" si="4"/>
        <v>0</v>
      </c>
    </row>
    <row r="11" spans="1:49" x14ac:dyDescent="0.3">
      <c r="A11" s="14" t="s">
        <v>21</v>
      </c>
      <c r="B11" s="13">
        <v>9</v>
      </c>
      <c r="C11" s="8"/>
      <c r="D11" s="8"/>
      <c r="E11" s="8"/>
      <c r="F11" s="8">
        <f t="shared" si="0"/>
        <v>0</v>
      </c>
      <c r="G11" s="8">
        <f t="shared" si="1"/>
        <v>0</v>
      </c>
      <c r="H11" s="8">
        <f t="shared" si="2"/>
        <v>0</v>
      </c>
      <c r="I11" s="8"/>
      <c r="J11" s="8"/>
      <c r="K11" s="8"/>
      <c r="L11" s="8"/>
      <c r="M11" s="30"/>
      <c r="N11" s="8"/>
      <c r="O11" s="8"/>
      <c r="P11" s="8"/>
      <c r="Q11" s="8"/>
      <c r="R11" s="8"/>
      <c r="S11" s="8"/>
      <c r="T11" s="8"/>
      <c r="U11" s="8"/>
      <c r="V11" s="48"/>
      <c r="W11" s="30"/>
      <c r="X11" s="8"/>
      <c r="Y11" s="8"/>
      <c r="Z11" s="8"/>
      <c r="AA11" s="8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42"/>
      <c r="AQ11" s="65"/>
      <c r="AR11" s="24"/>
      <c r="AS11" s="24"/>
      <c r="AT11" s="24"/>
      <c r="AU11" s="42"/>
      <c r="AV11" s="10">
        <f t="shared" si="3"/>
        <v>0</v>
      </c>
      <c r="AW11" s="10">
        <f t="shared" si="4"/>
        <v>0</v>
      </c>
    </row>
    <row r="12" spans="1:49" x14ac:dyDescent="0.3">
      <c r="A12" s="14" t="s">
        <v>22</v>
      </c>
      <c r="B12" s="13">
        <v>10</v>
      </c>
      <c r="C12" s="8"/>
      <c r="D12" s="8"/>
      <c r="E12" s="8"/>
      <c r="F12" s="8">
        <f t="shared" si="0"/>
        <v>0</v>
      </c>
      <c r="G12" s="8">
        <f t="shared" si="1"/>
        <v>0</v>
      </c>
      <c r="H12" s="8">
        <f t="shared" si="2"/>
        <v>0</v>
      </c>
      <c r="I12" s="8"/>
      <c r="J12" s="8"/>
      <c r="K12" s="8"/>
      <c r="L12" s="8"/>
      <c r="M12" s="30"/>
      <c r="N12" s="8"/>
      <c r="O12" s="8"/>
      <c r="P12" s="8"/>
      <c r="Q12" s="8"/>
      <c r="R12" s="8"/>
      <c r="S12" s="8"/>
      <c r="T12" s="8"/>
      <c r="U12" s="8"/>
      <c r="V12" s="48"/>
      <c r="W12" s="30"/>
      <c r="X12" s="8"/>
      <c r="Y12" s="8"/>
      <c r="Z12" s="8"/>
      <c r="AA12" s="8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42"/>
      <c r="AQ12" s="65"/>
      <c r="AR12" s="24"/>
      <c r="AS12" s="24"/>
      <c r="AT12" s="24"/>
      <c r="AU12" s="42"/>
      <c r="AV12" s="10">
        <f t="shared" si="3"/>
        <v>0</v>
      </c>
      <c r="AW12" s="10">
        <f t="shared" si="4"/>
        <v>0</v>
      </c>
    </row>
    <row r="13" spans="1:49" x14ac:dyDescent="0.3">
      <c r="A13" s="14" t="s">
        <v>23</v>
      </c>
      <c r="B13" s="13">
        <v>11</v>
      </c>
      <c r="C13" s="8"/>
      <c r="D13" s="8"/>
      <c r="E13" s="8"/>
      <c r="F13" s="8">
        <f t="shared" si="0"/>
        <v>0</v>
      </c>
      <c r="G13" s="8">
        <f t="shared" si="1"/>
        <v>0</v>
      </c>
      <c r="H13" s="8">
        <f t="shared" si="2"/>
        <v>0</v>
      </c>
      <c r="I13" s="8"/>
      <c r="J13" s="8"/>
      <c r="K13" s="8"/>
      <c r="L13" s="8"/>
      <c r="M13" s="30"/>
      <c r="N13" s="8"/>
      <c r="O13" s="8"/>
      <c r="P13" s="8"/>
      <c r="Q13" s="8"/>
      <c r="R13" s="8"/>
      <c r="S13" s="8"/>
      <c r="T13" s="8"/>
      <c r="U13" s="8"/>
      <c r="V13" s="48"/>
      <c r="W13" s="30"/>
      <c r="X13" s="8"/>
      <c r="Y13" s="8"/>
      <c r="Z13" s="8"/>
      <c r="AA13" s="8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42"/>
      <c r="AQ13" s="65"/>
      <c r="AR13" s="24"/>
      <c r="AS13" s="24"/>
      <c r="AT13" s="24"/>
      <c r="AU13" s="42"/>
      <c r="AV13" s="10">
        <f t="shared" si="3"/>
        <v>0</v>
      </c>
      <c r="AW13" s="10">
        <f t="shared" si="4"/>
        <v>0</v>
      </c>
    </row>
    <row r="14" spans="1:49" x14ac:dyDescent="0.3">
      <c r="A14" s="14" t="s">
        <v>17</v>
      </c>
      <c r="B14" s="13">
        <v>12</v>
      </c>
      <c r="C14" s="8"/>
      <c r="D14" s="8"/>
      <c r="E14" s="8"/>
      <c r="F14" s="8">
        <f t="shared" si="0"/>
        <v>0</v>
      </c>
      <c r="G14" s="8">
        <f t="shared" si="1"/>
        <v>0</v>
      </c>
      <c r="H14" s="8">
        <f t="shared" si="2"/>
        <v>0</v>
      </c>
      <c r="I14" s="8"/>
      <c r="J14" s="8"/>
      <c r="K14" s="8"/>
      <c r="L14" s="8"/>
      <c r="M14" s="30"/>
      <c r="N14" s="8"/>
      <c r="O14" s="8"/>
      <c r="P14" s="8"/>
      <c r="Q14" s="8"/>
      <c r="R14" s="8"/>
      <c r="S14" s="8"/>
      <c r="T14" s="8"/>
      <c r="U14" s="8"/>
      <c r="V14" s="48"/>
      <c r="W14" s="30"/>
      <c r="X14" s="8"/>
      <c r="Y14" s="8"/>
      <c r="Z14" s="8"/>
      <c r="AA14" s="8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42"/>
      <c r="AQ14" s="65"/>
      <c r="AR14" s="24"/>
      <c r="AS14" s="24"/>
      <c r="AT14" s="24"/>
      <c r="AU14" s="42"/>
      <c r="AV14" s="10">
        <f t="shared" si="3"/>
        <v>0</v>
      </c>
      <c r="AW14" s="10">
        <f t="shared" si="4"/>
        <v>0</v>
      </c>
    </row>
    <row r="15" spans="1:49" x14ac:dyDescent="0.3">
      <c r="A15" s="123" t="s">
        <v>18</v>
      </c>
      <c r="B15" s="19">
        <v>13</v>
      </c>
      <c r="C15" s="21"/>
      <c r="D15" s="21"/>
      <c r="E15" s="21"/>
      <c r="F15" s="21">
        <f t="shared" si="0"/>
        <v>0</v>
      </c>
      <c r="G15" s="21">
        <f t="shared" si="1"/>
        <v>0</v>
      </c>
      <c r="H15" s="21">
        <f t="shared" si="2"/>
        <v>0</v>
      </c>
      <c r="I15" s="21"/>
      <c r="J15" s="21"/>
      <c r="K15" s="21"/>
      <c r="L15" s="21"/>
      <c r="M15" s="29"/>
      <c r="N15" s="21"/>
      <c r="O15" s="21"/>
      <c r="P15" s="21"/>
      <c r="Q15" s="21"/>
      <c r="R15" s="21"/>
      <c r="S15" s="21"/>
      <c r="T15" s="21"/>
      <c r="U15" s="21"/>
      <c r="V15" s="49"/>
      <c r="W15" s="29"/>
      <c r="X15" s="21"/>
      <c r="Y15" s="21"/>
      <c r="Z15" s="21"/>
      <c r="AA15" s="21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4"/>
      <c r="AQ15" s="66"/>
      <c r="AR15" s="33"/>
      <c r="AS15" s="33"/>
      <c r="AT15" s="33"/>
      <c r="AU15" s="34"/>
      <c r="AV15" s="10">
        <f t="shared" si="3"/>
        <v>0</v>
      </c>
      <c r="AW15" s="10">
        <f t="shared" si="4"/>
        <v>0</v>
      </c>
    </row>
    <row r="16" spans="1:49" x14ac:dyDescent="0.3">
      <c r="A16" s="123" t="s">
        <v>19</v>
      </c>
      <c r="B16" s="19">
        <v>14</v>
      </c>
      <c r="C16" s="21"/>
      <c r="D16" s="21"/>
      <c r="E16" s="21"/>
      <c r="F16" s="21">
        <f t="shared" si="0"/>
        <v>0</v>
      </c>
      <c r="G16" s="21">
        <f t="shared" si="1"/>
        <v>0</v>
      </c>
      <c r="H16" s="21">
        <f t="shared" si="2"/>
        <v>0</v>
      </c>
      <c r="I16" s="21"/>
      <c r="J16" s="21"/>
      <c r="K16" s="21"/>
      <c r="L16" s="21"/>
      <c r="M16" s="29"/>
      <c r="N16" s="21"/>
      <c r="O16" s="21"/>
      <c r="P16" s="21"/>
      <c r="Q16" s="21"/>
      <c r="R16" s="21"/>
      <c r="S16" s="21"/>
      <c r="T16" s="21"/>
      <c r="U16" s="21"/>
      <c r="V16" s="49"/>
      <c r="W16" s="29"/>
      <c r="X16" s="21"/>
      <c r="Y16" s="21"/>
      <c r="Z16" s="21"/>
      <c r="AA16" s="21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4"/>
      <c r="AQ16" s="66"/>
      <c r="AR16" s="33"/>
      <c r="AS16" s="33"/>
      <c r="AT16" s="33"/>
      <c r="AU16" s="34"/>
      <c r="AV16" s="10">
        <f t="shared" si="3"/>
        <v>0</v>
      </c>
      <c r="AW16" s="10">
        <f t="shared" si="4"/>
        <v>0</v>
      </c>
    </row>
    <row r="17" spans="1:49" x14ac:dyDescent="0.3">
      <c r="A17" s="14" t="s">
        <v>20</v>
      </c>
      <c r="B17" s="13">
        <v>15</v>
      </c>
      <c r="C17" s="8"/>
      <c r="D17" s="8"/>
      <c r="E17" s="8"/>
      <c r="F17" s="8">
        <f t="shared" si="0"/>
        <v>0</v>
      </c>
      <c r="G17" s="8">
        <f t="shared" si="1"/>
        <v>0</v>
      </c>
      <c r="H17" s="8">
        <f t="shared" si="2"/>
        <v>0</v>
      </c>
      <c r="I17" s="8"/>
      <c r="J17" s="8"/>
      <c r="K17" s="8"/>
      <c r="L17" s="8"/>
      <c r="M17" s="30"/>
      <c r="N17" s="8"/>
      <c r="O17" s="8"/>
      <c r="P17" s="8"/>
      <c r="Q17" s="8"/>
      <c r="R17" s="8"/>
      <c r="S17" s="8"/>
      <c r="T17" s="8"/>
      <c r="U17" s="8"/>
      <c r="V17" s="48"/>
      <c r="W17" s="30"/>
      <c r="X17" s="8"/>
      <c r="Y17" s="8"/>
      <c r="Z17" s="8"/>
      <c r="AA17" s="8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42"/>
      <c r="AQ17" s="65"/>
      <c r="AR17" s="24"/>
      <c r="AS17" s="24"/>
      <c r="AT17" s="24"/>
      <c r="AU17" s="42"/>
      <c r="AV17" s="10">
        <f t="shared" si="3"/>
        <v>0</v>
      </c>
      <c r="AW17" s="10">
        <f t="shared" si="4"/>
        <v>0</v>
      </c>
    </row>
    <row r="18" spans="1:49" x14ac:dyDescent="0.3">
      <c r="A18" s="14" t="s">
        <v>21</v>
      </c>
      <c r="B18" s="13">
        <v>16</v>
      </c>
      <c r="C18" s="8"/>
      <c r="D18" s="8"/>
      <c r="E18" s="8"/>
      <c r="F18" s="8">
        <f t="shared" si="0"/>
        <v>0</v>
      </c>
      <c r="G18" s="8">
        <f t="shared" si="1"/>
        <v>0</v>
      </c>
      <c r="H18" s="8">
        <f t="shared" si="2"/>
        <v>0</v>
      </c>
      <c r="I18" s="8"/>
      <c r="J18" s="8"/>
      <c r="K18" s="8"/>
      <c r="L18" s="8"/>
      <c r="M18" s="30"/>
      <c r="N18" s="8"/>
      <c r="O18" s="8"/>
      <c r="P18" s="8"/>
      <c r="Q18" s="8"/>
      <c r="R18" s="8"/>
      <c r="S18" s="8"/>
      <c r="T18" s="8"/>
      <c r="U18" s="8"/>
      <c r="V18" s="48"/>
      <c r="W18" s="30"/>
      <c r="X18" s="8"/>
      <c r="Y18" s="8"/>
      <c r="Z18" s="8"/>
      <c r="AA18" s="8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42"/>
      <c r="AQ18" s="65"/>
      <c r="AR18" s="24"/>
      <c r="AS18" s="24"/>
      <c r="AT18" s="24"/>
      <c r="AU18" s="42"/>
      <c r="AV18" s="10">
        <f t="shared" si="3"/>
        <v>0</v>
      </c>
      <c r="AW18" s="10">
        <f t="shared" si="4"/>
        <v>0</v>
      </c>
    </row>
    <row r="19" spans="1:49" x14ac:dyDescent="0.3">
      <c r="A19" s="14" t="s">
        <v>22</v>
      </c>
      <c r="B19" s="13">
        <v>17</v>
      </c>
      <c r="C19" s="8"/>
      <c r="D19" s="8"/>
      <c r="E19" s="8"/>
      <c r="F19" s="8">
        <f t="shared" si="0"/>
        <v>0</v>
      </c>
      <c r="G19" s="8">
        <f t="shared" si="1"/>
        <v>0</v>
      </c>
      <c r="H19" s="8">
        <f t="shared" si="2"/>
        <v>0</v>
      </c>
      <c r="I19" s="8"/>
      <c r="J19" s="8"/>
      <c r="K19" s="8"/>
      <c r="L19" s="8"/>
      <c r="M19" s="30"/>
      <c r="N19" s="8"/>
      <c r="O19" s="8"/>
      <c r="P19" s="8"/>
      <c r="Q19" s="8"/>
      <c r="R19" s="8"/>
      <c r="S19" s="8"/>
      <c r="T19" s="8"/>
      <c r="U19" s="8"/>
      <c r="V19" s="48"/>
      <c r="W19" s="30"/>
      <c r="X19" s="8"/>
      <c r="Y19" s="8"/>
      <c r="Z19" s="8"/>
      <c r="AA19" s="8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42"/>
      <c r="AQ19" s="65"/>
      <c r="AR19" s="24"/>
      <c r="AS19" s="24"/>
      <c r="AT19" s="24"/>
      <c r="AU19" s="42"/>
      <c r="AV19" s="10">
        <f t="shared" si="3"/>
        <v>0</v>
      </c>
      <c r="AW19" s="10">
        <f t="shared" si="4"/>
        <v>0</v>
      </c>
    </row>
    <row r="20" spans="1:49" x14ac:dyDescent="0.3">
      <c r="A20" s="14" t="s">
        <v>23</v>
      </c>
      <c r="B20" s="13">
        <v>18</v>
      </c>
      <c r="C20" s="8"/>
      <c r="D20" s="8"/>
      <c r="E20" s="8"/>
      <c r="F20" s="8">
        <f t="shared" si="0"/>
        <v>0</v>
      </c>
      <c r="G20" s="8">
        <f t="shared" si="1"/>
        <v>0</v>
      </c>
      <c r="H20" s="8">
        <f t="shared" si="2"/>
        <v>0</v>
      </c>
      <c r="I20" s="8"/>
      <c r="J20" s="8"/>
      <c r="K20" s="8"/>
      <c r="L20" s="8"/>
      <c r="M20" s="30"/>
      <c r="N20" s="8"/>
      <c r="O20" s="8"/>
      <c r="P20" s="8"/>
      <c r="Q20" s="8"/>
      <c r="R20" s="8"/>
      <c r="S20" s="8"/>
      <c r="T20" s="8"/>
      <c r="U20" s="8"/>
      <c r="V20" s="48"/>
      <c r="W20" s="30"/>
      <c r="X20" s="8"/>
      <c r="Y20" s="8"/>
      <c r="Z20" s="8"/>
      <c r="AA20" s="8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42"/>
      <c r="AQ20" s="65"/>
      <c r="AR20" s="24"/>
      <c r="AS20" s="24"/>
      <c r="AT20" s="24"/>
      <c r="AU20" s="42"/>
      <c r="AV20" s="10">
        <f t="shared" si="3"/>
        <v>0</v>
      </c>
      <c r="AW20" s="10">
        <f t="shared" si="4"/>
        <v>0</v>
      </c>
    </row>
    <row r="21" spans="1:49" x14ac:dyDescent="0.3">
      <c r="A21" s="14" t="s">
        <v>17</v>
      </c>
      <c r="B21" s="13">
        <v>19</v>
      </c>
      <c r="C21" s="8"/>
      <c r="D21" s="8"/>
      <c r="E21" s="8"/>
      <c r="F21" s="8">
        <f t="shared" si="0"/>
        <v>0</v>
      </c>
      <c r="G21" s="8">
        <f t="shared" si="1"/>
        <v>0</v>
      </c>
      <c r="H21" s="8">
        <f t="shared" si="2"/>
        <v>0</v>
      </c>
      <c r="I21" s="8"/>
      <c r="J21" s="8"/>
      <c r="K21" s="8"/>
      <c r="L21" s="8"/>
      <c r="M21" s="30"/>
      <c r="N21" s="8"/>
      <c r="O21" s="8"/>
      <c r="P21" s="8"/>
      <c r="Q21" s="8"/>
      <c r="R21" s="8"/>
      <c r="S21" s="8"/>
      <c r="T21" s="8"/>
      <c r="U21" s="8"/>
      <c r="V21" s="48"/>
      <c r="W21" s="30"/>
      <c r="X21" s="8"/>
      <c r="Y21" s="8"/>
      <c r="Z21" s="8"/>
      <c r="AA21" s="8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42"/>
      <c r="AQ21" s="65"/>
      <c r="AR21" s="24"/>
      <c r="AS21" s="24"/>
      <c r="AT21" s="24"/>
      <c r="AU21" s="42"/>
      <c r="AV21" s="10">
        <f t="shared" si="3"/>
        <v>0</v>
      </c>
      <c r="AW21" s="10">
        <f t="shared" si="4"/>
        <v>0</v>
      </c>
    </row>
    <row r="22" spans="1:49" x14ac:dyDescent="0.3">
      <c r="A22" s="123" t="s">
        <v>18</v>
      </c>
      <c r="B22" s="19">
        <v>20</v>
      </c>
      <c r="C22" s="21"/>
      <c r="D22" s="21"/>
      <c r="E22" s="21"/>
      <c r="F22" s="21">
        <f t="shared" si="0"/>
        <v>0</v>
      </c>
      <c r="G22" s="21">
        <f t="shared" si="1"/>
        <v>0</v>
      </c>
      <c r="H22" s="21">
        <f t="shared" si="2"/>
        <v>0</v>
      </c>
      <c r="I22" s="21"/>
      <c r="J22" s="21"/>
      <c r="K22" s="21"/>
      <c r="L22" s="21"/>
      <c r="M22" s="29"/>
      <c r="N22" s="21"/>
      <c r="O22" s="21"/>
      <c r="P22" s="21"/>
      <c r="Q22" s="21"/>
      <c r="R22" s="21"/>
      <c r="S22" s="21"/>
      <c r="T22" s="21"/>
      <c r="U22" s="21"/>
      <c r="V22" s="49"/>
      <c r="W22" s="29"/>
      <c r="X22" s="21"/>
      <c r="Y22" s="21"/>
      <c r="Z22" s="21"/>
      <c r="AA22" s="21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4"/>
      <c r="AQ22" s="66"/>
      <c r="AR22" s="33"/>
      <c r="AS22" s="33"/>
      <c r="AT22" s="33"/>
      <c r="AU22" s="34"/>
      <c r="AV22" s="10">
        <f t="shared" si="3"/>
        <v>0</v>
      </c>
      <c r="AW22" s="10">
        <f t="shared" si="4"/>
        <v>0</v>
      </c>
    </row>
    <row r="23" spans="1:49" x14ac:dyDescent="0.3">
      <c r="A23" s="123" t="s">
        <v>19</v>
      </c>
      <c r="B23" s="19">
        <v>21</v>
      </c>
      <c r="C23" s="21"/>
      <c r="D23" s="21"/>
      <c r="E23" s="21"/>
      <c r="F23" s="21">
        <f t="shared" si="0"/>
        <v>0</v>
      </c>
      <c r="G23" s="21">
        <f t="shared" si="1"/>
        <v>0</v>
      </c>
      <c r="H23" s="21">
        <f t="shared" si="2"/>
        <v>0</v>
      </c>
      <c r="I23" s="21"/>
      <c r="J23" s="21"/>
      <c r="K23" s="21"/>
      <c r="L23" s="21"/>
      <c r="M23" s="29"/>
      <c r="N23" s="21"/>
      <c r="O23" s="21"/>
      <c r="P23" s="21"/>
      <c r="Q23" s="21"/>
      <c r="R23" s="21"/>
      <c r="S23" s="21"/>
      <c r="T23" s="21"/>
      <c r="U23" s="21"/>
      <c r="V23" s="49"/>
      <c r="W23" s="29"/>
      <c r="X23" s="21"/>
      <c r="Y23" s="21"/>
      <c r="Z23" s="21"/>
      <c r="AA23" s="21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4"/>
      <c r="AQ23" s="66"/>
      <c r="AR23" s="33"/>
      <c r="AS23" s="33"/>
      <c r="AT23" s="33"/>
      <c r="AU23" s="34"/>
      <c r="AV23" s="10">
        <f t="shared" si="3"/>
        <v>0</v>
      </c>
      <c r="AW23" s="10">
        <f t="shared" si="4"/>
        <v>0</v>
      </c>
    </row>
    <row r="24" spans="1:49" x14ac:dyDescent="0.3">
      <c r="A24" s="14" t="s">
        <v>20</v>
      </c>
      <c r="B24" s="13">
        <v>22</v>
      </c>
      <c r="C24" s="8"/>
      <c r="D24" s="8"/>
      <c r="E24" s="8"/>
      <c r="F24" s="8">
        <f t="shared" si="0"/>
        <v>0</v>
      </c>
      <c r="G24" s="8">
        <f t="shared" si="1"/>
        <v>0</v>
      </c>
      <c r="H24" s="8">
        <f t="shared" si="2"/>
        <v>0</v>
      </c>
      <c r="I24" s="8"/>
      <c r="J24" s="8"/>
      <c r="K24" s="8"/>
      <c r="L24" s="8"/>
      <c r="M24" s="30"/>
      <c r="N24" s="8"/>
      <c r="O24" s="8"/>
      <c r="P24" s="8"/>
      <c r="Q24" s="8"/>
      <c r="R24" s="8"/>
      <c r="S24" s="8"/>
      <c r="T24" s="8"/>
      <c r="U24" s="8"/>
      <c r="V24" s="48"/>
      <c r="W24" s="30"/>
      <c r="X24" s="8"/>
      <c r="Y24" s="8"/>
      <c r="Z24" s="8"/>
      <c r="AA24" s="8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42"/>
      <c r="AQ24" s="65"/>
      <c r="AR24" s="24"/>
      <c r="AS24" s="24"/>
      <c r="AT24" s="24"/>
      <c r="AU24" s="42"/>
      <c r="AV24" s="10">
        <f t="shared" si="3"/>
        <v>0</v>
      </c>
      <c r="AW24" s="10">
        <f t="shared" si="4"/>
        <v>0</v>
      </c>
    </row>
    <row r="25" spans="1:49" x14ac:dyDescent="0.3">
      <c r="A25" s="14" t="s">
        <v>21</v>
      </c>
      <c r="B25" s="13">
        <v>23</v>
      </c>
      <c r="C25" s="8"/>
      <c r="D25" s="8"/>
      <c r="E25" s="8"/>
      <c r="F25" s="8">
        <f t="shared" si="0"/>
        <v>0</v>
      </c>
      <c r="G25" s="8">
        <f t="shared" si="1"/>
        <v>0</v>
      </c>
      <c r="H25" s="8">
        <f t="shared" si="2"/>
        <v>0</v>
      </c>
      <c r="I25" s="8"/>
      <c r="J25" s="8"/>
      <c r="K25" s="8"/>
      <c r="L25" s="8"/>
      <c r="M25" s="30"/>
      <c r="N25" s="8"/>
      <c r="O25" s="8"/>
      <c r="P25" s="8"/>
      <c r="Q25" s="8"/>
      <c r="R25" s="8"/>
      <c r="S25" s="8"/>
      <c r="T25" s="8"/>
      <c r="U25" s="8"/>
      <c r="V25" s="48"/>
      <c r="W25" s="30"/>
      <c r="X25" s="8"/>
      <c r="Y25" s="8"/>
      <c r="Z25" s="8"/>
      <c r="AA25" s="8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42"/>
      <c r="AQ25" s="65"/>
      <c r="AR25" s="24"/>
      <c r="AS25" s="24"/>
      <c r="AT25" s="24"/>
      <c r="AU25" s="42"/>
      <c r="AV25" s="10">
        <f t="shared" si="3"/>
        <v>0</v>
      </c>
      <c r="AW25" s="10">
        <f t="shared" si="4"/>
        <v>0</v>
      </c>
    </row>
    <row r="26" spans="1:49" x14ac:dyDescent="0.3">
      <c r="A26" s="14" t="s">
        <v>22</v>
      </c>
      <c r="B26" s="16">
        <v>24</v>
      </c>
      <c r="C26" s="18"/>
      <c r="D26" s="18"/>
      <c r="E26" s="18"/>
      <c r="F26" s="18">
        <f t="shared" si="0"/>
        <v>0</v>
      </c>
      <c r="G26" s="18">
        <f t="shared" si="1"/>
        <v>0</v>
      </c>
      <c r="H26" s="18">
        <f t="shared" si="2"/>
        <v>0</v>
      </c>
      <c r="I26" s="18"/>
      <c r="J26" s="18"/>
      <c r="K26" s="18"/>
      <c r="L26" s="18"/>
      <c r="M26" s="28"/>
      <c r="N26" s="18"/>
      <c r="O26" s="18"/>
      <c r="P26" s="18"/>
      <c r="Q26" s="18"/>
      <c r="R26" s="18"/>
      <c r="S26" s="18"/>
      <c r="T26" s="18"/>
      <c r="U26" s="18"/>
      <c r="V26" s="50"/>
      <c r="W26" s="28"/>
      <c r="X26" s="18"/>
      <c r="Y26" s="18"/>
      <c r="Z26" s="18"/>
      <c r="AA26" s="18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6"/>
      <c r="AQ26" s="64"/>
      <c r="AR26" s="35"/>
      <c r="AS26" s="35"/>
      <c r="AT26" s="35"/>
      <c r="AU26" s="36"/>
      <c r="AV26" s="10">
        <f t="shared" si="3"/>
        <v>0</v>
      </c>
      <c r="AW26" s="10">
        <f t="shared" si="4"/>
        <v>0</v>
      </c>
    </row>
    <row r="27" spans="1:49" x14ac:dyDescent="0.3">
      <c r="A27" s="14" t="s">
        <v>23</v>
      </c>
      <c r="B27" s="13">
        <v>25</v>
      </c>
      <c r="C27" s="8"/>
      <c r="D27" s="8"/>
      <c r="E27" s="8"/>
      <c r="F27" s="8">
        <f t="shared" si="0"/>
        <v>0</v>
      </c>
      <c r="G27" s="8">
        <f t="shared" si="1"/>
        <v>0</v>
      </c>
      <c r="H27" s="8">
        <f t="shared" si="2"/>
        <v>0</v>
      </c>
      <c r="I27" s="8"/>
      <c r="J27" s="8"/>
      <c r="K27" s="8"/>
      <c r="L27" s="8"/>
      <c r="M27" s="30"/>
      <c r="N27" s="8"/>
      <c r="O27" s="8"/>
      <c r="P27" s="8"/>
      <c r="Q27" s="8"/>
      <c r="R27" s="8"/>
      <c r="S27" s="8"/>
      <c r="T27" s="8"/>
      <c r="U27" s="8"/>
      <c r="V27" s="48"/>
      <c r="W27" s="30"/>
      <c r="X27" s="8"/>
      <c r="Y27" s="8"/>
      <c r="Z27" s="8"/>
      <c r="AA27" s="8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2"/>
      <c r="AQ27" s="65"/>
      <c r="AR27" s="24"/>
      <c r="AS27" s="24"/>
      <c r="AT27" s="24"/>
      <c r="AU27" s="42"/>
      <c r="AV27" s="10">
        <f t="shared" si="3"/>
        <v>0</v>
      </c>
      <c r="AW27" s="10">
        <f t="shared" si="4"/>
        <v>0</v>
      </c>
    </row>
    <row r="28" spans="1:49" x14ac:dyDescent="0.3">
      <c r="A28" s="14" t="s">
        <v>17</v>
      </c>
      <c r="B28" s="13">
        <v>26</v>
      </c>
      <c r="C28" s="8"/>
      <c r="D28" s="8"/>
      <c r="E28" s="8"/>
      <c r="F28" s="8">
        <f t="shared" si="0"/>
        <v>0</v>
      </c>
      <c r="G28" s="8">
        <f t="shared" si="1"/>
        <v>0</v>
      </c>
      <c r="H28" s="8">
        <f t="shared" si="2"/>
        <v>0</v>
      </c>
      <c r="I28" s="8"/>
      <c r="J28" s="8"/>
      <c r="K28" s="8"/>
      <c r="L28" s="8"/>
      <c r="M28" s="30"/>
      <c r="N28" s="8"/>
      <c r="O28" s="8"/>
      <c r="P28" s="8"/>
      <c r="Q28" s="8"/>
      <c r="R28" s="8"/>
      <c r="S28" s="8"/>
      <c r="T28" s="8"/>
      <c r="U28" s="8"/>
      <c r="V28" s="48"/>
      <c r="W28" s="30"/>
      <c r="X28" s="8"/>
      <c r="Y28" s="8"/>
      <c r="Z28" s="8"/>
      <c r="AA28" s="8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2"/>
      <c r="AQ28" s="65"/>
      <c r="AR28" s="24"/>
      <c r="AS28" s="24"/>
      <c r="AT28" s="24"/>
      <c r="AU28" s="42"/>
      <c r="AV28" s="10">
        <f t="shared" si="3"/>
        <v>0</v>
      </c>
      <c r="AW28" s="10">
        <f t="shared" si="4"/>
        <v>0</v>
      </c>
    </row>
    <row r="29" spans="1:49" x14ac:dyDescent="0.3">
      <c r="A29" s="123" t="s">
        <v>18</v>
      </c>
      <c r="B29" s="19">
        <v>27</v>
      </c>
      <c r="C29" s="21"/>
      <c r="D29" s="21"/>
      <c r="E29" s="21"/>
      <c r="F29" s="21">
        <f t="shared" si="0"/>
        <v>0</v>
      </c>
      <c r="G29" s="21">
        <f t="shared" si="1"/>
        <v>0</v>
      </c>
      <c r="H29" s="21">
        <f t="shared" si="2"/>
        <v>0</v>
      </c>
      <c r="I29" s="21"/>
      <c r="J29" s="21"/>
      <c r="K29" s="21"/>
      <c r="L29" s="21"/>
      <c r="M29" s="29"/>
      <c r="N29" s="21"/>
      <c r="O29" s="21"/>
      <c r="P29" s="21"/>
      <c r="Q29" s="21"/>
      <c r="R29" s="21"/>
      <c r="S29" s="21"/>
      <c r="T29" s="21"/>
      <c r="U29" s="21"/>
      <c r="V29" s="49"/>
      <c r="W29" s="29"/>
      <c r="X29" s="21"/>
      <c r="Y29" s="21"/>
      <c r="Z29" s="21"/>
      <c r="AA29" s="21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4"/>
      <c r="AQ29" s="66"/>
      <c r="AR29" s="33"/>
      <c r="AS29" s="33"/>
      <c r="AT29" s="33"/>
      <c r="AU29" s="34"/>
      <c r="AV29" s="10">
        <f t="shared" si="3"/>
        <v>0</v>
      </c>
      <c r="AW29" s="10">
        <f t="shared" si="4"/>
        <v>0</v>
      </c>
    </row>
    <row r="30" spans="1:49" x14ac:dyDescent="0.3">
      <c r="A30" s="123" t="s">
        <v>19</v>
      </c>
      <c r="B30" s="19">
        <v>28</v>
      </c>
      <c r="C30" s="21"/>
      <c r="D30" s="21"/>
      <c r="E30" s="21"/>
      <c r="F30" s="21">
        <f t="shared" si="0"/>
        <v>0</v>
      </c>
      <c r="G30" s="21">
        <f t="shared" si="1"/>
        <v>0</v>
      </c>
      <c r="H30" s="21">
        <f t="shared" si="2"/>
        <v>0</v>
      </c>
      <c r="I30" s="21"/>
      <c r="J30" s="21"/>
      <c r="K30" s="21"/>
      <c r="L30" s="21"/>
      <c r="M30" s="29"/>
      <c r="N30" s="21"/>
      <c r="O30" s="21"/>
      <c r="P30" s="21"/>
      <c r="Q30" s="21"/>
      <c r="R30" s="21"/>
      <c r="S30" s="21"/>
      <c r="T30" s="21"/>
      <c r="U30" s="21"/>
      <c r="V30" s="49"/>
      <c r="W30" s="29"/>
      <c r="X30" s="21"/>
      <c r="Y30" s="21"/>
      <c r="Z30" s="21"/>
      <c r="AA30" s="21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4"/>
      <c r="AQ30" s="66"/>
      <c r="AR30" s="33"/>
      <c r="AS30" s="33"/>
      <c r="AT30" s="33"/>
      <c r="AU30" s="34"/>
      <c r="AV30" s="10">
        <f t="shared" si="3"/>
        <v>0</v>
      </c>
      <c r="AW30" s="10">
        <f t="shared" si="4"/>
        <v>0</v>
      </c>
    </row>
    <row r="31" spans="1:49" x14ac:dyDescent="0.3">
      <c r="A31" s="14" t="s">
        <v>20</v>
      </c>
      <c r="B31" s="13">
        <v>29</v>
      </c>
      <c r="C31" s="8"/>
      <c r="D31" s="8"/>
      <c r="E31" s="8"/>
      <c r="F31" s="8">
        <f t="shared" si="0"/>
        <v>0</v>
      </c>
      <c r="G31" s="8">
        <f t="shared" si="1"/>
        <v>0</v>
      </c>
      <c r="H31" s="8">
        <f t="shared" si="2"/>
        <v>0</v>
      </c>
      <c r="I31" s="8"/>
      <c r="J31" s="8"/>
      <c r="K31" s="8"/>
      <c r="L31" s="8"/>
      <c r="M31" s="30"/>
      <c r="N31" s="8"/>
      <c r="O31" s="8"/>
      <c r="P31" s="8"/>
      <c r="Q31" s="8"/>
      <c r="R31" s="8"/>
      <c r="S31" s="8"/>
      <c r="T31" s="8"/>
      <c r="U31" s="8"/>
      <c r="V31" s="48"/>
      <c r="W31" s="30"/>
      <c r="X31" s="8"/>
      <c r="Y31" s="8"/>
      <c r="Z31" s="8"/>
      <c r="AA31" s="8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42"/>
      <c r="AQ31" s="65"/>
      <c r="AR31" s="24"/>
      <c r="AS31" s="24"/>
      <c r="AT31" s="24"/>
      <c r="AU31" s="42"/>
      <c r="AV31" s="10">
        <f t="shared" si="3"/>
        <v>0</v>
      </c>
      <c r="AW31" s="10">
        <f t="shared" si="4"/>
        <v>0</v>
      </c>
    </row>
    <row r="32" spans="1:49" ht="15" thickBot="1" x14ac:dyDescent="0.35">
      <c r="A32" s="143" t="s">
        <v>21</v>
      </c>
      <c r="B32" s="40">
        <v>30</v>
      </c>
      <c r="C32" s="38"/>
      <c r="D32" s="38"/>
      <c r="E32" s="38"/>
      <c r="F32" s="38">
        <f t="shared" si="0"/>
        <v>0</v>
      </c>
      <c r="G32" s="38">
        <f t="shared" si="1"/>
        <v>0</v>
      </c>
      <c r="H32" s="38">
        <f t="shared" si="2"/>
        <v>0</v>
      </c>
      <c r="I32" s="38"/>
      <c r="J32" s="38"/>
      <c r="K32" s="38"/>
      <c r="L32" s="38"/>
      <c r="M32" s="37"/>
      <c r="N32" s="38"/>
      <c r="O32" s="38"/>
      <c r="P32" s="38"/>
      <c r="Q32" s="38"/>
      <c r="R32" s="38"/>
      <c r="S32" s="38"/>
      <c r="T32" s="38"/>
      <c r="U32" s="38"/>
      <c r="V32" s="52"/>
      <c r="W32" s="37"/>
      <c r="X32" s="38"/>
      <c r="Y32" s="38"/>
      <c r="Z32" s="38"/>
      <c r="AA32" s="38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1"/>
      <c r="AQ32" s="67"/>
      <c r="AR32" s="40"/>
      <c r="AS32" s="40"/>
      <c r="AT32" s="40"/>
      <c r="AU32" s="41"/>
      <c r="AV32" s="145">
        <f t="shared" si="3"/>
        <v>0</v>
      </c>
      <c r="AW32" s="145">
        <f t="shared" si="4"/>
        <v>0</v>
      </c>
    </row>
    <row r="33" spans="1:52" x14ac:dyDescent="0.3">
      <c r="A33" s="118"/>
      <c r="B33" s="24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4"/>
      <c r="AW33" s="4"/>
      <c r="AX33" s="1"/>
      <c r="AY33" s="1"/>
      <c r="AZ33" s="1"/>
    </row>
    <row r="34" spans="1:52" x14ac:dyDescent="0.3">
      <c r="B34" s="116"/>
      <c r="C34" s="117"/>
      <c r="D34" s="116"/>
      <c r="E34" s="116"/>
      <c r="F34" s="116"/>
      <c r="G34" s="117"/>
      <c r="H34" s="116"/>
      <c r="I34" s="116"/>
      <c r="J34" s="116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3"/>
      <c r="X34" s="113"/>
      <c r="Y34" s="118"/>
      <c r="Z34" s="118"/>
      <c r="AA34" s="118"/>
      <c r="AB34" s="118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7"/>
    </row>
    <row r="35" spans="1:52" x14ac:dyDescent="0.3">
      <c r="B35" s="116"/>
      <c r="C35" s="116"/>
      <c r="D35" s="116"/>
      <c r="E35" s="116"/>
      <c r="F35" s="116"/>
      <c r="G35" s="116"/>
      <c r="H35" s="116"/>
      <c r="I35" s="116"/>
      <c r="J35" s="116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7"/>
    </row>
    <row r="36" spans="1:52" x14ac:dyDescent="0.3">
      <c r="B36" s="13" t="s">
        <v>15</v>
      </c>
      <c r="C36" s="10">
        <f>SUM(C3:C35)</f>
        <v>0</v>
      </c>
      <c r="D36" s="10">
        <f t="shared" ref="D36:AM36" si="5">SUM(D3:D35)</f>
        <v>0</v>
      </c>
      <c r="E36" s="10">
        <f t="shared" si="5"/>
        <v>0</v>
      </c>
      <c r="F36" s="10">
        <f t="shared" si="5"/>
        <v>0</v>
      </c>
      <c r="G36" s="10">
        <f>SUM(G3:G35)</f>
        <v>0</v>
      </c>
      <c r="H36" s="10">
        <f t="shared" si="5"/>
        <v>0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10">
        <f t="shared" si="5"/>
        <v>0</v>
      </c>
      <c r="W36" s="10">
        <f t="shared" si="5"/>
        <v>0</v>
      </c>
      <c r="X36" s="10">
        <f t="shared" si="5"/>
        <v>0</v>
      </c>
      <c r="Y36" s="10">
        <f t="shared" si="5"/>
        <v>0</v>
      </c>
      <c r="Z36" s="10">
        <f t="shared" si="5"/>
        <v>0</v>
      </c>
      <c r="AA36" s="10">
        <f t="shared" si="5"/>
        <v>0</v>
      </c>
      <c r="AB36" s="10">
        <f t="shared" si="5"/>
        <v>0</v>
      </c>
      <c r="AC36" s="10">
        <f t="shared" si="5"/>
        <v>0</v>
      </c>
      <c r="AD36" s="10">
        <f t="shared" si="5"/>
        <v>0</v>
      </c>
      <c r="AE36" s="10">
        <f t="shared" si="5"/>
        <v>0</v>
      </c>
      <c r="AF36" s="10">
        <f t="shared" si="5"/>
        <v>0</v>
      </c>
      <c r="AG36" s="10">
        <f t="shared" si="5"/>
        <v>0</v>
      </c>
      <c r="AH36" s="10">
        <f t="shared" si="5"/>
        <v>0</v>
      </c>
      <c r="AI36" s="10">
        <f t="shared" si="5"/>
        <v>0</v>
      </c>
      <c r="AJ36" s="10">
        <f t="shared" si="5"/>
        <v>0</v>
      </c>
      <c r="AK36" s="10">
        <f t="shared" si="5"/>
        <v>0</v>
      </c>
      <c r="AL36" s="10">
        <f t="shared" si="5"/>
        <v>0</v>
      </c>
      <c r="AM36" s="10">
        <f t="shared" si="5"/>
        <v>0</v>
      </c>
      <c r="AN36" s="10">
        <f t="shared" ref="AN36:AV36" si="6">SUM(AN3:AN35)</f>
        <v>0</v>
      </c>
      <c r="AO36" s="10">
        <f t="shared" si="6"/>
        <v>0</v>
      </c>
      <c r="AP36" s="10">
        <f t="shared" si="6"/>
        <v>0</v>
      </c>
      <c r="AQ36" s="10">
        <f t="shared" si="6"/>
        <v>0</v>
      </c>
      <c r="AR36" s="10">
        <f t="shared" si="6"/>
        <v>0</v>
      </c>
      <c r="AS36" s="10">
        <f t="shared" si="6"/>
        <v>0</v>
      </c>
      <c r="AT36" s="10">
        <f t="shared" si="6"/>
        <v>0</v>
      </c>
      <c r="AU36" s="10">
        <f t="shared" si="6"/>
        <v>0</v>
      </c>
      <c r="AV36" s="10">
        <f t="shared" si="6"/>
        <v>0</v>
      </c>
      <c r="AW36" s="10">
        <f>SUM(AW3:AW35)</f>
        <v>0</v>
      </c>
    </row>
    <row r="37" spans="1:52" x14ac:dyDescent="0.3">
      <c r="B37" s="13"/>
      <c r="AN37" s="26"/>
      <c r="AO37" s="26"/>
    </row>
    <row r="38" spans="1:52" x14ac:dyDescent="0.3">
      <c r="C38" s="11" t="e">
        <f t="shared" ref="C38:J38" si="7">C36/$AV$36</f>
        <v>#DIV/0!</v>
      </c>
      <c r="D38" s="11" t="e">
        <f t="shared" si="7"/>
        <v>#DIV/0!</v>
      </c>
      <c r="E38" s="11" t="e">
        <f t="shared" si="7"/>
        <v>#DIV/0!</v>
      </c>
      <c r="F38" s="11" t="e">
        <f t="shared" si="7"/>
        <v>#DIV/0!</v>
      </c>
      <c r="G38" s="11" t="e">
        <f t="shared" si="7"/>
        <v>#DIV/0!</v>
      </c>
      <c r="H38" s="11" t="e">
        <f t="shared" si="7"/>
        <v>#DIV/0!</v>
      </c>
      <c r="I38" s="11" t="e">
        <f t="shared" si="7"/>
        <v>#DIV/0!</v>
      </c>
      <c r="J38" s="11" t="e">
        <f t="shared" si="7"/>
        <v>#DIV/0!</v>
      </c>
      <c r="K38" s="11" t="e">
        <f>K36/$AV$36</f>
        <v>#DIV/0!</v>
      </c>
      <c r="L38" s="11" t="e">
        <f>L36/$AW$36</f>
        <v>#DIV/0!</v>
      </c>
    </row>
    <row r="39" spans="1:52" x14ac:dyDescent="0.3">
      <c r="AU39" s="27" t="s">
        <v>24</v>
      </c>
      <c r="AV39" s="27"/>
      <c r="AW39" s="10">
        <f>21*8</f>
        <v>168</v>
      </c>
      <c r="AX39" s="27" t="s">
        <v>26</v>
      </c>
    </row>
    <row r="41" spans="1:52" x14ac:dyDescent="0.3">
      <c r="AU41" s="27" t="s">
        <v>25</v>
      </c>
      <c r="AV41" s="27"/>
      <c r="AW41" s="10">
        <f>AW36-AW39</f>
        <v>-168</v>
      </c>
    </row>
    <row r="42" spans="1:52" x14ac:dyDescent="0.3">
      <c r="C42" t="s">
        <v>50</v>
      </c>
      <c r="E42" t="s">
        <v>62</v>
      </c>
      <c r="L42" s="10"/>
    </row>
    <row r="43" spans="1:52" x14ac:dyDescent="0.3">
      <c r="C43" t="s">
        <v>0</v>
      </c>
      <c r="E43" t="s">
        <v>68</v>
      </c>
      <c r="L43" s="10"/>
    </row>
    <row r="44" spans="1:52" x14ac:dyDescent="0.3">
      <c r="C44" t="s">
        <v>47</v>
      </c>
      <c r="E44" t="s">
        <v>63</v>
      </c>
      <c r="L44" s="10"/>
    </row>
    <row r="45" spans="1:52" x14ac:dyDescent="0.3">
      <c r="C45" t="s">
        <v>61</v>
      </c>
      <c r="E45" t="s">
        <v>64</v>
      </c>
      <c r="L45" s="10"/>
    </row>
    <row r="46" spans="1:52" x14ac:dyDescent="0.3">
      <c r="C46" t="s">
        <v>1</v>
      </c>
      <c r="E46" t="s">
        <v>65</v>
      </c>
      <c r="L46" s="10"/>
    </row>
    <row r="47" spans="1:52" x14ac:dyDescent="0.3">
      <c r="C47" t="s">
        <v>49</v>
      </c>
      <c r="E47" t="s">
        <v>66</v>
      </c>
      <c r="L47" s="10"/>
    </row>
    <row r="48" spans="1:52" x14ac:dyDescent="0.3">
      <c r="C48" t="s">
        <v>29</v>
      </c>
      <c r="E48" t="s">
        <v>67</v>
      </c>
      <c r="L48" s="10"/>
    </row>
    <row r="49" spans="3:12" x14ac:dyDescent="0.3">
      <c r="L49" s="10"/>
    </row>
    <row r="50" spans="3:12" x14ac:dyDescent="0.3">
      <c r="C50" t="s">
        <v>55</v>
      </c>
      <c r="E50" t="s">
        <v>74</v>
      </c>
      <c r="L50" s="10"/>
    </row>
    <row r="51" spans="3:12" x14ac:dyDescent="0.3">
      <c r="L51" s="10"/>
    </row>
    <row r="52" spans="3:12" x14ac:dyDescent="0.3">
      <c r="C52" t="s">
        <v>53</v>
      </c>
      <c r="E52" t="s">
        <v>70</v>
      </c>
      <c r="L52" s="10"/>
    </row>
    <row r="53" spans="3:12" x14ac:dyDescent="0.3">
      <c r="L53" s="10"/>
    </row>
    <row r="54" spans="3:12" x14ac:dyDescent="0.3">
      <c r="C54" t="s">
        <v>51</v>
      </c>
      <c r="L54" s="10"/>
    </row>
  </sheetData>
  <mergeCells count="1">
    <mergeCell ref="C1:L1"/>
  </mergeCells>
  <conditionalFormatting sqref="L5">
    <cfRule type="cellIs" dxfId="81" priority="6" operator="greaterThan">
      <formula>0</formula>
    </cfRule>
  </conditionalFormatting>
  <conditionalFormatting sqref="L33 L26:L28 L19:L21 L4:L14">
    <cfRule type="cellIs" dxfId="80" priority="5" operator="greaterThan">
      <formula>0</formula>
    </cfRule>
  </conditionalFormatting>
  <conditionalFormatting sqref="L3">
    <cfRule type="cellIs" dxfId="79" priority="4" operator="greaterThan">
      <formula>0</formula>
    </cfRule>
  </conditionalFormatting>
  <conditionalFormatting sqref="L15:L18">
    <cfRule type="cellIs" dxfId="78" priority="3" operator="greaterThan">
      <formula>0</formula>
    </cfRule>
  </conditionalFormatting>
  <conditionalFormatting sqref="L22:L25">
    <cfRule type="cellIs" dxfId="77" priority="2" operator="greaterThan">
      <formula>0</formula>
    </cfRule>
  </conditionalFormatting>
  <conditionalFormatting sqref="L29:L32">
    <cfRule type="cellIs" dxfId="76" priority="1" operator="greaterThan">
      <formula>0</formula>
    </cfRule>
  </conditionalFormatting>
  <pageMargins left="0.7" right="0.7" top="0.75" bottom="0.75" header="0.3" footer="0.3"/>
  <pageSetup paperSize="9" scale="18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X54"/>
  <sheetViews>
    <sheetView zoomScale="70" zoomScaleNormal="70" workbookViewId="0">
      <selection activeCell="M2" sqref="M2:V2"/>
    </sheetView>
  </sheetViews>
  <sheetFormatPr baseColWidth="10" defaultColWidth="8.88671875" defaultRowHeight="14.4" x14ac:dyDescent="0.3"/>
  <cols>
    <col min="3" max="3" width="13.88671875" bestFit="1" customWidth="1"/>
    <col min="4" max="4" width="8.33203125" bestFit="1" customWidth="1"/>
    <col min="5" max="5" width="12.5546875" bestFit="1" customWidth="1"/>
    <col min="6" max="8" width="8.33203125" bestFit="1" customWidth="1"/>
    <col min="9" max="9" width="14.33203125" bestFit="1" customWidth="1"/>
    <col min="10" max="11" width="8.33203125" bestFit="1" customWidth="1"/>
    <col min="12" max="12" width="10" bestFit="1" customWidth="1"/>
    <col min="13" max="17" width="11.44140625" customWidth="1"/>
    <col min="18" max="18" width="11" bestFit="1" customWidth="1"/>
    <col min="19" max="19" width="8.109375" bestFit="1" customWidth="1"/>
    <col min="20" max="20" width="11.44140625" customWidth="1"/>
    <col min="21" max="22" width="11.44140625" bestFit="1" customWidth="1"/>
    <col min="23" max="23" width="12.44140625" customWidth="1"/>
    <col min="24" max="25" width="8.33203125" bestFit="1" customWidth="1"/>
    <col min="26" max="26" width="10.6640625" bestFit="1" customWidth="1"/>
    <col min="27" max="27" width="9.109375" customWidth="1"/>
    <col min="28" max="28" width="11" bestFit="1" customWidth="1"/>
    <col min="29" max="31" width="8.33203125" bestFit="1" customWidth="1"/>
    <col min="32" max="32" width="9.33203125" bestFit="1" customWidth="1"/>
    <col min="33" max="33" width="8.88671875" bestFit="1" customWidth="1"/>
    <col min="34" max="41" width="9.33203125" bestFit="1" customWidth="1"/>
    <col min="42" max="42" width="13" bestFit="1" customWidth="1"/>
    <col min="48" max="48" width="15.33203125" bestFit="1" customWidth="1"/>
  </cols>
  <sheetData>
    <row r="1" spans="1:49" ht="18.600000000000001" thickBot="1" x14ac:dyDescent="0.4">
      <c r="A1" s="116"/>
      <c r="B1" s="116"/>
      <c r="C1" s="153" t="s">
        <v>57</v>
      </c>
      <c r="D1" s="153"/>
      <c r="E1" s="153"/>
      <c r="F1" s="153"/>
      <c r="G1" s="153"/>
      <c r="H1" s="153"/>
      <c r="I1" s="153"/>
      <c r="J1" s="153"/>
      <c r="K1" s="153"/>
      <c r="L1" s="153"/>
      <c r="M1" s="119" t="s">
        <v>52</v>
      </c>
      <c r="N1" s="119"/>
      <c r="O1" s="119"/>
      <c r="P1" s="119"/>
      <c r="Q1" s="119"/>
      <c r="R1" s="116"/>
      <c r="S1" s="120"/>
      <c r="T1" s="120"/>
      <c r="U1" s="120"/>
      <c r="V1" s="120"/>
      <c r="W1" s="119" t="s">
        <v>53</v>
      </c>
      <c r="X1" s="119"/>
      <c r="Y1" s="121"/>
      <c r="Z1" s="121"/>
      <c r="AA1" s="121"/>
      <c r="AB1" s="116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19" t="s">
        <v>54</v>
      </c>
      <c r="AR1" s="119"/>
      <c r="AS1" s="121"/>
      <c r="AT1" s="121"/>
      <c r="AU1" s="121"/>
      <c r="AV1" s="121"/>
      <c r="AW1" s="116"/>
    </row>
    <row r="2" spans="1:49" ht="15" thickBot="1" x14ac:dyDescent="0.35">
      <c r="B2" s="1">
        <v>2020</v>
      </c>
      <c r="C2" s="39" t="s">
        <v>50</v>
      </c>
      <c r="D2" s="39" t="s">
        <v>0</v>
      </c>
      <c r="E2" s="39" t="s">
        <v>47</v>
      </c>
      <c r="F2" s="68" t="s">
        <v>55</v>
      </c>
      <c r="G2" s="68" t="s">
        <v>56</v>
      </c>
      <c r="H2" s="68" t="s">
        <v>51</v>
      </c>
      <c r="I2" s="39" t="s">
        <v>58</v>
      </c>
      <c r="J2" s="39" t="s">
        <v>1</v>
      </c>
      <c r="K2" s="39" t="s">
        <v>49</v>
      </c>
      <c r="L2" s="114" t="s">
        <v>29</v>
      </c>
      <c r="M2" s="15" t="s">
        <v>100</v>
      </c>
      <c r="N2" s="15" t="s">
        <v>101</v>
      </c>
      <c r="O2" s="15" t="s">
        <v>101</v>
      </c>
      <c r="P2" s="15" t="s">
        <v>101</v>
      </c>
      <c r="Q2" s="15" t="s">
        <v>101</v>
      </c>
      <c r="R2" s="15" t="s">
        <v>1</v>
      </c>
      <c r="S2" s="15" t="s">
        <v>79</v>
      </c>
      <c r="T2" s="15" t="s">
        <v>102</v>
      </c>
      <c r="U2" s="15" t="s">
        <v>103</v>
      </c>
      <c r="V2" s="122" t="s">
        <v>104</v>
      </c>
      <c r="W2" s="15" t="s">
        <v>30</v>
      </c>
      <c r="X2" s="15" t="s">
        <v>31</v>
      </c>
      <c r="Y2" s="15" t="s">
        <v>32</v>
      </c>
      <c r="Z2" s="15" t="s">
        <v>33</v>
      </c>
      <c r="AA2" s="15" t="s">
        <v>34</v>
      </c>
      <c r="AB2" s="15" t="s">
        <v>35</v>
      </c>
      <c r="AC2" s="15" t="s">
        <v>36</v>
      </c>
      <c r="AD2" s="15" t="s">
        <v>37</v>
      </c>
      <c r="AE2" s="15" t="s">
        <v>38</v>
      </c>
      <c r="AF2" s="15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5" t="s">
        <v>44</v>
      </c>
      <c r="AL2" s="15" t="s">
        <v>45</v>
      </c>
      <c r="AM2" s="15" t="s">
        <v>46</v>
      </c>
      <c r="AN2" s="15" t="s">
        <v>71</v>
      </c>
      <c r="AO2" s="15" t="s">
        <v>72</v>
      </c>
      <c r="AP2" s="122" t="s">
        <v>69</v>
      </c>
      <c r="AQ2" s="43" t="s">
        <v>30</v>
      </c>
      <c r="AR2" s="15" t="s">
        <v>31</v>
      </c>
      <c r="AS2" s="15" t="s">
        <v>32</v>
      </c>
      <c r="AT2" s="15" t="s">
        <v>33</v>
      </c>
      <c r="AU2" s="122" t="s">
        <v>34</v>
      </c>
      <c r="AV2" s="62" t="s">
        <v>60</v>
      </c>
      <c r="AW2" s="62" t="s">
        <v>2</v>
      </c>
    </row>
    <row r="3" spans="1:49" x14ac:dyDescent="0.3">
      <c r="A3" s="14" t="s">
        <v>22</v>
      </c>
      <c r="B3" s="13">
        <v>1</v>
      </c>
      <c r="C3" s="8"/>
      <c r="D3" s="8"/>
      <c r="E3" s="8"/>
      <c r="F3" s="8">
        <f>SUM(M3:V3)</f>
        <v>0</v>
      </c>
      <c r="G3" s="8">
        <f>SUM(W3:AP3)</f>
        <v>0</v>
      </c>
      <c r="H3" s="8">
        <f>SUM(AQ3:AU3)</f>
        <v>0</v>
      </c>
      <c r="I3" s="8"/>
      <c r="J3" s="8"/>
      <c r="K3" s="8"/>
      <c r="L3" s="8"/>
      <c r="M3" s="30"/>
      <c r="N3" s="8"/>
      <c r="O3" s="8"/>
      <c r="P3" s="8"/>
      <c r="Q3" s="8"/>
      <c r="R3" s="8"/>
      <c r="S3" s="8"/>
      <c r="T3" s="8"/>
      <c r="U3" s="8"/>
      <c r="V3" s="48"/>
      <c r="W3" s="30"/>
      <c r="X3" s="8"/>
      <c r="Y3" s="8"/>
      <c r="Z3" s="8"/>
      <c r="AA3" s="8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42"/>
      <c r="AQ3" s="65"/>
      <c r="AR3" s="24"/>
      <c r="AS3" s="24"/>
      <c r="AT3" s="24"/>
      <c r="AU3" s="42"/>
      <c r="AV3" s="10">
        <f>SUM(C3:K3)</f>
        <v>0</v>
      </c>
      <c r="AW3" s="10">
        <f>SUM(C3:L3)</f>
        <v>0</v>
      </c>
    </row>
    <row r="4" spans="1:49" x14ac:dyDescent="0.3">
      <c r="A4" s="14" t="s">
        <v>23</v>
      </c>
      <c r="B4" s="13">
        <v>2</v>
      </c>
      <c r="C4" s="8"/>
      <c r="D4" s="8"/>
      <c r="E4" s="8"/>
      <c r="F4" s="8">
        <f t="shared" ref="F4:F33" si="0">SUM(M4:V4)</f>
        <v>0</v>
      </c>
      <c r="G4" s="8">
        <f t="shared" ref="G4:G33" si="1">SUM(W4:AP4)</f>
        <v>0</v>
      </c>
      <c r="H4" s="8">
        <f t="shared" ref="H4:H33" si="2">SUM(AQ4:AU4)</f>
        <v>0</v>
      </c>
      <c r="I4" s="8"/>
      <c r="J4" s="8"/>
      <c r="K4" s="8"/>
      <c r="L4" s="8"/>
      <c r="M4" s="30"/>
      <c r="N4" s="8"/>
      <c r="O4" s="8"/>
      <c r="P4" s="8"/>
      <c r="Q4" s="8"/>
      <c r="R4" s="8"/>
      <c r="S4" s="8"/>
      <c r="T4" s="8"/>
      <c r="U4" s="8"/>
      <c r="V4" s="48"/>
      <c r="W4" s="30"/>
      <c r="X4" s="8"/>
      <c r="Y4" s="8"/>
      <c r="Z4" s="8"/>
      <c r="AA4" s="8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42"/>
      <c r="AQ4" s="65"/>
      <c r="AR4" s="24"/>
      <c r="AS4" s="24"/>
      <c r="AT4" s="24"/>
      <c r="AU4" s="42"/>
      <c r="AV4" s="10">
        <f t="shared" ref="AV4:AV33" si="3">SUM(C4:K4)</f>
        <v>0</v>
      </c>
      <c r="AW4" s="10">
        <f t="shared" ref="AW4:AW33" si="4">SUM(C4:L4)</f>
        <v>0</v>
      </c>
    </row>
    <row r="5" spans="1:49" x14ac:dyDescent="0.3">
      <c r="A5" s="14" t="s">
        <v>17</v>
      </c>
      <c r="B5" s="13">
        <v>3</v>
      </c>
      <c r="C5" s="8"/>
      <c r="D5" s="8"/>
      <c r="E5" s="8"/>
      <c r="F5" s="8">
        <f t="shared" si="0"/>
        <v>0</v>
      </c>
      <c r="G5" s="8">
        <f t="shared" si="1"/>
        <v>0</v>
      </c>
      <c r="H5" s="8">
        <f t="shared" si="2"/>
        <v>0</v>
      </c>
      <c r="I5" s="8"/>
      <c r="J5" s="8"/>
      <c r="K5" s="8"/>
      <c r="L5" s="8"/>
      <c r="M5" s="30"/>
      <c r="N5" s="8"/>
      <c r="O5" s="8"/>
      <c r="P5" s="8"/>
      <c r="Q5" s="8"/>
      <c r="R5" s="8"/>
      <c r="S5" s="8"/>
      <c r="T5" s="8"/>
      <c r="U5" s="8"/>
      <c r="V5" s="48"/>
      <c r="W5" s="30"/>
      <c r="X5" s="8"/>
      <c r="Y5" s="8"/>
      <c r="Z5" s="8"/>
      <c r="AA5" s="8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42"/>
      <c r="AQ5" s="65"/>
      <c r="AR5" s="24"/>
      <c r="AS5" s="24"/>
      <c r="AT5" s="24"/>
      <c r="AU5" s="42"/>
      <c r="AV5" s="10">
        <f t="shared" si="3"/>
        <v>0</v>
      </c>
      <c r="AW5" s="10">
        <f t="shared" si="4"/>
        <v>0</v>
      </c>
    </row>
    <row r="6" spans="1:49" x14ac:dyDescent="0.3">
      <c r="A6" s="123" t="s">
        <v>18</v>
      </c>
      <c r="B6" s="19">
        <v>4</v>
      </c>
      <c r="C6" s="21"/>
      <c r="D6" s="21"/>
      <c r="E6" s="21"/>
      <c r="F6" s="21">
        <f t="shared" si="0"/>
        <v>0</v>
      </c>
      <c r="G6" s="21">
        <f>SUM(W6:AP6)</f>
        <v>0</v>
      </c>
      <c r="H6" s="21">
        <f t="shared" si="2"/>
        <v>0</v>
      </c>
      <c r="I6" s="21"/>
      <c r="J6" s="21"/>
      <c r="K6" s="21"/>
      <c r="L6" s="21"/>
      <c r="M6" s="29"/>
      <c r="N6" s="21"/>
      <c r="O6" s="21"/>
      <c r="P6" s="21"/>
      <c r="Q6" s="21"/>
      <c r="R6" s="21"/>
      <c r="S6" s="21"/>
      <c r="T6" s="21"/>
      <c r="U6" s="21"/>
      <c r="V6" s="49"/>
      <c r="W6" s="29"/>
      <c r="X6" s="21"/>
      <c r="Y6" s="21"/>
      <c r="Z6" s="21"/>
      <c r="AA6" s="21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4"/>
      <c r="AQ6" s="66"/>
      <c r="AR6" s="33"/>
      <c r="AS6" s="33"/>
      <c r="AT6" s="33"/>
      <c r="AU6" s="34"/>
      <c r="AV6" s="10">
        <f t="shared" si="3"/>
        <v>0</v>
      </c>
      <c r="AW6" s="10">
        <f t="shared" si="4"/>
        <v>0</v>
      </c>
    </row>
    <row r="7" spans="1:49" x14ac:dyDescent="0.3">
      <c r="A7" s="123" t="s">
        <v>19</v>
      </c>
      <c r="B7" s="19">
        <v>5</v>
      </c>
      <c r="C7" s="21"/>
      <c r="D7" s="21"/>
      <c r="E7" s="21"/>
      <c r="F7" s="21">
        <f t="shared" si="0"/>
        <v>0</v>
      </c>
      <c r="G7" s="21">
        <f t="shared" si="1"/>
        <v>0</v>
      </c>
      <c r="H7" s="21">
        <f t="shared" si="2"/>
        <v>0</v>
      </c>
      <c r="I7" s="21"/>
      <c r="J7" s="21"/>
      <c r="K7" s="21"/>
      <c r="L7" s="21"/>
      <c r="M7" s="29"/>
      <c r="N7" s="21"/>
      <c r="O7" s="21"/>
      <c r="P7" s="21"/>
      <c r="Q7" s="21"/>
      <c r="R7" s="21"/>
      <c r="S7" s="21"/>
      <c r="T7" s="21"/>
      <c r="U7" s="21"/>
      <c r="V7" s="49"/>
      <c r="W7" s="29"/>
      <c r="X7" s="21"/>
      <c r="Y7" s="21"/>
      <c r="Z7" s="21"/>
      <c r="AA7" s="21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4"/>
      <c r="AQ7" s="66"/>
      <c r="AR7" s="33"/>
      <c r="AS7" s="33"/>
      <c r="AT7" s="33"/>
      <c r="AU7" s="34"/>
      <c r="AV7" s="10">
        <f t="shared" si="3"/>
        <v>0</v>
      </c>
      <c r="AW7" s="10">
        <f t="shared" si="4"/>
        <v>0</v>
      </c>
    </row>
    <row r="8" spans="1:49" x14ac:dyDescent="0.3">
      <c r="A8" s="14" t="s">
        <v>20</v>
      </c>
      <c r="B8" s="13">
        <v>6</v>
      </c>
      <c r="C8" s="8"/>
      <c r="D8" s="8"/>
      <c r="E8" s="8"/>
      <c r="F8" s="8">
        <f t="shared" si="0"/>
        <v>0</v>
      </c>
      <c r="G8" s="8">
        <f t="shared" si="1"/>
        <v>0</v>
      </c>
      <c r="H8" s="8">
        <f t="shared" si="2"/>
        <v>0</v>
      </c>
      <c r="I8" s="8"/>
      <c r="J8" s="8"/>
      <c r="K8" s="8"/>
      <c r="L8" s="8"/>
      <c r="M8" s="30"/>
      <c r="N8" s="8"/>
      <c r="O8" s="8"/>
      <c r="P8" s="8"/>
      <c r="Q8" s="8"/>
      <c r="R8" s="8"/>
      <c r="S8" s="8"/>
      <c r="T8" s="8"/>
      <c r="U8" s="8"/>
      <c r="V8" s="48"/>
      <c r="W8" s="30"/>
      <c r="X8" s="8"/>
      <c r="Y8" s="8"/>
      <c r="Z8" s="8"/>
      <c r="AA8" s="8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42"/>
      <c r="AQ8" s="65"/>
      <c r="AR8" s="24"/>
      <c r="AS8" s="24"/>
      <c r="AT8" s="24"/>
      <c r="AU8" s="42"/>
      <c r="AV8" s="10">
        <f t="shared" si="3"/>
        <v>0</v>
      </c>
      <c r="AW8" s="10">
        <f t="shared" si="4"/>
        <v>0</v>
      </c>
    </row>
    <row r="9" spans="1:49" x14ac:dyDescent="0.3">
      <c r="A9" s="14" t="s">
        <v>21</v>
      </c>
      <c r="B9" s="13">
        <v>7</v>
      </c>
      <c r="C9" s="8"/>
      <c r="D9" s="8"/>
      <c r="E9" s="8"/>
      <c r="F9" s="8">
        <f t="shared" si="0"/>
        <v>0</v>
      </c>
      <c r="G9" s="8">
        <f t="shared" si="1"/>
        <v>0</v>
      </c>
      <c r="H9" s="8">
        <f t="shared" si="2"/>
        <v>0</v>
      </c>
      <c r="I9" s="8"/>
      <c r="J9" s="8"/>
      <c r="K9" s="8"/>
      <c r="L9" s="8"/>
      <c r="M9" s="30"/>
      <c r="N9" s="8"/>
      <c r="O9" s="8"/>
      <c r="P9" s="8"/>
      <c r="Q9" s="8"/>
      <c r="R9" s="8"/>
      <c r="S9" s="8"/>
      <c r="T9" s="8"/>
      <c r="U9" s="8"/>
      <c r="V9" s="48"/>
      <c r="W9" s="30"/>
      <c r="X9" s="8"/>
      <c r="Y9" s="8"/>
      <c r="Z9" s="8"/>
      <c r="AA9" s="8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42"/>
      <c r="AQ9" s="65"/>
      <c r="AR9" s="24"/>
      <c r="AS9" s="24"/>
      <c r="AT9" s="24"/>
      <c r="AU9" s="42"/>
      <c r="AV9" s="10">
        <f t="shared" si="3"/>
        <v>0</v>
      </c>
      <c r="AW9" s="10">
        <f t="shared" si="4"/>
        <v>0</v>
      </c>
    </row>
    <row r="10" spans="1:49" x14ac:dyDescent="0.3">
      <c r="A10" s="14" t="s">
        <v>22</v>
      </c>
      <c r="B10" s="13">
        <v>8</v>
      </c>
      <c r="C10" s="8"/>
      <c r="D10" s="8"/>
      <c r="E10" s="8"/>
      <c r="F10" s="8">
        <f t="shared" si="0"/>
        <v>0</v>
      </c>
      <c r="G10" s="8">
        <f t="shared" si="1"/>
        <v>0</v>
      </c>
      <c r="H10" s="8">
        <f t="shared" si="2"/>
        <v>0</v>
      </c>
      <c r="I10" s="8"/>
      <c r="J10" s="8"/>
      <c r="K10" s="8"/>
      <c r="L10" s="8"/>
      <c r="M10" s="30"/>
      <c r="N10" s="8"/>
      <c r="O10" s="8"/>
      <c r="P10" s="8"/>
      <c r="Q10" s="8"/>
      <c r="R10" s="8"/>
      <c r="S10" s="8"/>
      <c r="T10" s="8"/>
      <c r="U10" s="8"/>
      <c r="V10" s="48"/>
      <c r="W10" s="30"/>
      <c r="X10" s="8"/>
      <c r="Y10" s="8"/>
      <c r="Z10" s="8"/>
      <c r="AA10" s="8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42"/>
      <c r="AQ10" s="65"/>
      <c r="AR10" s="24"/>
      <c r="AS10" s="24"/>
      <c r="AT10" s="24"/>
      <c r="AU10" s="42"/>
      <c r="AV10" s="10">
        <f t="shared" si="3"/>
        <v>0</v>
      </c>
      <c r="AW10" s="10">
        <f t="shared" si="4"/>
        <v>0</v>
      </c>
    </row>
    <row r="11" spans="1:49" x14ac:dyDescent="0.3">
      <c r="A11" s="14" t="s">
        <v>23</v>
      </c>
      <c r="B11" s="13">
        <v>9</v>
      </c>
      <c r="C11" s="8"/>
      <c r="D11" s="8"/>
      <c r="E11" s="8"/>
      <c r="F11" s="8">
        <f t="shared" si="0"/>
        <v>0</v>
      </c>
      <c r="G11" s="8">
        <f t="shared" si="1"/>
        <v>0</v>
      </c>
      <c r="H11" s="8">
        <f t="shared" si="2"/>
        <v>0</v>
      </c>
      <c r="I11" s="8"/>
      <c r="J11" s="8"/>
      <c r="K11" s="8"/>
      <c r="L11" s="8"/>
      <c r="M11" s="30"/>
      <c r="N11" s="8"/>
      <c r="O11" s="8"/>
      <c r="P11" s="8"/>
      <c r="Q11" s="8"/>
      <c r="R11" s="8"/>
      <c r="S11" s="8"/>
      <c r="T11" s="8"/>
      <c r="U11" s="8"/>
      <c r="V11" s="48"/>
      <c r="W11" s="30"/>
      <c r="X11" s="8"/>
      <c r="Y11" s="8"/>
      <c r="Z11" s="8"/>
      <c r="AA11" s="8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42"/>
      <c r="AQ11" s="65"/>
      <c r="AR11" s="24"/>
      <c r="AS11" s="24"/>
      <c r="AT11" s="24"/>
      <c r="AU11" s="42"/>
      <c r="AV11" s="10">
        <f t="shared" si="3"/>
        <v>0</v>
      </c>
      <c r="AW11" s="10">
        <f t="shared" si="4"/>
        <v>0</v>
      </c>
    </row>
    <row r="12" spans="1:49" x14ac:dyDescent="0.3">
      <c r="A12" s="14" t="s">
        <v>17</v>
      </c>
      <c r="B12" s="13">
        <v>10</v>
      </c>
      <c r="C12" s="8"/>
      <c r="D12" s="8"/>
      <c r="E12" s="8"/>
      <c r="F12" s="8">
        <f t="shared" si="0"/>
        <v>0</v>
      </c>
      <c r="G12" s="8">
        <f t="shared" si="1"/>
        <v>0</v>
      </c>
      <c r="H12" s="8">
        <f t="shared" si="2"/>
        <v>0</v>
      </c>
      <c r="I12" s="8"/>
      <c r="J12" s="8"/>
      <c r="K12" s="8"/>
      <c r="L12" s="8"/>
      <c r="M12" s="30"/>
      <c r="N12" s="8"/>
      <c r="O12" s="8"/>
      <c r="P12" s="8"/>
      <c r="Q12" s="8"/>
      <c r="R12" s="8"/>
      <c r="S12" s="8"/>
      <c r="T12" s="8"/>
      <c r="U12" s="8"/>
      <c r="V12" s="48"/>
      <c r="W12" s="30"/>
      <c r="X12" s="8"/>
      <c r="Y12" s="8"/>
      <c r="Z12" s="8"/>
      <c r="AA12" s="8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42"/>
      <c r="AQ12" s="65"/>
      <c r="AR12" s="24"/>
      <c r="AS12" s="24"/>
      <c r="AT12" s="24"/>
      <c r="AU12" s="42"/>
      <c r="AV12" s="10">
        <f t="shared" si="3"/>
        <v>0</v>
      </c>
      <c r="AW12" s="10">
        <f t="shared" si="4"/>
        <v>0</v>
      </c>
    </row>
    <row r="13" spans="1:49" x14ac:dyDescent="0.3">
      <c r="A13" s="123" t="s">
        <v>18</v>
      </c>
      <c r="B13" s="19">
        <v>11</v>
      </c>
      <c r="C13" s="21"/>
      <c r="D13" s="21"/>
      <c r="E13" s="21"/>
      <c r="F13" s="21">
        <f t="shared" si="0"/>
        <v>0</v>
      </c>
      <c r="G13" s="21">
        <f t="shared" si="1"/>
        <v>0</v>
      </c>
      <c r="H13" s="21">
        <f t="shared" si="2"/>
        <v>0</v>
      </c>
      <c r="I13" s="21"/>
      <c r="J13" s="21"/>
      <c r="K13" s="21"/>
      <c r="L13" s="21"/>
      <c r="M13" s="29"/>
      <c r="N13" s="21"/>
      <c r="O13" s="21"/>
      <c r="P13" s="21"/>
      <c r="Q13" s="21"/>
      <c r="R13" s="21"/>
      <c r="S13" s="21"/>
      <c r="T13" s="21"/>
      <c r="U13" s="21"/>
      <c r="V13" s="49"/>
      <c r="W13" s="29"/>
      <c r="X13" s="21"/>
      <c r="Y13" s="21"/>
      <c r="Z13" s="21"/>
      <c r="AA13" s="21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4"/>
      <c r="AQ13" s="66"/>
      <c r="AR13" s="33"/>
      <c r="AS13" s="33"/>
      <c r="AT13" s="33"/>
      <c r="AU13" s="34"/>
      <c r="AV13" s="10">
        <f t="shared" si="3"/>
        <v>0</v>
      </c>
      <c r="AW13" s="10">
        <f t="shared" si="4"/>
        <v>0</v>
      </c>
    </row>
    <row r="14" spans="1:49" x14ac:dyDescent="0.3">
      <c r="A14" s="123" t="s">
        <v>19</v>
      </c>
      <c r="B14" s="19">
        <v>12</v>
      </c>
      <c r="C14" s="21"/>
      <c r="D14" s="21"/>
      <c r="E14" s="21"/>
      <c r="F14" s="21">
        <f t="shared" si="0"/>
        <v>0</v>
      </c>
      <c r="G14" s="21">
        <f t="shared" si="1"/>
        <v>0</v>
      </c>
      <c r="H14" s="21">
        <f t="shared" si="2"/>
        <v>0</v>
      </c>
      <c r="I14" s="21"/>
      <c r="J14" s="21"/>
      <c r="K14" s="21"/>
      <c r="L14" s="21"/>
      <c r="M14" s="29"/>
      <c r="N14" s="21"/>
      <c r="O14" s="21"/>
      <c r="P14" s="21"/>
      <c r="Q14" s="21"/>
      <c r="R14" s="21"/>
      <c r="S14" s="21"/>
      <c r="T14" s="21"/>
      <c r="U14" s="21"/>
      <c r="V14" s="49"/>
      <c r="W14" s="29"/>
      <c r="X14" s="21"/>
      <c r="Y14" s="21"/>
      <c r="Z14" s="21"/>
      <c r="AA14" s="21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4"/>
      <c r="AQ14" s="66"/>
      <c r="AR14" s="33"/>
      <c r="AS14" s="33"/>
      <c r="AT14" s="33"/>
      <c r="AU14" s="34"/>
      <c r="AV14" s="10">
        <f t="shared" si="3"/>
        <v>0</v>
      </c>
      <c r="AW14" s="10">
        <f t="shared" si="4"/>
        <v>0</v>
      </c>
    </row>
    <row r="15" spans="1:49" x14ac:dyDescent="0.3">
      <c r="A15" s="14" t="s">
        <v>20</v>
      </c>
      <c r="B15" s="13">
        <v>13</v>
      </c>
      <c r="C15" s="8"/>
      <c r="D15" s="8"/>
      <c r="E15" s="8"/>
      <c r="F15" s="8">
        <f t="shared" si="0"/>
        <v>0</v>
      </c>
      <c r="G15" s="8">
        <f t="shared" si="1"/>
        <v>0</v>
      </c>
      <c r="H15" s="8">
        <f t="shared" si="2"/>
        <v>0</v>
      </c>
      <c r="I15" s="8"/>
      <c r="J15" s="8"/>
      <c r="K15" s="8"/>
      <c r="L15" s="8"/>
      <c r="M15" s="30"/>
      <c r="N15" s="8"/>
      <c r="O15" s="8"/>
      <c r="P15" s="8"/>
      <c r="Q15" s="8"/>
      <c r="R15" s="8"/>
      <c r="S15" s="8"/>
      <c r="T15" s="8"/>
      <c r="U15" s="8"/>
      <c r="V15" s="48"/>
      <c r="W15" s="30"/>
      <c r="X15" s="8"/>
      <c r="Y15" s="8"/>
      <c r="Z15" s="8"/>
      <c r="AA15" s="8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42"/>
      <c r="AQ15" s="65"/>
      <c r="AR15" s="24"/>
      <c r="AS15" s="24"/>
      <c r="AT15" s="24"/>
      <c r="AU15" s="42"/>
      <c r="AV15" s="10">
        <f t="shared" si="3"/>
        <v>0</v>
      </c>
      <c r="AW15" s="10">
        <f t="shared" si="4"/>
        <v>0</v>
      </c>
    </row>
    <row r="16" spans="1:49" x14ac:dyDescent="0.3">
      <c r="A16" s="14" t="s">
        <v>21</v>
      </c>
      <c r="B16" s="13">
        <v>14</v>
      </c>
      <c r="C16" s="8"/>
      <c r="D16" s="8"/>
      <c r="E16" s="8"/>
      <c r="F16" s="8">
        <f t="shared" si="0"/>
        <v>0</v>
      </c>
      <c r="G16" s="8">
        <f t="shared" si="1"/>
        <v>0</v>
      </c>
      <c r="H16" s="8">
        <f t="shared" si="2"/>
        <v>0</v>
      </c>
      <c r="I16" s="8"/>
      <c r="J16" s="8"/>
      <c r="K16" s="8"/>
      <c r="L16" s="8"/>
      <c r="M16" s="30"/>
      <c r="N16" s="8"/>
      <c r="O16" s="8"/>
      <c r="P16" s="8"/>
      <c r="Q16" s="8"/>
      <c r="R16" s="8"/>
      <c r="S16" s="8"/>
      <c r="T16" s="8"/>
      <c r="U16" s="8"/>
      <c r="V16" s="48"/>
      <c r="W16" s="30"/>
      <c r="X16" s="8"/>
      <c r="Y16" s="8"/>
      <c r="Z16" s="8"/>
      <c r="AA16" s="8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42"/>
      <c r="AQ16" s="65"/>
      <c r="AR16" s="24"/>
      <c r="AS16" s="24"/>
      <c r="AT16" s="24"/>
      <c r="AU16" s="42"/>
      <c r="AV16" s="10">
        <f t="shared" si="3"/>
        <v>0</v>
      </c>
      <c r="AW16" s="10">
        <f t="shared" si="4"/>
        <v>0</v>
      </c>
    </row>
    <row r="17" spans="1:49" x14ac:dyDescent="0.3">
      <c r="A17" s="14" t="s">
        <v>22</v>
      </c>
      <c r="B17" s="13">
        <v>15</v>
      </c>
      <c r="C17" s="8"/>
      <c r="D17" s="8"/>
      <c r="E17" s="8"/>
      <c r="F17" s="8">
        <f t="shared" si="0"/>
        <v>0</v>
      </c>
      <c r="G17" s="8">
        <f t="shared" si="1"/>
        <v>0</v>
      </c>
      <c r="H17" s="8">
        <f t="shared" si="2"/>
        <v>0</v>
      </c>
      <c r="I17" s="8"/>
      <c r="J17" s="8"/>
      <c r="K17" s="8"/>
      <c r="L17" s="8"/>
      <c r="M17" s="30"/>
      <c r="N17" s="8"/>
      <c r="O17" s="8"/>
      <c r="P17" s="8"/>
      <c r="Q17" s="8"/>
      <c r="R17" s="8"/>
      <c r="S17" s="8"/>
      <c r="T17" s="8"/>
      <c r="U17" s="8"/>
      <c r="V17" s="48"/>
      <c r="W17" s="30"/>
      <c r="X17" s="8"/>
      <c r="Y17" s="8"/>
      <c r="Z17" s="8"/>
      <c r="AA17" s="8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42"/>
      <c r="AQ17" s="65"/>
      <c r="AR17" s="24"/>
      <c r="AS17" s="24"/>
      <c r="AT17" s="24"/>
      <c r="AU17" s="42"/>
      <c r="AV17" s="10">
        <f t="shared" si="3"/>
        <v>0</v>
      </c>
      <c r="AW17" s="10">
        <f t="shared" si="4"/>
        <v>0</v>
      </c>
    </row>
    <row r="18" spans="1:49" x14ac:dyDescent="0.3">
      <c r="A18" s="14" t="s">
        <v>23</v>
      </c>
      <c r="B18" s="13">
        <v>16</v>
      </c>
      <c r="C18" s="8"/>
      <c r="D18" s="8"/>
      <c r="E18" s="8"/>
      <c r="F18" s="8">
        <f t="shared" si="0"/>
        <v>0</v>
      </c>
      <c r="G18" s="8">
        <f t="shared" si="1"/>
        <v>0</v>
      </c>
      <c r="H18" s="8">
        <f t="shared" si="2"/>
        <v>0</v>
      </c>
      <c r="I18" s="8"/>
      <c r="J18" s="8"/>
      <c r="K18" s="8"/>
      <c r="L18" s="8"/>
      <c r="M18" s="30"/>
      <c r="N18" s="8"/>
      <c r="O18" s="8"/>
      <c r="P18" s="8"/>
      <c r="Q18" s="8"/>
      <c r="R18" s="8"/>
      <c r="S18" s="8"/>
      <c r="T18" s="8"/>
      <c r="U18" s="8"/>
      <c r="V18" s="48"/>
      <c r="W18" s="30"/>
      <c r="X18" s="8"/>
      <c r="Y18" s="8"/>
      <c r="Z18" s="8"/>
      <c r="AA18" s="8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42"/>
      <c r="AQ18" s="65"/>
      <c r="AR18" s="24"/>
      <c r="AS18" s="24"/>
      <c r="AT18" s="24"/>
      <c r="AU18" s="42"/>
      <c r="AV18" s="10">
        <f t="shared" si="3"/>
        <v>0</v>
      </c>
      <c r="AW18" s="10">
        <f t="shared" si="4"/>
        <v>0</v>
      </c>
    </row>
    <row r="19" spans="1:49" x14ac:dyDescent="0.3">
      <c r="A19" s="14" t="s">
        <v>17</v>
      </c>
      <c r="B19" s="13">
        <v>17</v>
      </c>
      <c r="C19" s="8"/>
      <c r="D19" s="8"/>
      <c r="E19" s="8"/>
      <c r="F19" s="8">
        <f t="shared" si="0"/>
        <v>0</v>
      </c>
      <c r="G19" s="8">
        <f t="shared" si="1"/>
        <v>0</v>
      </c>
      <c r="H19" s="8">
        <f t="shared" si="2"/>
        <v>0</v>
      </c>
      <c r="I19" s="8"/>
      <c r="J19" s="8"/>
      <c r="K19" s="8"/>
      <c r="L19" s="8"/>
      <c r="M19" s="30"/>
      <c r="N19" s="8"/>
      <c r="O19" s="8"/>
      <c r="P19" s="8"/>
      <c r="Q19" s="8"/>
      <c r="R19" s="8"/>
      <c r="S19" s="8"/>
      <c r="T19" s="8"/>
      <c r="U19" s="8"/>
      <c r="V19" s="48"/>
      <c r="W19" s="30"/>
      <c r="X19" s="8"/>
      <c r="Y19" s="8"/>
      <c r="Z19" s="8"/>
      <c r="AA19" s="8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42"/>
      <c r="AQ19" s="65"/>
      <c r="AR19" s="24"/>
      <c r="AS19" s="24"/>
      <c r="AT19" s="24"/>
      <c r="AU19" s="42"/>
      <c r="AV19" s="10">
        <f t="shared" si="3"/>
        <v>0</v>
      </c>
      <c r="AW19" s="10">
        <f t="shared" si="4"/>
        <v>0</v>
      </c>
    </row>
    <row r="20" spans="1:49" x14ac:dyDescent="0.3">
      <c r="A20" s="123" t="s">
        <v>18</v>
      </c>
      <c r="B20" s="19">
        <v>18</v>
      </c>
      <c r="C20" s="21"/>
      <c r="D20" s="21"/>
      <c r="E20" s="21"/>
      <c r="F20" s="21">
        <f t="shared" si="0"/>
        <v>0</v>
      </c>
      <c r="G20" s="21">
        <f t="shared" si="1"/>
        <v>0</v>
      </c>
      <c r="H20" s="21">
        <f t="shared" si="2"/>
        <v>0</v>
      </c>
      <c r="I20" s="21"/>
      <c r="J20" s="21"/>
      <c r="K20" s="21"/>
      <c r="L20" s="21"/>
      <c r="M20" s="29"/>
      <c r="N20" s="21"/>
      <c r="O20" s="21"/>
      <c r="P20" s="21"/>
      <c r="Q20" s="21"/>
      <c r="R20" s="21"/>
      <c r="S20" s="21"/>
      <c r="T20" s="21"/>
      <c r="U20" s="21"/>
      <c r="V20" s="49"/>
      <c r="W20" s="29"/>
      <c r="X20" s="21"/>
      <c r="Y20" s="21"/>
      <c r="Z20" s="21"/>
      <c r="AA20" s="21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4"/>
      <c r="AQ20" s="66"/>
      <c r="AR20" s="33"/>
      <c r="AS20" s="33"/>
      <c r="AT20" s="33"/>
      <c r="AU20" s="34"/>
      <c r="AV20" s="10">
        <f t="shared" si="3"/>
        <v>0</v>
      </c>
      <c r="AW20" s="10">
        <f t="shared" si="4"/>
        <v>0</v>
      </c>
    </row>
    <row r="21" spans="1:49" x14ac:dyDescent="0.3">
      <c r="A21" s="123" t="s">
        <v>19</v>
      </c>
      <c r="B21" s="19">
        <v>19</v>
      </c>
      <c r="C21" s="21"/>
      <c r="D21" s="21"/>
      <c r="E21" s="21"/>
      <c r="F21" s="21">
        <f t="shared" si="0"/>
        <v>0</v>
      </c>
      <c r="G21" s="21">
        <f t="shared" si="1"/>
        <v>0</v>
      </c>
      <c r="H21" s="21">
        <f t="shared" si="2"/>
        <v>0</v>
      </c>
      <c r="I21" s="21"/>
      <c r="J21" s="21"/>
      <c r="K21" s="21"/>
      <c r="L21" s="21"/>
      <c r="M21" s="29"/>
      <c r="N21" s="21"/>
      <c r="O21" s="21"/>
      <c r="P21" s="21"/>
      <c r="Q21" s="21"/>
      <c r="R21" s="21"/>
      <c r="S21" s="21"/>
      <c r="T21" s="21"/>
      <c r="U21" s="21"/>
      <c r="V21" s="49"/>
      <c r="W21" s="29"/>
      <c r="X21" s="21"/>
      <c r="Y21" s="21"/>
      <c r="Z21" s="21"/>
      <c r="AA21" s="21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4"/>
      <c r="AQ21" s="66"/>
      <c r="AR21" s="33"/>
      <c r="AS21" s="33"/>
      <c r="AT21" s="33"/>
      <c r="AU21" s="34"/>
      <c r="AV21" s="10">
        <f t="shared" si="3"/>
        <v>0</v>
      </c>
      <c r="AW21" s="10">
        <f t="shared" si="4"/>
        <v>0</v>
      </c>
    </row>
    <row r="22" spans="1:49" x14ac:dyDescent="0.3">
      <c r="A22" s="14" t="s">
        <v>20</v>
      </c>
      <c r="B22" s="13">
        <v>20</v>
      </c>
      <c r="C22" s="8"/>
      <c r="D22" s="8"/>
      <c r="E22" s="8"/>
      <c r="F22" s="8">
        <f t="shared" si="0"/>
        <v>0</v>
      </c>
      <c r="G22" s="8">
        <f t="shared" si="1"/>
        <v>0</v>
      </c>
      <c r="H22" s="8">
        <f t="shared" si="2"/>
        <v>0</v>
      </c>
      <c r="I22" s="8"/>
      <c r="J22" s="8"/>
      <c r="K22" s="8"/>
      <c r="L22" s="8"/>
      <c r="M22" s="30"/>
      <c r="N22" s="8"/>
      <c r="O22" s="8"/>
      <c r="P22" s="8"/>
      <c r="Q22" s="8"/>
      <c r="R22" s="8"/>
      <c r="S22" s="8"/>
      <c r="T22" s="8"/>
      <c r="U22" s="8"/>
      <c r="V22" s="48"/>
      <c r="W22" s="30"/>
      <c r="X22" s="8"/>
      <c r="Y22" s="8"/>
      <c r="Z22" s="8"/>
      <c r="AA22" s="8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42"/>
      <c r="AQ22" s="65"/>
      <c r="AR22" s="24"/>
      <c r="AS22" s="24"/>
      <c r="AT22" s="24"/>
      <c r="AU22" s="42"/>
      <c r="AV22" s="10">
        <f t="shared" si="3"/>
        <v>0</v>
      </c>
      <c r="AW22" s="10">
        <f t="shared" si="4"/>
        <v>0</v>
      </c>
    </row>
    <row r="23" spans="1:49" x14ac:dyDescent="0.3">
      <c r="A23" s="14" t="s">
        <v>21</v>
      </c>
      <c r="B23" s="13">
        <v>21</v>
      </c>
      <c r="C23" s="8"/>
      <c r="D23" s="8"/>
      <c r="E23" s="8"/>
      <c r="F23" s="8">
        <f t="shared" si="0"/>
        <v>0</v>
      </c>
      <c r="G23" s="8">
        <f t="shared" si="1"/>
        <v>0</v>
      </c>
      <c r="H23" s="8">
        <f t="shared" si="2"/>
        <v>0</v>
      </c>
      <c r="I23" s="8"/>
      <c r="J23" s="8"/>
      <c r="K23" s="8"/>
      <c r="L23" s="8"/>
      <c r="M23" s="30"/>
      <c r="N23" s="8"/>
      <c r="O23" s="8"/>
      <c r="P23" s="8"/>
      <c r="Q23" s="8"/>
      <c r="R23" s="8"/>
      <c r="S23" s="8"/>
      <c r="T23" s="8"/>
      <c r="U23" s="8"/>
      <c r="V23" s="48"/>
      <c r="W23" s="30"/>
      <c r="X23" s="8"/>
      <c r="Y23" s="8"/>
      <c r="Z23" s="8"/>
      <c r="AA23" s="8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42"/>
      <c r="AQ23" s="65"/>
      <c r="AR23" s="24"/>
      <c r="AS23" s="24"/>
      <c r="AT23" s="24"/>
      <c r="AU23" s="42"/>
      <c r="AV23" s="10">
        <f t="shared" si="3"/>
        <v>0</v>
      </c>
      <c r="AW23" s="10">
        <f t="shared" si="4"/>
        <v>0</v>
      </c>
    </row>
    <row r="24" spans="1:49" x14ac:dyDescent="0.3">
      <c r="A24" s="14" t="s">
        <v>22</v>
      </c>
      <c r="B24" s="13">
        <v>22</v>
      </c>
      <c r="C24" s="8"/>
      <c r="D24" s="8"/>
      <c r="E24" s="8"/>
      <c r="F24" s="8">
        <f t="shared" si="0"/>
        <v>0</v>
      </c>
      <c r="G24" s="8">
        <f t="shared" si="1"/>
        <v>0</v>
      </c>
      <c r="H24" s="8">
        <f t="shared" si="2"/>
        <v>0</v>
      </c>
      <c r="I24" s="8"/>
      <c r="J24" s="8"/>
      <c r="K24" s="8"/>
      <c r="L24" s="8"/>
      <c r="M24" s="30"/>
      <c r="N24" s="8"/>
      <c r="O24" s="8"/>
      <c r="P24" s="8"/>
      <c r="Q24" s="8"/>
      <c r="R24" s="8"/>
      <c r="S24" s="8"/>
      <c r="T24" s="8"/>
      <c r="U24" s="8"/>
      <c r="V24" s="48"/>
      <c r="W24" s="30"/>
      <c r="X24" s="8"/>
      <c r="Y24" s="8"/>
      <c r="Z24" s="8"/>
      <c r="AA24" s="8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42"/>
      <c r="AQ24" s="65"/>
      <c r="AR24" s="24"/>
      <c r="AS24" s="24"/>
      <c r="AT24" s="24"/>
      <c r="AU24" s="42"/>
      <c r="AV24" s="10">
        <f t="shared" si="3"/>
        <v>0</v>
      </c>
      <c r="AW24" s="10">
        <f t="shared" si="4"/>
        <v>0</v>
      </c>
    </row>
    <row r="25" spans="1:49" x14ac:dyDescent="0.3">
      <c r="A25" s="14" t="s">
        <v>23</v>
      </c>
      <c r="B25" s="13">
        <v>23</v>
      </c>
      <c r="C25" s="8"/>
      <c r="D25" s="8"/>
      <c r="E25" s="8"/>
      <c r="F25" s="8">
        <f t="shared" si="0"/>
        <v>0</v>
      </c>
      <c r="G25" s="8">
        <f t="shared" si="1"/>
        <v>0</v>
      </c>
      <c r="H25" s="8">
        <f t="shared" si="2"/>
        <v>0</v>
      </c>
      <c r="I25" s="8"/>
      <c r="J25" s="8"/>
      <c r="K25" s="8"/>
      <c r="L25" s="8"/>
      <c r="M25" s="30"/>
      <c r="N25" s="8"/>
      <c r="O25" s="8"/>
      <c r="P25" s="8"/>
      <c r="Q25" s="8"/>
      <c r="R25" s="8"/>
      <c r="S25" s="8"/>
      <c r="T25" s="8"/>
      <c r="U25" s="8"/>
      <c r="V25" s="48"/>
      <c r="W25" s="30"/>
      <c r="X25" s="8"/>
      <c r="Y25" s="8"/>
      <c r="Z25" s="8"/>
      <c r="AA25" s="8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42"/>
      <c r="AQ25" s="65"/>
      <c r="AR25" s="24"/>
      <c r="AS25" s="24"/>
      <c r="AT25" s="24"/>
      <c r="AU25" s="42"/>
      <c r="AV25" s="10">
        <f t="shared" si="3"/>
        <v>0</v>
      </c>
      <c r="AW25" s="10">
        <f t="shared" si="4"/>
        <v>0</v>
      </c>
    </row>
    <row r="26" spans="1:49" x14ac:dyDescent="0.3">
      <c r="A26" s="14" t="s">
        <v>17</v>
      </c>
      <c r="B26" s="13">
        <v>24</v>
      </c>
      <c r="C26" s="8"/>
      <c r="D26" s="8"/>
      <c r="E26" s="8"/>
      <c r="F26" s="8">
        <f t="shared" si="0"/>
        <v>0</v>
      </c>
      <c r="G26" s="8">
        <f t="shared" si="1"/>
        <v>0</v>
      </c>
      <c r="H26" s="8">
        <f t="shared" si="2"/>
        <v>0</v>
      </c>
      <c r="I26" s="8"/>
      <c r="J26" s="8"/>
      <c r="K26" s="8"/>
      <c r="L26" s="8"/>
      <c r="M26" s="30"/>
      <c r="N26" s="8"/>
      <c r="O26" s="8"/>
      <c r="P26" s="8"/>
      <c r="Q26" s="8"/>
      <c r="R26" s="8"/>
      <c r="S26" s="8"/>
      <c r="T26" s="8"/>
      <c r="U26" s="8"/>
      <c r="V26" s="48"/>
      <c r="W26" s="30"/>
      <c r="X26" s="8"/>
      <c r="Y26" s="8"/>
      <c r="Z26" s="8"/>
      <c r="AA26" s="8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2"/>
      <c r="AQ26" s="65"/>
      <c r="AR26" s="24"/>
      <c r="AS26" s="24"/>
      <c r="AT26" s="24"/>
      <c r="AU26" s="42"/>
      <c r="AV26" s="10">
        <f t="shared" si="3"/>
        <v>0</v>
      </c>
      <c r="AW26" s="10">
        <f t="shared" si="4"/>
        <v>0</v>
      </c>
    </row>
    <row r="27" spans="1:49" x14ac:dyDescent="0.3">
      <c r="A27" s="123" t="s">
        <v>18</v>
      </c>
      <c r="B27" s="19">
        <v>25</v>
      </c>
      <c r="C27" s="21"/>
      <c r="D27" s="21"/>
      <c r="E27" s="21"/>
      <c r="F27" s="21">
        <f t="shared" si="0"/>
        <v>0</v>
      </c>
      <c r="G27" s="21">
        <f t="shared" si="1"/>
        <v>0</v>
      </c>
      <c r="H27" s="21">
        <f t="shared" si="2"/>
        <v>0</v>
      </c>
      <c r="I27" s="21"/>
      <c r="J27" s="21"/>
      <c r="K27" s="21"/>
      <c r="L27" s="21"/>
      <c r="M27" s="29"/>
      <c r="N27" s="21"/>
      <c r="O27" s="21"/>
      <c r="P27" s="21"/>
      <c r="Q27" s="21"/>
      <c r="R27" s="21"/>
      <c r="S27" s="21"/>
      <c r="T27" s="21"/>
      <c r="U27" s="21"/>
      <c r="V27" s="49"/>
      <c r="W27" s="29"/>
      <c r="X27" s="21"/>
      <c r="Y27" s="21"/>
      <c r="Z27" s="21"/>
      <c r="AA27" s="21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4"/>
      <c r="AQ27" s="66"/>
      <c r="AR27" s="33"/>
      <c r="AS27" s="33"/>
      <c r="AT27" s="33"/>
      <c r="AU27" s="34"/>
      <c r="AV27" s="10">
        <f t="shared" si="3"/>
        <v>0</v>
      </c>
      <c r="AW27" s="10">
        <f t="shared" si="4"/>
        <v>0</v>
      </c>
    </row>
    <row r="28" spans="1:49" x14ac:dyDescent="0.3">
      <c r="A28" s="123" t="s">
        <v>19</v>
      </c>
      <c r="B28" s="19">
        <v>26</v>
      </c>
      <c r="C28" s="21"/>
      <c r="D28" s="21"/>
      <c r="E28" s="21"/>
      <c r="F28" s="21">
        <f t="shared" si="0"/>
        <v>0</v>
      </c>
      <c r="G28" s="21">
        <f t="shared" si="1"/>
        <v>0</v>
      </c>
      <c r="H28" s="21">
        <f t="shared" si="2"/>
        <v>0</v>
      </c>
      <c r="I28" s="21"/>
      <c r="J28" s="21"/>
      <c r="K28" s="21"/>
      <c r="L28" s="21"/>
      <c r="M28" s="29"/>
      <c r="N28" s="21"/>
      <c r="O28" s="21"/>
      <c r="P28" s="21"/>
      <c r="Q28" s="21"/>
      <c r="R28" s="21"/>
      <c r="S28" s="21"/>
      <c r="T28" s="21"/>
      <c r="U28" s="21"/>
      <c r="V28" s="49"/>
      <c r="W28" s="29"/>
      <c r="X28" s="21"/>
      <c r="Y28" s="21"/>
      <c r="Z28" s="21"/>
      <c r="AA28" s="21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4"/>
      <c r="AQ28" s="66"/>
      <c r="AR28" s="33"/>
      <c r="AS28" s="33"/>
      <c r="AT28" s="33"/>
      <c r="AU28" s="34"/>
      <c r="AV28" s="10">
        <f t="shared" si="3"/>
        <v>0</v>
      </c>
      <c r="AW28" s="10">
        <f t="shared" si="4"/>
        <v>0</v>
      </c>
    </row>
    <row r="29" spans="1:49" x14ac:dyDescent="0.3">
      <c r="A29" s="14" t="s">
        <v>20</v>
      </c>
      <c r="B29" s="13">
        <v>27</v>
      </c>
      <c r="C29" s="8"/>
      <c r="D29" s="8"/>
      <c r="E29" s="8"/>
      <c r="F29" s="8">
        <f t="shared" si="0"/>
        <v>0</v>
      </c>
      <c r="G29" s="8">
        <f t="shared" si="1"/>
        <v>0</v>
      </c>
      <c r="H29" s="8">
        <f t="shared" si="2"/>
        <v>0</v>
      </c>
      <c r="I29" s="8"/>
      <c r="J29" s="8"/>
      <c r="K29" s="8"/>
      <c r="L29" s="8"/>
      <c r="M29" s="30"/>
      <c r="N29" s="8"/>
      <c r="O29" s="8"/>
      <c r="P29" s="8"/>
      <c r="Q29" s="8"/>
      <c r="R29" s="8"/>
      <c r="S29" s="8"/>
      <c r="T29" s="8"/>
      <c r="U29" s="8"/>
      <c r="V29" s="48"/>
      <c r="W29" s="30"/>
      <c r="X29" s="8"/>
      <c r="Y29" s="8"/>
      <c r="Z29" s="8"/>
      <c r="AA29" s="8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42"/>
      <c r="AQ29" s="65"/>
      <c r="AR29" s="24"/>
      <c r="AS29" s="24"/>
      <c r="AT29" s="24"/>
      <c r="AU29" s="42"/>
      <c r="AV29" s="10">
        <f t="shared" si="3"/>
        <v>0</v>
      </c>
      <c r="AW29" s="10">
        <f t="shared" si="4"/>
        <v>0</v>
      </c>
    </row>
    <row r="30" spans="1:49" x14ac:dyDescent="0.3">
      <c r="A30" s="14" t="s">
        <v>21</v>
      </c>
      <c r="B30" s="13">
        <v>28</v>
      </c>
      <c r="C30" s="8"/>
      <c r="D30" s="8"/>
      <c r="E30" s="8"/>
      <c r="F30" s="8">
        <f t="shared" si="0"/>
        <v>0</v>
      </c>
      <c r="G30" s="8">
        <f t="shared" si="1"/>
        <v>0</v>
      </c>
      <c r="H30" s="8">
        <f t="shared" si="2"/>
        <v>0</v>
      </c>
      <c r="I30" s="8"/>
      <c r="J30" s="8"/>
      <c r="K30" s="8"/>
      <c r="L30" s="8"/>
      <c r="M30" s="30"/>
      <c r="N30" s="8"/>
      <c r="O30" s="8"/>
      <c r="P30" s="8"/>
      <c r="Q30" s="8"/>
      <c r="R30" s="8"/>
      <c r="S30" s="8"/>
      <c r="T30" s="8"/>
      <c r="U30" s="8"/>
      <c r="V30" s="48"/>
      <c r="W30" s="30"/>
      <c r="X30" s="8"/>
      <c r="Y30" s="8"/>
      <c r="Z30" s="8"/>
      <c r="AA30" s="8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42"/>
      <c r="AQ30" s="65"/>
      <c r="AR30" s="24"/>
      <c r="AS30" s="24"/>
      <c r="AT30" s="24"/>
      <c r="AU30" s="42"/>
      <c r="AV30" s="10">
        <f t="shared" si="3"/>
        <v>0</v>
      </c>
      <c r="AW30" s="10">
        <f t="shared" si="4"/>
        <v>0</v>
      </c>
    </row>
    <row r="31" spans="1:49" x14ac:dyDescent="0.3">
      <c r="A31" s="14" t="s">
        <v>22</v>
      </c>
      <c r="B31" s="13">
        <v>29</v>
      </c>
      <c r="C31" s="8"/>
      <c r="D31" s="8"/>
      <c r="E31" s="8"/>
      <c r="F31" s="8">
        <f t="shared" si="0"/>
        <v>0</v>
      </c>
      <c r="G31" s="8">
        <f t="shared" si="1"/>
        <v>0</v>
      </c>
      <c r="H31" s="8">
        <f t="shared" si="2"/>
        <v>0</v>
      </c>
      <c r="I31" s="8"/>
      <c r="J31" s="8"/>
      <c r="K31" s="8"/>
      <c r="L31" s="8"/>
      <c r="M31" s="30"/>
      <c r="N31" s="8"/>
      <c r="O31" s="8"/>
      <c r="P31" s="8"/>
      <c r="Q31" s="8"/>
      <c r="R31" s="8"/>
      <c r="S31" s="8"/>
      <c r="T31" s="8"/>
      <c r="U31" s="8"/>
      <c r="V31" s="48"/>
      <c r="W31" s="30"/>
      <c r="X31" s="8"/>
      <c r="Y31" s="8"/>
      <c r="Z31" s="8"/>
      <c r="AA31" s="8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42"/>
      <c r="AQ31" s="65"/>
      <c r="AR31" s="24"/>
      <c r="AS31" s="24"/>
      <c r="AT31" s="24"/>
      <c r="AU31" s="42"/>
      <c r="AV31" s="10">
        <f t="shared" si="3"/>
        <v>0</v>
      </c>
      <c r="AW31" s="10">
        <f t="shared" si="4"/>
        <v>0</v>
      </c>
    </row>
    <row r="32" spans="1:49" x14ac:dyDescent="0.3">
      <c r="A32" s="14" t="s">
        <v>23</v>
      </c>
      <c r="B32" s="13">
        <v>30</v>
      </c>
      <c r="C32" s="8"/>
      <c r="D32" s="8"/>
      <c r="E32" s="8"/>
      <c r="F32" s="8">
        <f t="shared" si="0"/>
        <v>0</v>
      </c>
      <c r="G32" s="8">
        <f t="shared" si="1"/>
        <v>0</v>
      </c>
      <c r="H32" s="8">
        <f t="shared" si="2"/>
        <v>0</v>
      </c>
      <c r="I32" s="8"/>
      <c r="J32" s="8"/>
      <c r="K32" s="8"/>
      <c r="L32" s="8"/>
      <c r="M32" s="30"/>
      <c r="N32" s="8"/>
      <c r="O32" s="8"/>
      <c r="P32" s="8"/>
      <c r="Q32" s="8"/>
      <c r="R32" s="8"/>
      <c r="S32" s="8"/>
      <c r="T32" s="8"/>
      <c r="U32" s="8"/>
      <c r="V32" s="48"/>
      <c r="W32" s="30"/>
      <c r="X32" s="8"/>
      <c r="Y32" s="8"/>
      <c r="Z32" s="8"/>
      <c r="AA32" s="8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42"/>
      <c r="AQ32" s="65"/>
      <c r="AR32" s="24"/>
      <c r="AS32" s="24"/>
      <c r="AT32" s="24"/>
      <c r="AU32" s="42"/>
      <c r="AV32" s="10">
        <f t="shared" si="3"/>
        <v>0</v>
      </c>
      <c r="AW32" s="10">
        <f t="shared" si="4"/>
        <v>0</v>
      </c>
    </row>
    <row r="33" spans="1:50" ht="15" thickBot="1" x14ac:dyDescent="0.35">
      <c r="A33" s="143" t="s">
        <v>17</v>
      </c>
      <c r="B33" s="40">
        <v>31</v>
      </c>
      <c r="C33" s="38"/>
      <c r="D33" s="38"/>
      <c r="E33" s="38"/>
      <c r="F33" s="38">
        <f t="shared" si="0"/>
        <v>0</v>
      </c>
      <c r="G33" s="38">
        <f t="shared" si="1"/>
        <v>0</v>
      </c>
      <c r="H33" s="38">
        <f t="shared" si="2"/>
        <v>0</v>
      </c>
      <c r="I33" s="38"/>
      <c r="J33" s="38"/>
      <c r="K33" s="38"/>
      <c r="L33" s="52"/>
      <c r="M33" s="37"/>
      <c r="N33" s="38"/>
      <c r="O33" s="38"/>
      <c r="P33" s="38"/>
      <c r="Q33" s="38"/>
      <c r="R33" s="38"/>
      <c r="S33" s="38"/>
      <c r="T33" s="38"/>
      <c r="U33" s="38"/>
      <c r="V33" s="52"/>
      <c r="W33" s="37"/>
      <c r="X33" s="38"/>
      <c r="Y33" s="38"/>
      <c r="Z33" s="38"/>
      <c r="AA33" s="38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1"/>
      <c r="AQ33" s="67"/>
      <c r="AR33" s="40"/>
      <c r="AS33" s="40"/>
      <c r="AT33" s="40"/>
      <c r="AU33" s="41"/>
      <c r="AV33" s="10">
        <f t="shared" si="3"/>
        <v>0</v>
      </c>
      <c r="AW33" s="10">
        <f t="shared" si="4"/>
        <v>0</v>
      </c>
    </row>
    <row r="34" spans="1:50" x14ac:dyDescent="0.3">
      <c r="B34" s="116"/>
      <c r="C34" s="117"/>
      <c r="D34" s="116"/>
      <c r="E34" s="116"/>
      <c r="F34" s="116"/>
      <c r="G34" s="117"/>
      <c r="H34" s="116"/>
      <c r="I34" s="116"/>
      <c r="J34" s="116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3"/>
      <c r="X34" s="113"/>
      <c r="Y34" s="118"/>
      <c r="Z34" s="118"/>
      <c r="AA34" s="118"/>
      <c r="AB34" s="118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7"/>
    </row>
    <row r="35" spans="1:50" x14ac:dyDescent="0.3">
      <c r="B35" s="116"/>
      <c r="C35" s="116"/>
      <c r="D35" s="116"/>
      <c r="E35" s="116"/>
      <c r="F35" s="116"/>
      <c r="G35" s="116"/>
      <c r="H35" s="116"/>
      <c r="I35" s="116"/>
      <c r="J35" s="116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7"/>
    </row>
    <row r="36" spans="1:50" x14ac:dyDescent="0.3">
      <c r="B36" s="13" t="s">
        <v>15</v>
      </c>
      <c r="C36" s="10">
        <f>SUM(C3:C35)</f>
        <v>0</v>
      </c>
      <c r="D36" s="10">
        <f t="shared" ref="D36:AV36" si="5">SUM(D3:D35)</f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0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10">
        <f t="shared" si="5"/>
        <v>0</v>
      </c>
      <c r="W36" s="10">
        <f t="shared" si="5"/>
        <v>0</v>
      </c>
      <c r="X36" s="10">
        <f t="shared" si="5"/>
        <v>0</v>
      </c>
      <c r="Y36" s="10">
        <f t="shared" si="5"/>
        <v>0</v>
      </c>
      <c r="Z36" s="10">
        <f t="shared" si="5"/>
        <v>0</v>
      </c>
      <c r="AA36" s="10">
        <f t="shared" si="5"/>
        <v>0</v>
      </c>
      <c r="AB36" s="10">
        <f t="shared" si="5"/>
        <v>0</v>
      </c>
      <c r="AC36" s="10">
        <f t="shared" si="5"/>
        <v>0</v>
      </c>
      <c r="AD36" s="10">
        <f t="shared" si="5"/>
        <v>0</v>
      </c>
      <c r="AE36" s="10">
        <f t="shared" si="5"/>
        <v>0</v>
      </c>
      <c r="AF36" s="10">
        <f t="shared" si="5"/>
        <v>0</v>
      </c>
      <c r="AG36" s="10">
        <f t="shared" si="5"/>
        <v>0</v>
      </c>
      <c r="AH36" s="10">
        <f t="shared" si="5"/>
        <v>0</v>
      </c>
      <c r="AI36" s="10">
        <f t="shared" si="5"/>
        <v>0</v>
      </c>
      <c r="AJ36" s="10">
        <f t="shared" si="5"/>
        <v>0</v>
      </c>
      <c r="AK36" s="10">
        <f t="shared" si="5"/>
        <v>0</v>
      </c>
      <c r="AL36" s="10">
        <f t="shared" si="5"/>
        <v>0</v>
      </c>
      <c r="AM36" s="10">
        <f t="shared" si="5"/>
        <v>0</v>
      </c>
      <c r="AN36" s="10">
        <f t="shared" si="5"/>
        <v>0</v>
      </c>
      <c r="AO36" s="10">
        <f t="shared" si="5"/>
        <v>0</v>
      </c>
      <c r="AP36" s="10">
        <f t="shared" si="5"/>
        <v>0</v>
      </c>
      <c r="AQ36" s="10">
        <f t="shared" si="5"/>
        <v>0</v>
      </c>
      <c r="AR36" s="10">
        <f t="shared" si="5"/>
        <v>0</v>
      </c>
      <c r="AS36" s="10">
        <f t="shared" si="5"/>
        <v>0</v>
      </c>
      <c r="AT36" s="10">
        <f t="shared" si="5"/>
        <v>0</v>
      </c>
      <c r="AU36" s="10">
        <f t="shared" si="5"/>
        <v>0</v>
      </c>
      <c r="AV36" s="10">
        <f t="shared" si="5"/>
        <v>0</v>
      </c>
      <c r="AW36" s="10">
        <f>SUM(AW3:AW35)</f>
        <v>0</v>
      </c>
    </row>
    <row r="37" spans="1:50" x14ac:dyDescent="0.3">
      <c r="B37" s="13"/>
      <c r="AN37" s="26"/>
      <c r="AO37" s="26"/>
    </row>
    <row r="38" spans="1:50" x14ac:dyDescent="0.3">
      <c r="C38" s="11" t="e">
        <f t="shared" ref="C38:J38" si="6">C36/$AV$36</f>
        <v>#DIV/0!</v>
      </c>
      <c r="D38" s="11" t="e">
        <f t="shared" si="6"/>
        <v>#DIV/0!</v>
      </c>
      <c r="E38" s="11" t="e">
        <f t="shared" si="6"/>
        <v>#DIV/0!</v>
      </c>
      <c r="F38" s="11" t="e">
        <f t="shared" si="6"/>
        <v>#DIV/0!</v>
      </c>
      <c r="G38" s="11" t="e">
        <f t="shared" si="6"/>
        <v>#DIV/0!</v>
      </c>
      <c r="H38" s="11" t="e">
        <f t="shared" si="6"/>
        <v>#DIV/0!</v>
      </c>
      <c r="I38" s="11" t="e">
        <f t="shared" si="6"/>
        <v>#DIV/0!</v>
      </c>
      <c r="J38" s="11" t="e">
        <f t="shared" si="6"/>
        <v>#DIV/0!</v>
      </c>
      <c r="K38" s="11" t="e">
        <f>K36/$AV$36</f>
        <v>#DIV/0!</v>
      </c>
      <c r="L38" s="11" t="e">
        <f>L36/$AW$36</f>
        <v>#DIV/0!</v>
      </c>
      <c r="AU38" s="27" t="s">
        <v>24</v>
      </c>
      <c r="AV38" s="27"/>
      <c r="AW38" s="10">
        <f>23*8</f>
        <v>184</v>
      </c>
      <c r="AX38" s="27" t="s">
        <v>73</v>
      </c>
    </row>
    <row r="40" spans="1:50" x14ac:dyDescent="0.3">
      <c r="AU40" s="27" t="s">
        <v>25</v>
      </c>
      <c r="AV40" s="27"/>
      <c r="AW40" s="10">
        <f>AW36-AW38</f>
        <v>-184</v>
      </c>
    </row>
    <row r="42" spans="1:50" x14ac:dyDescent="0.3">
      <c r="C42" t="s">
        <v>50</v>
      </c>
      <c r="E42" t="s">
        <v>62</v>
      </c>
      <c r="L42" s="10"/>
    </row>
    <row r="43" spans="1:50" x14ac:dyDescent="0.3">
      <c r="C43" t="s">
        <v>0</v>
      </c>
      <c r="E43" t="s">
        <v>68</v>
      </c>
      <c r="L43" s="10"/>
    </row>
    <row r="44" spans="1:50" x14ac:dyDescent="0.3">
      <c r="C44" t="s">
        <v>47</v>
      </c>
      <c r="E44" t="s">
        <v>63</v>
      </c>
      <c r="L44" s="10"/>
    </row>
    <row r="45" spans="1:50" x14ac:dyDescent="0.3">
      <c r="C45" t="s">
        <v>61</v>
      </c>
      <c r="E45" t="s">
        <v>64</v>
      </c>
      <c r="L45" s="10"/>
    </row>
    <row r="46" spans="1:50" x14ac:dyDescent="0.3">
      <c r="C46" t="s">
        <v>1</v>
      </c>
      <c r="E46" t="s">
        <v>65</v>
      </c>
      <c r="L46" s="10"/>
    </row>
    <row r="47" spans="1:50" x14ac:dyDescent="0.3">
      <c r="C47" t="s">
        <v>49</v>
      </c>
      <c r="E47" t="s">
        <v>66</v>
      </c>
      <c r="L47" s="10"/>
    </row>
    <row r="48" spans="1:50" x14ac:dyDescent="0.3">
      <c r="C48" t="s">
        <v>29</v>
      </c>
      <c r="E48" t="s">
        <v>67</v>
      </c>
      <c r="L48" s="10"/>
    </row>
    <row r="49" spans="3:12" x14ac:dyDescent="0.3">
      <c r="L49" s="10"/>
    </row>
    <row r="50" spans="3:12" x14ac:dyDescent="0.3">
      <c r="C50" t="s">
        <v>55</v>
      </c>
      <c r="E50" t="s">
        <v>74</v>
      </c>
      <c r="L50" s="10"/>
    </row>
    <row r="51" spans="3:12" x14ac:dyDescent="0.3">
      <c r="L51" s="10"/>
    </row>
    <row r="52" spans="3:12" x14ac:dyDescent="0.3">
      <c r="C52" t="s">
        <v>53</v>
      </c>
      <c r="E52" t="s">
        <v>70</v>
      </c>
      <c r="L52" s="10"/>
    </row>
    <row r="53" spans="3:12" x14ac:dyDescent="0.3">
      <c r="L53" s="10"/>
    </row>
    <row r="54" spans="3:12" x14ac:dyDescent="0.3">
      <c r="C54" t="s">
        <v>51</v>
      </c>
      <c r="L54" s="10"/>
    </row>
  </sheetData>
  <mergeCells count="1">
    <mergeCell ref="C1:L1"/>
  </mergeCells>
  <conditionalFormatting sqref="L3">
    <cfRule type="cellIs" dxfId="75" priority="17" operator="greaterThan">
      <formula>0</formula>
    </cfRule>
    <cfRule type="cellIs" dxfId="74" priority="19" operator="greaterThan">
      <formula>0</formula>
    </cfRule>
  </conditionalFormatting>
  <conditionalFormatting sqref="L31:L33 L24:L26 L17:L19 L10:L12 L4:L7">
    <cfRule type="cellIs" dxfId="73" priority="15" operator="greaterThan">
      <formula>0</formula>
    </cfRule>
    <cfRule type="cellIs" dxfId="72" priority="16" operator="greaterThan">
      <formula>0</formula>
    </cfRule>
  </conditionalFormatting>
  <conditionalFormatting sqref="L8:L9">
    <cfRule type="cellIs" dxfId="71" priority="13" operator="greaterThan">
      <formula>0</formula>
    </cfRule>
    <cfRule type="cellIs" dxfId="70" priority="14" operator="greaterThan">
      <formula>0</formula>
    </cfRule>
  </conditionalFormatting>
  <conditionalFormatting sqref="L13:L14">
    <cfRule type="cellIs" dxfId="69" priority="11" operator="greaterThan">
      <formula>0</formula>
    </cfRule>
    <cfRule type="cellIs" dxfId="68" priority="12" operator="greaterThan">
      <formula>0</formula>
    </cfRule>
  </conditionalFormatting>
  <conditionalFormatting sqref="L15:L16">
    <cfRule type="cellIs" dxfId="67" priority="9" operator="greaterThan">
      <formula>0</formula>
    </cfRule>
    <cfRule type="cellIs" dxfId="66" priority="10" operator="greaterThan">
      <formula>0</formula>
    </cfRule>
  </conditionalFormatting>
  <conditionalFormatting sqref="L20:L21">
    <cfRule type="cellIs" dxfId="65" priority="7" operator="greaterThan">
      <formula>0</formula>
    </cfRule>
    <cfRule type="cellIs" dxfId="64" priority="8" operator="greaterThan">
      <formula>0</formula>
    </cfRule>
  </conditionalFormatting>
  <conditionalFormatting sqref="L22:L23">
    <cfRule type="cellIs" dxfId="63" priority="5" operator="greaterThan">
      <formula>0</formula>
    </cfRule>
    <cfRule type="cellIs" dxfId="62" priority="6" operator="greaterThan">
      <formula>0</formula>
    </cfRule>
  </conditionalFormatting>
  <conditionalFormatting sqref="L27:L28">
    <cfRule type="cellIs" dxfId="61" priority="3" operator="greaterThan">
      <formula>0</formula>
    </cfRule>
    <cfRule type="cellIs" dxfId="60" priority="4" operator="greaterThan">
      <formula>0</formula>
    </cfRule>
  </conditionalFormatting>
  <conditionalFormatting sqref="L29:L30">
    <cfRule type="cellIs" dxfId="59" priority="1" operator="greaterThan">
      <formula>0</formula>
    </cfRule>
    <cfRule type="cellIs" dxfId="58" priority="2" operator="greaterThan">
      <formula>0</formula>
    </cfRule>
  </conditionalFormatting>
  <pageMargins left="0.7" right="0.7" top="0.75" bottom="0.75" header="0.3" footer="0.3"/>
  <pageSetup paperSize="9" scale="20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54"/>
  <sheetViews>
    <sheetView zoomScale="70" zoomScaleNormal="70" workbookViewId="0">
      <selection activeCell="M2" sqref="M2:V2"/>
    </sheetView>
  </sheetViews>
  <sheetFormatPr baseColWidth="10" defaultColWidth="8.88671875" defaultRowHeight="14.4" x14ac:dyDescent="0.3"/>
  <cols>
    <col min="3" max="3" width="13.88671875" bestFit="1" customWidth="1"/>
    <col min="4" max="4" width="8.33203125" bestFit="1" customWidth="1"/>
    <col min="5" max="5" width="12.5546875" bestFit="1" customWidth="1"/>
    <col min="6" max="8" width="8.33203125" bestFit="1" customWidth="1"/>
    <col min="9" max="9" width="14.33203125" bestFit="1" customWidth="1"/>
    <col min="10" max="11" width="8.33203125" bestFit="1" customWidth="1"/>
    <col min="12" max="12" width="10" bestFit="1" customWidth="1"/>
    <col min="13" max="17" width="11.44140625" customWidth="1"/>
    <col min="18" max="18" width="11" bestFit="1" customWidth="1"/>
    <col min="19" max="19" width="8.109375" bestFit="1" customWidth="1"/>
    <col min="20" max="20" width="11.44140625" customWidth="1"/>
    <col min="21" max="22" width="11.44140625" bestFit="1" customWidth="1"/>
    <col min="23" max="23" width="9.33203125" customWidth="1"/>
    <col min="24" max="25" width="9.5546875" customWidth="1"/>
    <col min="26" max="26" width="13.109375" customWidth="1"/>
    <col min="27" max="27" width="7" customWidth="1"/>
    <col min="28" max="28" width="6.44140625" customWidth="1"/>
    <col min="29" max="29" width="8.44140625" customWidth="1"/>
    <col min="30" max="31" width="9.5546875" customWidth="1"/>
    <col min="32" max="32" width="9.33203125" bestFit="1" customWidth="1"/>
    <col min="33" max="33" width="8.88671875" bestFit="1" customWidth="1"/>
    <col min="34" max="41" width="9.33203125" bestFit="1" customWidth="1"/>
    <col min="42" max="42" width="13" bestFit="1" customWidth="1"/>
    <col min="43" max="43" width="10.109375" bestFit="1" customWidth="1"/>
    <col min="44" max="46" width="8.33203125" bestFit="1" customWidth="1"/>
    <col min="47" max="47" width="9.44140625" customWidth="1"/>
    <col min="48" max="48" width="15.33203125" bestFit="1" customWidth="1"/>
  </cols>
  <sheetData>
    <row r="1" spans="1:49" ht="18.600000000000001" thickBot="1" x14ac:dyDescent="0.4">
      <c r="A1" s="116"/>
      <c r="B1" s="116"/>
      <c r="C1" s="153" t="s">
        <v>57</v>
      </c>
      <c r="D1" s="153"/>
      <c r="E1" s="153"/>
      <c r="F1" s="153"/>
      <c r="G1" s="153"/>
      <c r="H1" s="153"/>
      <c r="I1" s="153"/>
      <c r="J1" s="153"/>
      <c r="K1" s="153"/>
      <c r="L1" s="153"/>
      <c r="M1" s="119" t="s">
        <v>52</v>
      </c>
      <c r="N1" s="119"/>
      <c r="O1" s="119"/>
      <c r="P1" s="119"/>
      <c r="Q1" s="119"/>
      <c r="R1" s="116"/>
      <c r="S1" s="130"/>
      <c r="T1" s="130"/>
      <c r="U1" s="130"/>
      <c r="V1" s="130"/>
      <c r="W1" s="119" t="s">
        <v>53</v>
      </c>
      <c r="X1" s="119"/>
      <c r="Y1" s="121"/>
      <c r="Z1" s="121"/>
      <c r="AA1" s="121"/>
      <c r="AB1" s="116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19" t="s">
        <v>54</v>
      </c>
      <c r="AR1" s="119"/>
      <c r="AS1" s="121"/>
      <c r="AT1" s="121"/>
      <c r="AU1" s="121"/>
      <c r="AV1" s="121"/>
      <c r="AW1" s="116"/>
    </row>
    <row r="2" spans="1:49" ht="15" thickBot="1" x14ac:dyDescent="0.35">
      <c r="B2" s="1">
        <v>2020</v>
      </c>
      <c r="C2" s="39" t="s">
        <v>50</v>
      </c>
      <c r="D2" s="39" t="s">
        <v>0</v>
      </c>
      <c r="E2" s="39" t="s">
        <v>47</v>
      </c>
      <c r="F2" s="68" t="s">
        <v>55</v>
      </c>
      <c r="G2" s="68" t="s">
        <v>56</v>
      </c>
      <c r="H2" s="68" t="s">
        <v>51</v>
      </c>
      <c r="I2" s="39" t="s">
        <v>58</v>
      </c>
      <c r="J2" s="39" t="s">
        <v>1</v>
      </c>
      <c r="K2" s="39" t="s">
        <v>49</v>
      </c>
      <c r="L2" s="114" t="s">
        <v>29</v>
      </c>
      <c r="M2" s="15" t="s">
        <v>100</v>
      </c>
      <c r="N2" s="15" t="s">
        <v>101</v>
      </c>
      <c r="O2" s="15" t="s">
        <v>101</v>
      </c>
      <c r="P2" s="15" t="s">
        <v>101</v>
      </c>
      <c r="Q2" s="15" t="s">
        <v>101</v>
      </c>
      <c r="R2" s="15" t="s">
        <v>1</v>
      </c>
      <c r="S2" s="15" t="s">
        <v>79</v>
      </c>
      <c r="T2" s="15" t="s">
        <v>102</v>
      </c>
      <c r="U2" s="15" t="s">
        <v>103</v>
      </c>
      <c r="V2" s="122" t="s">
        <v>104</v>
      </c>
      <c r="W2" s="15" t="s">
        <v>30</v>
      </c>
      <c r="X2" s="15" t="s">
        <v>31</v>
      </c>
      <c r="Y2" s="15" t="s">
        <v>32</v>
      </c>
      <c r="Z2" s="15" t="s">
        <v>33</v>
      </c>
      <c r="AA2" s="15" t="s">
        <v>34</v>
      </c>
      <c r="AB2" s="15" t="s">
        <v>35</v>
      </c>
      <c r="AC2" s="15" t="s">
        <v>36</v>
      </c>
      <c r="AD2" s="15" t="s">
        <v>37</v>
      </c>
      <c r="AE2" s="15" t="s">
        <v>38</v>
      </c>
      <c r="AF2" s="15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5" t="s">
        <v>44</v>
      </c>
      <c r="AL2" s="15" t="s">
        <v>45</v>
      </c>
      <c r="AM2" s="15" t="s">
        <v>46</v>
      </c>
      <c r="AN2" s="15" t="s">
        <v>71</v>
      </c>
      <c r="AO2" s="15" t="s">
        <v>72</v>
      </c>
      <c r="AP2" s="122" t="s">
        <v>69</v>
      </c>
      <c r="AQ2" s="43" t="s">
        <v>30</v>
      </c>
      <c r="AR2" s="15" t="s">
        <v>31</v>
      </c>
      <c r="AS2" s="15" t="s">
        <v>32</v>
      </c>
      <c r="AT2" s="15" t="s">
        <v>33</v>
      </c>
      <c r="AU2" s="122" t="s">
        <v>34</v>
      </c>
      <c r="AV2" s="62" t="s">
        <v>60</v>
      </c>
      <c r="AW2" s="62" t="s">
        <v>2</v>
      </c>
    </row>
    <row r="3" spans="1:49" x14ac:dyDescent="0.3">
      <c r="A3" s="123" t="s">
        <v>18</v>
      </c>
      <c r="B3" s="19">
        <v>1</v>
      </c>
      <c r="C3" s="20"/>
      <c r="D3" s="20"/>
      <c r="E3" s="20"/>
      <c r="F3" s="20">
        <f>SUM(M3:V3)</f>
        <v>0</v>
      </c>
      <c r="G3" s="20">
        <f>SUM(W3:AP3)</f>
        <v>0</v>
      </c>
      <c r="H3" s="20">
        <f>SUM(AQ3:AU3)</f>
        <v>0</v>
      </c>
      <c r="I3" s="21"/>
      <c r="J3" s="21"/>
      <c r="K3" s="21"/>
      <c r="L3" s="21"/>
      <c r="M3" s="29"/>
      <c r="N3" s="21"/>
      <c r="O3" s="21"/>
      <c r="P3" s="21"/>
      <c r="Q3" s="21"/>
      <c r="R3" s="21"/>
      <c r="S3" s="21"/>
      <c r="T3" s="21"/>
      <c r="U3" s="21"/>
      <c r="V3" s="49"/>
      <c r="W3" s="29"/>
      <c r="X3" s="21"/>
      <c r="Y3" s="21"/>
      <c r="Z3" s="21"/>
      <c r="AA3" s="21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4"/>
      <c r="AQ3" s="66"/>
      <c r="AR3" s="33"/>
      <c r="AS3" s="33"/>
      <c r="AT3" s="33"/>
      <c r="AU3" s="34"/>
      <c r="AV3" s="10">
        <f>SUM(C3:K3)</f>
        <v>0</v>
      </c>
      <c r="AW3" s="10">
        <f>SUM(C3:L3)</f>
        <v>0</v>
      </c>
    </row>
    <row r="4" spans="1:49" x14ac:dyDescent="0.3">
      <c r="A4" s="123" t="s">
        <v>19</v>
      </c>
      <c r="B4" s="19">
        <v>2</v>
      </c>
      <c r="C4" s="20"/>
      <c r="D4" s="20"/>
      <c r="E4" s="20"/>
      <c r="F4" s="20">
        <f t="shared" ref="F4:F33" si="0">SUM(M4:V4)</f>
        <v>0</v>
      </c>
      <c r="G4" s="20">
        <f t="shared" ref="G4:G33" si="1">SUM(W4:AP4)</f>
        <v>0</v>
      </c>
      <c r="H4" s="20">
        <f t="shared" ref="H4:H33" si="2">SUM(AQ4:AU4)</f>
        <v>0</v>
      </c>
      <c r="I4" s="21"/>
      <c r="J4" s="21"/>
      <c r="K4" s="21"/>
      <c r="L4" s="21"/>
      <c r="M4" s="29"/>
      <c r="N4" s="21"/>
      <c r="O4" s="21"/>
      <c r="P4" s="21"/>
      <c r="Q4" s="21"/>
      <c r="R4" s="21"/>
      <c r="S4" s="21"/>
      <c r="T4" s="21"/>
      <c r="U4" s="21"/>
      <c r="V4" s="49"/>
      <c r="W4" s="29"/>
      <c r="X4" s="21"/>
      <c r="Y4" s="21"/>
      <c r="Z4" s="21"/>
      <c r="AA4" s="21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4"/>
      <c r="AQ4" s="66"/>
      <c r="AR4" s="33"/>
      <c r="AS4" s="33"/>
      <c r="AT4" s="33"/>
      <c r="AU4" s="34"/>
      <c r="AV4" s="10">
        <f t="shared" ref="AV4:AV33" si="3">SUM(C4:K4)</f>
        <v>0</v>
      </c>
      <c r="AW4" s="10">
        <f t="shared" ref="AW4:AW33" si="4">SUM(C4:L4)</f>
        <v>0</v>
      </c>
    </row>
    <row r="5" spans="1:49" x14ac:dyDescent="0.3">
      <c r="A5" s="14" t="s">
        <v>20</v>
      </c>
      <c r="B5" s="13">
        <v>3</v>
      </c>
      <c r="C5" s="22"/>
      <c r="D5" s="22"/>
      <c r="E5" s="22"/>
      <c r="F5" s="22">
        <f t="shared" si="0"/>
        <v>0</v>
      </c>
      <c r="G5" s="22">
        <f t="shared" si="1"/>
        <v>0</v>
      </c>
      <c r="H5" s="22">
        <f t="shared" si="2"/>
        <v>0</v>
      </c>
      <c r="I5" s="8"/>
      <c r="J5" s="8"/>
      <c r="K5" s="8"/>
      <c r="L5" s="8"/>
      <c r="M5" s="30"/>
      <c r="N5" s="8"/>
      <c r="O5" s="8"/>
      <c r="P5" s="8"/>
      <c r="Q5" s="8"/>
      <c r="R5" s="8"/>
      <c r="S5" s="8"/>
      <c r="T5" s="8"/>
      <c r="U5" s="8"/>
      <c r="V5" s="48"/>
      <c r="W5" s="30"/>
      <c r="X5" s="8"/>
      <c r="Y5" s="8"/>
      <c r="Z5" s="8"/>
      <c r="AA5" s="8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42"/>
      <c r="AQ5" s="65"/>
      <c r="AR5" s="24"/>
      <c r="AS5" s="24"/>
      <c r="AT5" s="24"/>
      <c r="AU5" s="42"/>
      <c r="AV5" s="10">
        <f t="shared" si="3"/>
        <v>0</v>
      </c>
      <c r="AW5" s="10">
        <f t="shared" si="4"/>
        <v>0</v>
      </c>
    </row>
    <row r="6" spans="1:49" x14ac:dyDescent="0.3">
      <c r="A6" s="14" t="s">
        <v>21</v>
      </c>
      <c r="B6" s="13">
        <v>4</v>
      </c>
      <c r="C6" s="22"/>
      <c r="D6" s="22"/>
      <c r="E6" s="22"/>
      <c r="F6" s="22">
        <f t="shared" si="0"/>
        <v>0</v>
      </c>
      <c r="G6" s="22">
        <f t="shared" si="1"/>
        <v>0</v>
      </c>
      <c r="H6" s="22">
        <f t="shared" si="2"/>
        <v>0</v>
      </c>
      <c r="I6" s="8"/>
      <c r="J6" s="8"/>
      <c r="K6" s="8"/>
      <c r="L6" s="8"/>
      <c r="M6" s="30"/>
      <c r="N6" s="8"/>
      <c r="O6" s="8"/>
      <c r="P6" s="8"/>
      <c r="Q6" s="8"/>
      <c r="R6" s="8"/>
      <c r="S6" s="8"/>
      <c r="T6" s="8"/>
      <c r="U6" s="8"/>
      <c r="V6" s="48"/>
      <c r="W6" s="30"/>
      <c r="X6" s="8"/>
      <c r="Y6" s="8"/>
      <c r="Z6" s="8"/>
      <c r="AA6" s="8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42"/>
      <c r="AQ6" s="65"/>
      <c r="AR6" s="24"/>
      <c r="AS6" s="24"/>
      <c r="AT6" s="24"/>
      <c r="AU6" s="42"/>
      <c r="AV6" s="10">
        <f t="shared" si="3"/>
        <v>0</v>
      </c>
      <c r="AW6" s="10">
        <f t="shared" si="4"/>
        <v>0</v>
      </c>
    </row>
    <row r="7" spans="1:49" x14ac:dyDescent="0.3">
      <c r="A7" s="14" t="s">
        <v>22</v>
      </c>
      <c r="B7" s="13">
        <v>5</v>
      </c>
      <c r="C7" s="22"/>
      <c r="D7" s="22"/>
      <c r="E7" s="22"/>
      <c r="F7" s="22">
        <f t="shared" si="0"/>
        <v>0</v>
      </c>
      <c r="G7" s="22">
        <f t="shared" si="1"/>
        <v>0</v>
      </c>
      <c r="H7" s="22">
        <f t="shared" si="2"/>
        <v>0</v>
      </c>
      <c r="I7" s="8"/>
      <c r="J7" s="8"/>
      <c r="K7" s="8"/>
      <c r="L7" s="8"/>
      <c r="M7" s="30"/>
      <c r="N7" s="8"/>
      <c r="O7" s="8"/>
      <c r="P7" s="8"/>
      <c r="Q7" s="8"/>
      <c r="R7" s="8"/>
      <c r="S7" s="8"/>
      <c r="T7" s="8"/>
      <c r="U7" s="8"/>
      <c r="V7" s="48"/>
      <c r="W7" s="30"/>
      <c r="X7" s="8"/>
      <c r="Y7" s="8"/>
      <c r="Z7" s="8"/>
      <c r="AA7" s="8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42"/>
      <c r="AQ7" s="65"/>
      <c r="AR7" s="24"/>
      <c r="AS7" s="24"/>
      <c r="AT7" s="24"/>
      <c r="AU7" s="42"/>
      <c r="AV7" s="10">
        <f t="shared" si="3"/>
        <v>0</v>
      </c>
      <c r="AW7" s="10">
        <f t="shared" si="4"/>
        <v>0</v>
      </c>
    </row>
    <row r="8" spans="1:49" x14ac:dyDescent="0.3">
      <c r="A8" s="14" t="s">
        <v>23</v>
      </c>
      <c r="B8" s="13">
        <v>6</v>
      </c>
      <c r="C8" s="22"/>
      <c r="D8" s="22"/>
      <c r="E8" s="22"/>
      <c r="F8" s="22">
        <f t="shared" si="0"/>
        <v>0</v>
      </c>
      <c r="G8" s="22">
        <f t="shared" si="1"/>
        <v>0</v>
      </c>
      <c r="H8" s="22">
        <f t="shared" si="2"/>
        <v>0</v>
      </c>
      <c r="I8" s="8"/>
      <c r="J8" s="8"/>
      <c r="K8" s="8"/>
      <c r="L8" s="8"/>
      <c r="M8" s="30"/>
      <c r="N8" s="8"/>
      <c r="O8" s="8"/>
      <c r="P8" s="8"/>
      <c r="Q8" s="8"/>
      <c r="R8" s="8"/>
      <c r="S8" s="8"/>
      <c r="T8" s="8"/>
      <c r="U8" s="8"/>
      <c r="V8" s="48"/>
      <c r="W8" s="30"/>
      <c r="X8" s="8"/>
      <c r="Y8" s="8"/>
      <c r="Z8" s="8"/>
      <c r="AA8" s="8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42"/>
      <c r="AQ8" s="65"/>
      <c r="AR8" s="24"/>
      <c r="AS8" s="24"/>
      <c r="AT8" s="24"/>
      <c r="AU8" s="42"/>
      <c r="AV8" s="10">
        <f t="shared" si="3"/>
        <v>0</v>
      </c>
      <c r="AW8" s="10">
        <f t="shared" si="4"/>
        <v>0</v>
      </c>
    </row>
    <row r="9" spans="1:49" x14ac:dyDescent="0.3">
      <c r="A9" s="14" t="s">
        <v>17</v>
      </c>
      <c r="B9" s="13">
        <v>7</v>
      </c>
      <c r="C9" s="22"/>
      <c r="D9" s="22"/>
      <c r="E9" s="22"/>
      <c r="F9" s="22">
        <f t="shared" si="0"/>
        <v>0</v>
      </c>
      <c r="G9" s="22">
        <f t="shared" si="1"/>
        <v>0</v>
      </c>
      <c r="H9" s="22">
        <f t="shared" si="2"/>
        <v>0</v>
      </c>
      <c r="I9" s="8"/>
      <c r="J9" s="8"/>
      <c r="K9" s="8"/>
      <c r="L9" s="8"/>
      <c r="M9" s="30"/>
      <c r="N9" s="8"/>
      <c r="O9" s="8"/>
      <c r="P9" s="8"/>
      <c r="Q9" s="8"/>
      <c r="R9" s="8"/>
      <c r="S9" s="8"/>
      <c r="T9" s="8"/>
      <c r="U9" s="8"/>
      <c r="V9" s="48"/>
      <c r="W9" s="30"/>
      <c r="X9" s="8"/>
      <c r="Y9" s="8"/>
      <c r="Z9" s="8"/>
      <c r="AA9" s="8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42"/>
      <c r="AQ9" s="65"/>
      <c r="AR9" s="24"/>
      <c r="AS9" s="24"/>
      <c r="AT9" s="24"/>
      <c r="AU9" s="42"/>
      <c r="AV9" s="10">
        <f t="shared" si="3"/>
        <v>0</v>
      </c>
      <c r="AW9" s="10">
        <f t="shared" si="4"/>
        <v>0</v>
      </c>
    </row>
    <row r="10" spans="1:49" x14ac:dyDescent="0.3">
      <c r="A10" s="123" t="s">
        <v>18</v>
      </c>
      <c r="B10" s="19">
        <v>8</v>
      </c>
      <c r="C10" s="20"/>
      <c r="D10" s="20"/>
      <c r="E10" s="20"/>
      <c r="F10" s="20">
        <f t="shared" si="0"/>
        <v>0</v>
      </c>
      <c r="G10" s="20">
        <f t="shared" si="1"/>
        <v>0</v>
      </c>
      <c r="H10" s="20">
        <f t="shared" si="2"/>
        <v>0</v>
      </c>
      <c r="I10" s="21"/>
      <c r="J10" s="21"/>
      <c r="K10" s="21"/>
      <c r="L10" s="21"/>
      <c r="M10" s="29"/>
      <c r="N10" s="21"/>
      <c r="O10" s="21"/>
      <c r="P10" s="21"/>
      <c r="Q10" s="21"/>
      <c r="R10" s="21"/>
      <c r="S10" s="21"/>
      <c r="T10" s="21"/>
      <c r="U10" s="21"/>
      <c r="V10" s="49"/>
      <c r="W10" s="29"/>
      <c r="X10" s="21"/>
      <c r="Y10" s="21"/>
      <c r="Z10" s="21"/>
      <c r="AA10" s="21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4"/>
      <c r="AQ10" s="66"/>
      <c r="AR10" s="33"/>
      <c r="AS10" s="33"/>
      <c r="AT10" s="33"/>
      <c r="AU10" s="34"/>
      <c r="AV10" s="10">
        <f t="shared" si="3"/>
        <v>0</v>
      </c>
      <c r="AW10" s="10">
        <f t="shared" si="4"/>
        <v>0</v>
      </c>
    </row>
    <row r="11" spans="1:49" x14ac:dyDescent="0.3">
      <c r="A11" s="123" t="s">
        <v>19</v>
      </c>
      <c r="B11" s="19">
        <v>9</v>
      </c>
      <c r="C11" s="20"/>
      <c r="D11" s="20"/>
      <c r="E11" s="20"/>
      <c r="F11" s="20">
        <f t="shared" si="0"/>
        <v>0</v>
      </c>
      <c r="G11" s="20">
        <f t="shared" si="1"/>
        <v>0</v>
      </c>
      <c r="H11" s="20">
        <f t="shared" si="2"/>
        <v>0</v>
      </c>
      <c r="I11" s="21"/>
      <c r="J11" s="21"/>
      <c r="K11" s="21"/>
      <c r="L11" s="21"/>
      <c r="M11" s="29"/>
      <c r="N11" s="21"/>
      <c r="O11" s="21"/>
      <c r="P11" s="21"/>
      <c r="Q11" s="21"/>
      <c r="R11" s="21"/>
      <c r="S11" s="21"/>
      <c r="T11" s="21"/>
      <c r="U11" s="21"/>
      <c r="V11" s="49"/>
      <c r="W11" s="29"/>
      <c r="X11" s="21"/>
      <c r="Y11" s="21"/>
      <c r="Z11" s="21"/>
      <c r="AA11" s="21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4"/>
      <c r="AQ11" s="66"/>
      <c r="AR11" s="33"/>
      <c r="AS11" s="33"/>
      <c r="AT11" s="33"/>
      <c r="AU11" s="34"/>
      <c r="AV11" s="10">
        <f t="shared" si="3"/>
        <v>0</v>
      </c>
      <c r="AW11" s="10">
        <f t="shared" si="4"/>
        <v>0</v>
      </c>
    </row>
    <row r="12" spans="1:49" x14ac:dyDescent="0.3">
      <c r="A12" s="14" t="s">
        <v>20</v>
      </c>
      <c r="B12" s="13">
        <v>10</v>
      </c>
      <c r="C12" s="22"/>
      <c r="D12" s="22"/>
      <c r="E12" s="22"/>
      <c r="F12" s="22">
        <f t="shared" si="0"/>
        <v>0</v>
      </c>
      <c r="G12" s="22">
        <f t="shared" si="1"/>
        <v>0</v>
      </c>
      <c r="H12" s="22">
        <f t="shared" si="2"/>
        <v>0</v>
      </c>
      <c r="I12" s="8"/>
      <c r="J12" s="8"/>
      <c r="K12" s="8"/>
      <c r="L12" s="8"/>
      <c r="M12" s="30"/>
      <c r="N12" s="8"/>
      <c r="O12" s="8"/>
      <c r="P12" s="8"/>
      <c r="Q12" s="8"/>
      <c r="R12" s="8"/>
      <c r="S12" s="8"/>
      <c r="T12" s="8"/>
      <c r="U12" s="8"/>
      <c r="V12" s="48"/>
      <c r="W12" s="30"/>
      <c r="X12" s="8"/>
      <c r="Y12" s="8"/>
      <c r="Z12" s="8"/>
      <c r="AA12" s="8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42"/>
      <c r="AQ12" s="65"/>
      <c r="AR12" s="24"/>
      <c r="AS12" s="24"/>
      <c r="AT12" s="24"/>
      <c r="AU12" s="42"/>
      <c r="AV12" s="10">
        <f t="shared" si="3"/>
        <v>0</v>
      </c>
      <c r="AW12" s="10">
        <f t="shared" si="4"/>
        <v>0</v>
      </c>
    </row>
    <row r="13" spans="1:49" x14ac:dyDescent="0.3">
      <c r="A13" s="14" t="s">
        <v>21</v>
      </c>
      <c r="B13" s="13">
        <v>11</v>
      </c>
      <c r="C13" s="22"/>
      <c r="D13" s="22"/>
      <c r="E13" s="22"/>
      <c r="F13" s="22">
        <f t="shared" si="0"/>
        <v>0</v>
      </c>
      <c r="G13" s="22">
        <f t="shared" si="1"/>
        <v>0</v>
      </c>
      <c r="H13" s="22">
        <f t="shared" si="2"/>
        <v>0</v>
      </c>
      <c r="I13" s="8"/>
      <c r="J13" s="8"/>
      <c r="K13" s="8"/>
      <c r="L13" s="8"/>
      <c r="M13" s="30"/>
      <c r="N13" s="8"/>
      <c r="O13" s="8"/>
      <c r="P13" s="8"/>
      <c r="Q13" s="8"/>
      <c r="R13" s="8"/>
      <c r="S13" s="8"/>
      <c r="T13" s="8"/>
      <c r="U13" s="8"/>
      <c r="V13" s="48"/>
      <c r="W13" s="30"/>
      <c r="X13" s="8"/>
      <c r="Y13" s="8"/>
      <c r="Z13" s="8"/>
      <c r="AA13" s="8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42"/>
      <c r="AQ13" s="65"/>
      <c r="AR13" s="24"/>
      <c r="AS13" s="24"/>
      <c r="AT13" s="24"/>
      <c r="AU13" s="42"/>
      <c r="AV13" s="10">
        <f t="shared" si="3"/>
        <v>0</v>
      </c>
      <c r="AW13" s="10">
        <f t="shared" si="4"/>
        <v>0</v>
      </c>
    </row>
    <row r="14" spans="1:49" x14ac:dyDescent="0.3">
      <c r="A14" s="14" t="s">
        <v>22</v>
      </c>
      <c r="B14" s="13">
        <v>12</v>
      </c>
      <c r="C14" s="22"/>
      <c r="D14" s="22"/>
      <c r="E14" s="22"/>
      <c r="F14" s="22">
        <f t="shared" si="0"/>
        <v>0</v>
      </c>
      <c r="G14" s="22">
        <f t="shared" si="1"/>
        <v>0</v>
      </c>
      <c r="H14" s="22">
        <f t="shared" si="2"/>
        <v>0</v>
      </c>
      <c r="I14" s="8"/>
      <c r="J14" s="8"/>
      <c r="K14" s="8"/>
      <c r="L14" s="8"/>
      <c r="M14" s="30"/>
      <c r="N14" s="8"/>
      <c r="O14" s="8"/>
      <c r="P14" s="8"/>
      <c r="Q14" s="8"/>
      <c r="R14" s="8"/>
      <c r="S14" s="8"/>
      <c r="T14" s="8"/>
      <c r="U14" s="8"/>
      <c r="V14" s="48"/>
      <c r="W14" s="30"/>
      <c r="X14" s="8"/>
      <c r="Y14" s="8"/>
      <c r="Z14" s="8"/>
      <c r="AA14" s="8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42"/>
      <c r="AQ14" s="65"/>
      <c r="AR14" s="24"/>
      <c r="AS14" s="24"/>
      <c r="AT14" s="24"/>
      <c r="AU14" s="42"/>
      <c r="AV14" s="10">
        <f t="shared" si="3"/>
        <v>0</v>
      </c>
      <c r="AW14" s="10">
        <f t="shared" si="4"/>
        <v>0</v>
      </c>
    </row>
    <row r="15" spans="1:49" x14ac:dyDescent="0.3">
      <c r="A15" s="14" t="s">
        <v>23</v>
      </c>
      <c r="B15" s="13">
        <v>13</v>
      </c>
      <c r="C15" s="22"/>
      <c r="D15" s="22"/>
      <c r="E15" s="22"/>
      <c r="F15" s="22">
        <f t="shared" si="0"/>
        <v>0</v>
      </c>
      <c r="G15" s="22">
        <f t="shared" si="1"/>
        <v>0</v>
      </c>
      <c r="H15" s="22">
        <f t="shared" si="2"/>
        <v>0</v>
      </c>
      <c r="I15" s="8"/>
      <c r="J15" s="8"/>
      <c r="K15" s="8"/>
      <c r="L15" s="8"/>
      <c r="M15" s="30"/>
      <c r="N15" s="8"/>
      <c r="O15" s="8"/>
      <c r="P15" s="8"/>
      <c r="Q15" s="8"/>
      <c r="R15" s="8"/>
      <c r="S15" s="8"/>
      <c r="T15" s="8"/>
      <c r="U15" s="8"/>
      <c r="V15" s="48"/>
      <c r="W15" s="30"/>
      <c r="X15" s="8"/>
      <c r="Y15" s="8"/>
      <c r="Z15" s="8"/>
      <c r="AA15" s="8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42"/>
      <c r="AQ15" s="65"/>
      <c r="AR15" s="24"/>
      <c r="AS15" s="24"/>
      <c r="AT15" s="24"/>
      <c r="AU15" s="42"/>
      <c r="AV15" s="10">
        <f t="shared" si="3"/>
        <v>0</v>
      </c>
      <c r="AW15" s="10">
        <f t="shared" si="4"/>
        <v>0</v>
      </c>
    </row>
    <row r="16" spans="1:49" x14ac:dyDescent="0.3">
      <c r="A16" s="14" t="s">
        <v>17</v>
      </c>
      <c r="B16" s="13">
        <v>14</v>
      </c>
      <c r="C16" s="22"/>
      <c r="D16" s="22"/>
      <c r="E16" s="22"/>
      <c r="F16" s="22">
        <f t="shared" si="0"/>
        <v>0</v>
      </c>
      <c r="G16" s="22">
        <f t="shared" si="1"/>
        <v>0</v>
      </c>
      <c r="H16" s="22">
        <f t="shared" si="2"/>
        <v>0</v>
      </c>
      <c r="I16" s="8"/>
      <c r="J16" s="8"/>
      <c r="K16" s="8"/>
      <c r="L16" s="8"/>
      <c r="M16" s="30"/>
      <c r="N16" s="8"/>
      <c r="O16" s="8"/>
      <c r="P16" s="8"/>
      <c r="Q16" s="8"/>
      <c r="R16" s="8"/>
      <c r="S16" s="8"/>
      <c r="T16" s="8"/>
      <c r="U16" s="8"/>
      <c r="V16" s="48"/>
      <c r="W16" s="30"/>
      <c r="X16" s="8"/>
      <c r="Y16" s="8"/>
      <c r="Z16" s="8"/>
      <c r="AA16" s="8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42"/>
      <c r="AQ16" s="65"/>
      <c r="AR16" s="24"/>
      <c r="AS16" s="24"/>
      <c r="AT16" s="24"/>
      <c r="AU16" s="42"/>
      <c r="AV16" s="10">
        <f t="shared" si="3"/>
        <v>0</v>
      </c>
      <c r="AW16" s="10">
        <f t="shared" si="4"/>
        <v>0</v>
      </c>
    </row>
    <row r="17" spans="1:49" x14ac:dyDescent="0.3">
      <c r="A17" s="123" t="s">
        <v>18</v>
      </c>
      <c r="B17" s="19">
        <v>15</v>
      </c>
      <c r="C17" s="20"/>
      <c r="D17" s="20"/>
      <c r="E17" s="20"/>
      <c r="F17" s="20">
        <f t="shared" si="0"/>
        <v>0</v>
      </c>
      <c r="G17" s="20">
        <f t="shared" si="1"/>
        <v>0</v>
      </c>
      <c r="H17" s="20">
        <f t="shared" si="2"/>
        <v>0</v>
      </c>
      <c r="I17" s="21"/>
      <c r="J17" s="21"/>
      <c r="K17" s="21"/>
      <c r="L17" s="21"/>
      <c r="M17" s="29"/>
      <c r="N17" s="21"/>
      <c r="O17" s="21"/>
      <c r="P17" s="21"/>
      <c r="Q17" s="21"/>
      <c r="R17" s="21"/>
      <c r="S17" s="21"/>
      <c r="T17" s="21"/>
      <c r="U17" s="21"/>
      <c r="V17" s="49"/>
      <c r="W17" s="29"/>
      <c r="X17" s="21"/>
      <c r="Y17" s="21"/>
      <c r="Z17" s="21"/>
      <c r="AA17" s="21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4"/>
      <c r="AQ17" s="66"/>
      <c r="AR17" s="33"/>
      <c r="AS17" s="33"/>
      <c r="AT17" s="33"/>
      <c r="AU17" s="34"/>
      <c r="AV17" s="10">
        <f t="shared" si="3"/>
        <v>0</v>
      </c>
      <c r="AW17" s="10">
        <f t="shared" si="4"/>
        <v>0</v>
      </c>
    </row>
    <row r="18" spans="1:49" x14ac:dyDescent="0.3">
      <c r="A18" s="123" t="s">
        <v>19</v>
      </c>
      <c r="B18" s="19">
        <v>16</v>
      </c>
      <c r="C18" s="20"/>
      <c r="D18" s="20"/>
      <c r="E18" s="20"/>
      <c r="F18" s="20">
        <f t="shared" si="0"/>
        <v>0</v>
      </c>
      <c r="G18" s="20">
        <f t="shared" si="1"/>
        <v>0</v>
      </c>
      <c r="H18" s="20">
        <f t="shared" si="2"/>
        <v>0</v>
      </c>
      <c r="I18" s="21"/>
      <c r="J18" s="21"/>
      <c r="K18" s="21"/>
      <c r="L18" s="21"/>
      <c r="M18" s="29"/>
      <c r="N18" s="21"/>
      <c r="O18" s="21"/>
      <c r="P18" s="21"/>
      <c r="Q18" s="21"/>
      <c r="R18" s="21"/>
      <c r="S18" s="21"/>
      <c r="T18" s="21"/>
      <c r="U18" s="21"/>
      <c r="V18" s="49"/>
      <c r="W18" s="29"/>
      <c r="X18" s="21"/>
      <c r="Y18" s="21"/>
      <c r="Z18" s="21"/>
      <c r="AA18" s="21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4"/>
      <c r="AQ18" s="66"/>
      <c r="AR18" s="33"/>
      <c r="AS18" s="33"/>
      <c r="AT18" s="33"/>
      <c r="AU18" s="34"/>
      <c r="AV18" s="10">
        <f t="shared" si="3"/>
        <v>0</v>
      </c>
      <c r="AW18" s="10">
        <f t="shared" si="4"/>
        <v>0</v>
      </c>
    </row>
    <row r="19" spans="1:49" x14ac:dyDescent="0.3">
      <c r="A19" s="14" t="s">
        <v>20</v>
      </c>
      <c r="B19" s="13">
        <v>17</v>
      </c>
      <c r="C19" s="22"/>
      <c r="D19" s="22"/>
      <c r="E19" s="22"/>
      <c r="F19" s="22">
        <f t="shared" si="0"/>
        <v>0</v>
      </c>
      <c r="G19" s="22">
        <f t="shared" si="1"/>
        <v>0</v>
      </c>
      <c r="H19" s="22">
        <f t="shared" si="2"/>
        <v>0</v>
      </c>
      <c r="I19" s="8"/>
      <c r="J19" s="8"/>
      <c r="K19" s="8"/>
      <c r="L19" s="8"/>
      <c r="M19" s="30"/>
      <c r="N19" s="8"/>
      <c r="O19" s="8"/>
      <c r="P19" s="8"/>
      <c r="Q19" s="8"/>
      <c r="R19" s="8"/>
      <c r="S19" s="8"/>
      <c r="T19" s="8"/>
      <c r="U19" s="8"/>
      <c r="V19" s="48"/>
      <c r="W19" s="30"/>
      <c r="X19" s="8"/>
      <c r="Y19" s="8"/>
      <c r="Z19" s="8"/>
      <c r="AA19" s="8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42"/>
      <c r="AQ19" s="65"/>
      <c r="AR19" s="24"/>
      <c r="AS19" s="24"/>
      <c r="AT19" s="24"/>
      <c r="AU19" s="42"/>
      <c r="AV19" s="10">
        <f t="shared" si="3"/>
        <v>0</v>
      </c>
      <c r="AW19" s="10">
        <f t="shared" si="4"/>
        <v>0</v>
      </c>
    </row>
    <row r="20" spans="1:49" x14ac:dyDescent="0.3">
      <c r="A20" s="14" t="s">
        <v>21</v>
      </c>
      <c r="B20" s="13">
        <v>18</v>
      </c>
      <c r="C20" s="22"/>
      <c r="D20" s="22"/>
      <c r="E20" s="22"/>
      <c r="F20" s="22">
        <f t="shared" si="0"/>
        <v>0</v>
      </c>
      <c r="G20" s="22">
        <f t="shared" si="1"/>
        <v>0</v>
      </c>
      <c r="H20" s="22">
        <f t="shared" si="2"/>
        <v>0</v>
      </c>
      <c r="I20" s="8"/>
      <c r="J20" s="8"/>
      <c r="K20" s="8"/>
      <c r="L20" s="8"/>
      <c r="M20" s="30"/>
      <c r="N20" s="8"/>
      <c r="O20" s="8"/>
      <c r="P20" s="8"/>
      <c r="Q20" s="8"/>
      <c r="R20" s="8"/>
      <c r="S20" s="8"/>
      <c r="T20" s="8"/>
      <c r="U20" s="8"/>
      <c r="V20" s="48"/>
      <c r="W20" s="30"/>
      <c r="X20" s="8"/>
      <c r="Y20" s="8"/>
      <c r="Z20" s="8"/>
      <c r="AA20" s="8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42"/>
      <c r="AQ20" s="65"/>
      <c r="AR20" s="24"/>
      <c r="AS20" s="24"/>
      <c r="AT20" s="24"/>
      <c r="AU20" s="42"/>
      <c r="AV20" s="10">
        <f t="shared" si="3"/>
        <v>0</v>
      </c>
      <c r="AW20" s="10">
        <f t="shared" si="4"/>
        <v>0</v>
      </c>
    </row>
    <row r="21" spans="1:49" x14ac:dyDescent="0.3">
      <c r="A21" s="14" t="s">
        <v>22</v>
      </c>
      <c r="B21" s="13">
        <v>19</v>
      </c>
      <c r="C21" s="22"/>
      <c r="D21" s="22"/>
      <c r="E21" s="22"/>
      <c r="F21" s="22">
        <f t="shared" si="0"/>
        <v>0</v>
      </c>
      <c r="G21" s="22">
        <f t="shared" si="1"/>
        <v>0</v>
      </c>
      <c r="H21" s="22">
        <f t="shared" si="2"/>
        <v>0</v>
      </c>
      <c r="I21" s="8"/>
      <c r="J21" s="8"/>
      <c r="K21" s="8"/>
      <c r="L21" s="8"/>
      <c r="M21" s="30"/>
      <c r="N21" s="8"/>
      <c r="O21" s="8"/>
      <c r="P21" s="8"/>
      <c r="Q21" s="8"/>
      <c r="R21" s="8"/>
      <c r="S21" s="8"/>
      <c r="T21" s="8"/>
      <c r="U21" s="8"/>
      <c r="V21" s="48"/>
      <c r="W21" s="30"/>
      <c r="X21" s="8"/>
      <c r="Y21" s="8"/>
      <c r="Z21" s="8"/>
      <c r="AA21" s="8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42"/>
      <c r="AQ21" s="65"/>
      <c r="AR21" s="24"/>
      <c r="AS21" s="24"/>
      <c r="AT21" s="24"/>
      <c r="AU21" s="42"/>
      <c r="AV21" s="10">
        <f t="shared" si="3"/>
        <v>0</v>
      </c>
      <c r="AW21" s="10">
        <f t="shared" si="4"/>
        <v>0</v>
      </c>
    </row>
    <row r="22" spans="1:49" x14ac:dyDescent="0.3">
      <c r="A22" s="14" t="s">
        <v>23</v>
      </c>
      <c r="B22" s="13">
        <v>20</v>
      </c>
      <c r="C22" s="22"/>
      <c r="D22" s="22"/>
      <c r="E22" s="22"/>
      <c r="F22" s="22">
        <f t="shared" si="0"/>
        <v>0</v>
      </c>
      <c r="G22" s="22">
        <f t="shared" si="1"/>
        <v>0</v>
      </c>
      <c r="H22" s="22">
        <f t="shared" si="2"/>
        <v>0</v>
      </c>
      <c r="I22" s="8"/>
      <c r="J22" s="8"/>
      <c r="K22" s="8"/>
      <c r="L22" s="8"/>
      <c r="M22" s="30"/>
      <c r="N22" s="8"/>
      <c r="O22" s="8"/>
      <c r="P22" s="8"/>
      <c r="Q22" s="8"/>
      <c r="R22" s="8"/>
      <c r="S22" s="8"/>
      <c r="T22" s="8"/>
      <c r="U22" s="8"/>
      <c r="V22" s="48"/>
      <c r="W22" s="30"/>
      <c r="X22" s="8"/>
      <c r="Y22" s="8"/>
      <c r="Z22" s="8"/>
      <c r="AA22" s="8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42"/>
      <c r="AQ22" s="65"/>
      <c r="AR22" s="24"/>
      <c r="AS22" s="24"/>
      <c r="AT22" s="24"/>
      <c r="AU22" s="42"/>
      <c r="AV22" s="10">
        <f t="shared" si="3"/>
        <v>0</v>
      </c>
      <c r="AW22" s="10">
        <f t="shared" si="4"/>
        <v>0</v>
      </c>
    </row>
    <row r="23" spans="1:49" x14ac:dyDescent="0.3">
      <c r="A23" s="14" t="s">
        <v>17</v>
      </c>
      <c r="B23" s="13">
        <v>21</v>
      </c>
      <c r="C23" s="22"/>
      <c r="D23" s="22"/>
      <c r="E23" s="22"/>
      <c r="F23" s="22">
        <f t="shared" si="0"/>
        <v>0</v>
      </c>
      <c r="G23" s="22">
        <f t="shared" si="1"/>
        <v>0</v>
      </c>
      <c r="H23" s="22">
        <f t="shared" si="2"/>
        <v>0</v>
      </c>
      <c r="I23" s="8"/>
      <c r="J23" s="8"/>
      <c r="K23" s="8"/>
      <c r="L23" s="8"/>
      <c r="M23" s="30"/>
      <c r="N23" s="8"/>
      <c r="O23" s="8"/>
      <c r="P23" s="8"/>
      <c r="Q23" s="8"/>
      <c r="R23" s="8"/>
      <c r="S23" s="8"/>
      <c r="T23" s="8"/>
      <c r="U23" s="8"/>
      <c r="V23" s="48"/>
      <c r="W23" s="30"/>
      <c r="X23" s="8"/>
      <c r="Y23" s="8"/>
      <c r="Z23" s="8"/>
      <c r="AA23" s="8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42"/>
      <c r="AQ23" s="65"/>
      <c r="AR23" s="24"/>
      <c r="AS23" s="24"/>
      <c r="AT23" s="24"/>
      <c r="AU23" s="42"/>
      <c r="AV23" s="10">
        <f t="shared" si="3"/>
        <v>0</v>
      </c>
      <c r="AW23" s="10">
        <f t="shared" si="4"/>
        <v>0</v>
      </c>
    </row>
    <row r="24" spans="1:49" x14ac:dyDescent="0.3">
      <c r="A24" s="123" t="s">
        <v>18</v>
      </c>
      <c r="B24" s="19">
        <v>22</v>
      </c>
      <c r="C24" s="20"/>
      <c r="D24" s="20"/>
      <c r="E24" s="20"/>
      <c r="F24" s="20">
        <f t="shared" si="0"/>
        <v>0</v>
      </c>
      <c r="G24" s="20">
        <f t="shared" si="1"/>
        <v>0</v>
      </c>
      <c r="H24" s="20">
        <f t="shared" si="2"/>
        <v>0</v>
      </c>
      <c r="I24" s="21"/>
      <c r="J24" s="21"/>
      <c r="K24" s="21"/>
      <c r="L24" s="21"/>
      <c r="M24" s="29"/>
      <c r="N24" s="21"/>
      <c r="O24" s="21"/>
      <c r="P24" s="21"/>
      <c r="Q24" s="21"/>
      <c r="R24" s="21"/>
      <c r="S24" s="21"/>
      <c r="T24" s="21"/>
      <c r="U24" s="21"/>
      <c r="V24" s="49"/>
      <c r="W24" s="29"/>
      <c r="X24" s="21"/>
      <c r="Y24" s="21"/>
      <c r="Z24" s="21"/>
      <c r="AA24" s="21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4"/>
      <c r="AQ24" s="66"/>
      <c r="AR24" s="33"/>
      <c r="AS24" s="33"/>
      <c r="AT24" s="33"/>
      <c r="AU24" s="34"/>
      <c r="AV24" s="10">
        <f t="shared" si="3"/>
        <v>0</v>
      </c>
      <c r="AW24" s="10">
        <f t="shared" si="4"/>
        <v>0</v>
      </c>
    </row>
    <row r="25" spans="1:49" x14ac:dyDescent="0.3">
      <c r="A25" s="123" t="s">
        <v>19</v>
      </c>
      <c r="B25" s="19">
        <v>23</v>
      </c>
      <c r="C25" s="20"/>
      <c r="D25" s="20"/>
      <c r="E25" s="20"/>
      <c r="F25" s="20">
        <f t="shared" si="0"/>
        <v>0</v>
      </c>
      <c r="G25" s="20">
        <f t="shared" si="1"/>
        <v>0</v>
      </c>
      <c r="H25" s="20">
        <f t="shared" si="2"/>
        <v>0</v>
      </c>
      <c r="I25" s="21"/>
      <c r="J25" s="21"/>
      <c r="K25" s="21"/>
      <c r="L25" s="21"/>
      <c r="M25" s="29"/>
      <c r="N25" s="21"/>
      <c r="O25" s="21"/>
      <c r="P25" s="21"/>
      <c r="Q25" s="21"/>
      <c r="R25" s="21"/>
      <c r="S25" s="21"/>
      <c r="T25" s="21"/>
      <c r="U25" s="21"/>
      <c r="V25" s="49"/>
      <c r="W25" s="29"/>
      <c r="X25" s="21"/>
      <c r="Y25" s="21"/>
      <c r="Z25" s="21"/>
      <c r="AA25" s="21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4"/>
      <c r="AQ25" s="66"/>
      <c r="AR25" s="33"/>
      <c r="AS25" s="33"/>
      <c r="AT25" s="33"/>
      <c r="AU25" s="34"/>
      <c r="AV25" s="10">
        <f t="shared" si="3"/>
        <v>0</v>
      </c>
      <c r="AW25" s="10">
        <f t="shared" si="4"/>
        <v>0</v>
      </c>
    </row>
    <row r="26" spans="1:49" x14ac:dyDescent="0.3">
      <c r="A26" s="14" t="s">
        <v>20</v>
      </c>
      <c r="B26" s="13">
        <v>24</v>
      </c>
      <c r="C26" s="22"/>
      <c r="D26" s="22"/>
      <c r="E26" s="22"/>
      <c r="F26" s="22">
        <f t="shared" si="0"/>
        <v>0</v>
      </c>
      <c r="G26" s="22">
        <f t="shared" si="1"/>
        <v>0</v>
      </c>
      <c r="H26" s="22">
        <f t="shared" si="2"/>
        <v>0</v>
      </c>
      <c r="I26" s="8"/>
      <c r="J26" s="8"/>
      <c r="K26" s="8"/>
      <c r="L26" s="8"/>
      <c r="M26" s="30"/>
      <c r="N26" s="8"/>
      <c r="O26" s="8"/>
      <c r="P26" s="8"/>
      <c r="Q26" s="8"/>
      <c r="R26" s="8"/>
      <c r="S26" s="8"/>
      <c r="T26" s="8"/>
      <c r="U26" s="8"/>
      <c r="V26" s="48"/>
      <c r="W26" s="30"/>
      <c r="X26" s="8"/>
      <c r="Y26" s="8"/>
      <c r="Z26" s="8"/>
      <c r="AA26" s="8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42"/>
      <c r="AQ26" s="65"/>
      <c r="AR26" s="24"/>
      <c r="AS26" s="24"/>
      <c r="AT26" s="24"/>
      <c r="AU26" s="42"/>
      <c r="AV26" s="10">
        <f t="shared" si="3"/>
        <v>0</v>
      </c>
      <c r="AW26" s="10">
        <f t="shared" si="4"/>
        <v>0</v>
      </c>
    </row>
    <row r="27" spans="1:49" x14ac:dyDescent="0.3">
      <c r="A27" s="14" t="s">
        <v>21</v>
      </c>
      <c r="B27" s="13">
        <v>25</v>
      </c>
      <c r="C27" s="22"/>
      <c r="D27" s="22"/>
      <c r="E27" s="22"/>
      <c r="F27" s="22">
        <f t="shared" si="0"/>
        <v>0</v>
      </c>
      <c r="G27" s="22">
        <f t="shared" si="1"/>
        <v>0</v>
      </c>
      <c r="H27" s="22">
        <f t="shared" si="2"/>
        <v>0</v>
      </c>
      <c r="I27" s="8"/>
      <c r="J27" s="8"/>
      <c r="K27" s="8"/>
      <c r="L27" s="8"/>
      <c r="M27" s="30"/>
      <c r="N27" s="8"/>
      <c r="O27" s="8"/>
      <c r="P27" s="8"/>
      <c r="Q27" s="8"/>
      <c r="R27" s="8"/>
      <c r="S27" s="8"/>
      <c r="T27" s="8"/>
      <c r="U27" s="8"/>
      <c r="V27" s="48"/>
      <c r="W27" s="30"/>
      <c r="X27" s="8"/>
      <c r="Y27" s="8"/>
      <c r="Z27" s="8"/>
      <c r="AA27" s="8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42"/>
      <c r="AQ27" s="65"/>
      <c r="AR27" s="24"/>
      <c r="AS27" s="24"/>
      <c r="AT27" s="24"/>
      <c r="AU27" s="42"/>
      <c r="AV27" s="10">
        <f t="shared" si="3"/>
        <v>0</v>
      </c>
      <c r="AW27" s="10">
        <f t="shared" si="4"/>
        <v>0</v>
      </c>
    </row>
    <row r="28" spans="1:49" x14ac:dyDescent="0.3">
      <c r="A28" s="14" t="s">
        <v>22</v>
      </c>
      <c r="B28" s="13">
        <v>26</v>
      </c>
      <c r="C28" s="22"/>
      <c r="D28" s="22"/>
      <c r="E28" s="22"/>
      <c r="F28" s="22">
        <f t="shared" si="0"/>
        <v>0</v>
      </c>
      <c r="G28" s="22">
        <f t="shared" si="1"/>
        <v>0</v>
      </c>
      <c r="H28" s="22">
        <f t="shared" si="2"/>
        <v>0</v>
      </c>
      <c r="I28" s="8"/>
      <c r="J28" s="8"/>
      <c r="K28" s="8"/>
      <c r="L28" s="8"/>
      <c r="M28" s="30"/>
      <c r="N28" s="8"/>
      <c r="O28" s="8"/>
      <c r="P28" s="8"/>
      <c r="Q28" s="8"/>
      <c r="R28" s="8"/>
      <c r="S28" s="8"/>
      <c r="T28" s="8"/>
      <c r="U28" s="8"/>
      <c r="V28" s="48"/>
      <c r="W28" s="30"/>
      <c r="X28" s="8"/>
      <c r="Y28" s="8"/>
      <c r="Z28" s="8"/>
      <c r="AA28" s="8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42"/>
      <c r="AQ28" s="65"/>
      <c r="AR28" s="24"/>
      <c r="AS28" s="24"/>
      <c r="AT28" s="24"/>
      <c r="AU28" s="42"/>
      <c r="AV28" s="10">
        <f t="shared" si="3"/>
        <v>0</v>
      </c>
      <c r="AW28" s="10">
        <f t="shared" si="4"/>
        <v>0</v>
      </c>
    </row>
    <row r="29" spans="1:49" x14ac:dyDescent="0.3">
      <c r="A29" s="14" t="s">
        <v>23</v>
      </c>
      <c r="B29" s="13">
        <v>27</v>
      </c>
      <c r="C29" s="22"/>
      <c r="D29" s="22"/>
      <c r="E29" s="22"/>
      <c r="F29" s="22">
        <f t="shared" si="0"/>
        <v>0</v>
      </c>
      <c r="G29" s="22">
        <f t="shared" si="1"/>
        <v>0</v>
      </c>
      <c r="H29" s="22">
        <f t="shared" si="2"/>
        <v>0</v>
      </c>
      <c r="I29" s="8"/>
      <c r="J29" s="8"/>
      <c r="K29" s="8"/>
      <c r="L29" s="8"/>
      <c r="M29" s="30"/>
      <c r="N29" s="8"/>
      <c r="O29" s="8"/>
      <c r="P29" s="8"/>
      <c r="Q29" s="8"/>
      <c r="R29" s="8"/>
      <c r="S29" s="8"/>
      <c r="T29" s="8"/>
      <c r="U29" s="8"/>
      <c r="V29" s="48"/>
      <c r="W29" s="30"/>
      <c r="X29" s="8"/>
      <c r="Y29" s="8"/>
      <c r="Z29" s="8"/>
      <c r="AA29" s="8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42"/>
      <c r="AQ29" s="65"/>
      <c r="AR29" s="24"/>
      <c r="AS29" s="24"/>
      <c r="AT29" s="24"/>
      <c r="AU29" s="42"/>
      <c r="AV29" s="10">
        <f t="shared" si="3"/>
        <v>0</v>
      </c>
      <c r="AW29" s="10">
        <f t="shared" si="4"/>
        <v>0</v>
      </c>
    </row>
    <row r="30" spans="1:49" x14ac:dyDescent="0.3">
      <c r="A30" s="14" t="s">
        <v>17</v>
      </c>
      <c r="B30" s="13">
        <v>28</v>
      </c>
      <c r="C30" s="22"/>
      <c r="D30" s="22"/>
      <c r="E30" s="22"/>
      <c r="F30" s="22">
        <f t="shared" si="0"/>
        <v>0</v>
      </c>
      <c r="G30" s="22">
        <f t="shared" si="1"/>
        <v>0</v>
      </c>
      <c r="H30" s="22">
        <f t="shared" si="2"/>
        <v>0</v>
      </c>
      <c r="I30" s="8"/>
      <c r="J30" s="8"/>
      <c r="K30" s="8"/>
      <c r="L30" s="8"/>
      <c r="M30" s="30"/>
      <c r="N30" s="8"/>
      <c r="O30" s="8"/>
      <c r="P30" s="8"/>
      <c r="Q30" s="8"/>
      <c r="R30" s="8"/>
      <c r="S30" s="8"/>
      <c r="T30" s="8"/>
      <c r="U30" s="8"/>
      <c r="V30" s="48"/>
      <c r="W30" s="30"/>
      <c r="X30" s="8"/>
      <c r="Y30" s="8"/>
      <c r="Z30" s="8"/>
      <c r="AA30" s="8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42"/>
      <c r="AQ30" s="65"/>
      <c r="AR30" s="24"/>
      <c r="AS30" s="24"/>
      <c r="AT30" s="24"/>
      <c r="AU30" s="42"/>
      <c r="AV30" s="10">
        <f t="shared" si="3"/>
        <v>0</v>
      </c>
      <c r="AW30" s="10">
        <f t="shared" si="4"/>
        <v>0</v>
      </c>
    </row>
    <row r="31" spans="1:49" x14ac:dyDescent="0.3">
      <c r="A31" s="123" t="s">
        <v>18</v>
      </c>
      <c r="B31" s="19">
        <v>29</v>
      </c>
      <c r="C31" s="20"/>
      <c r="D31" s="20"/>
      <c r="E31" s="20"/>
      <c r="F31" s="20">
        <f t="shared" si="0"/>
        <v>0</v>
      </c>
      <c r="G31" s="20">
        <f t="shared" si="1"/>
        <v>0</v>
      </c>
      <c r="H31" s="20">
        <f t="shared" si="2"/>
        <v>0</v>
      </c>
      <c r="I31" s="21"/>
      <c r="J31" s="21"/>
      <c r="K31" s="21"/>
      <c r="L31" s="21"/>
      <c r="M31" s="29"/>
      <c r="N31" s="21"/>
      <c r="O31" s="21"/>
      <c r="P31" s="21"/>
      <c r="Q31" s="21"/>
      <c r="R31" s="21"/>
      <c r="S31" s="21"/>
      <c r="T31" s="21"/>
      <c r="U31" s="21"/>
      <c r="V31" s="49"/>
      <c r="W31" s="29"/>
      <c r="X31" s="21"/>
      <c r="Y31" s="21"/>
      <c r="Z31" s="21"/>
      <c r="AA31" s="21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4"/>
      <c r="AQ31" s="66"/>
      <c r="AR31" s="33"/>
      <c r="AS31" s="33"/>
      <c r="AT31" s="33"/>
      <c r="AU31" s="34"/>
      <c r="AV31" s="10">
        <f t="shared" si="3"/>
        <v>0</v>
      </c>
      <c r="AW31" s="10">
        <f t="shared" si="4"/>
        <v>0</v>
      </c>
    </row>
    <row r="32" spans="1:49" x14ac:dyDescent="0.3">
      <c r="A32" s="123" t="s">
        <v>19</v>
      </c>
      <c r="B32" s="19">
        <v>30</v>
      </c>
      <c r="C32" s="20"/>
      <c r="D32" s="20"/>
      <c r="E32" s="20"/>
      <c r="F32" s="20">
        <f t="shared" si="0"/>
        <v>0</v>
      </c>
      <c r="G32" s="20">
        <f t="shared" si="1"/>
        <v>0</v>
      </c>
      <c r="H32" s="20">
        <f t="shared" si="2"/>
        <v>0</v>
      </c>
      <c r="I32" s="21"/>
      <c r="J32" s="21"/>
      <c r="K32" s="21"/>
      <c r="L32" s="21"/>
      <c r="M32" s="29"/>
      <c r="N32" s="21"/>
      <c r="O32" s="21"/>
      <c r="P32" s="21"/>
      <c r="Q32" s="21"/>
      <c r="R32" s="21"/>
      <c r="S32" s="21"/>
      <c r="T32" s="21"/>
      <c r="U32" s="21"/>
      <c r="V32" s="49"/>
      <c r="W32" s="29"/>
      <c r="X32" s="21"/>
      <c r="Y32" s="21"/>
      <c r="Z32" s="21"/>
      <c r="AA32" s="21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4"/>
      <c r="AQ32" s="66"/>
      <c r="AR32" s="33"/>
      <c r="AS32" s="33"/>
      <c r="AT32" s="33"/>
      <c r="AU32" s="34"/>
      <c r="AV32" s="10">
        <f t="shared" si="3"/>
        <v>0</v>
      </c>
      <c r="AW32" s="10">
        <f t="shared" si="4"/>
        <v>0</v>
      </c>
    </row>
    <row r="33" spans="1:50" ht="15" thickBot="1" x14ac:dyDescent="0.35">
      <c r="A33" s="143" t="s">
        <v>20</v>
      </c>
      <c r="B33" s="40">
        <v>31</v>
      </c>
      <c r="C33" s="38"/>
      <c r="D33" s="38"/>
      <c r="E33" s="38"/>
      <c r="F33" s="38">
        <f t="shared" si="0"/>
        <v>0</v>
      </c>
      <c r="G33" s="38">
        <f t="shared" si="1"/>
        <v>0</v>
      </c>
      <c r="H33" s="38">
        <f t="shared" si="2"/>
        <v>0</v>
      </c>
      <c r="I33" s="38"/>
      <c r="J33" s="38"/>
      <c r="K33" s="38"/>
      <c r="L33" s="38"/>
      <c r="M33" s="37"/>
      <c r="N33" s="38"/>
      <c r="O33" s="38"/>
      <c r="P33" s="38"/>
      <c r="Q33" s="38"/>
      <c r="R33" s="38"/>
      <c r="S33" s="38"/>
      <c r="T33" s="38"/>
      <c r="U33" s="38"/>
      <c r="V33" s="52"/>
      <c r="W33" s="37"/>
      <c r="X33" s="38"/>
      <c r="Y33" s="38"/>
      <c r="Z33" s="38"/>
      <c r="AA33" s="38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1"/>
      <c r="AQ33" s="67"/>
      <c r="AR33" s="40"/>
      <c r="AS33" s="40"/>
      <c r="AT33" s="40"/>
      <c r="AU33" s="41"/>
      <c r="AV33" s="145">
        <f t="shared" si="3"/>
        <v>0</v>
      </c>
      <c r="AW33" s="145">
        <f t="shared" si="4"/>
        <v>0</v>
      </c>
    </row>
    <row r="34" spans="1:50" x14ac:dyDescent="0.3">
      <c r="B34" s="116"/>
      <c r="C34" s="117"/>
      <c r="D34" s="116"/>
      <c r="E34" s="116"/>
      <c r="F34" s="116"/>
      <c r="G34" s="117"/>
      <c r="H34" s="116"/>
      <c r="I34" s="116"/>
      <c r="J34" s="116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3"/>
      <c r="X34" s="113"/>
      <c r="Y34" s="118"/>
      <c r="Z34" s="118"/>
      <c r="AA34" s="118"/>
      <c r="AB34" s="118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7"/>
    </row>
    <row r="35" spans="1:50" x14ac:dyDescent="0.3">
      <c r="B35" s="116"/>
      <c r="C35" s="116"/>
      <c r="D35" s="116"/>
      <c r="E35" s="116"/>
      <c r="F35" s="116"/>
      <c r="G35" s="116"/>
      <c r="H35" s="116"/>
      <c r="I35" s="116"/>
      <c r="J35" s="116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7"/>
    </row>
    <row r="36" spans="1:50" x14ac:dyDescent="0.3">
      <c r="B36" s="13" t="s">
        <v>15</v>
      </c>
      <c r="C36" s="10">
        <f>SUM(C3:C35)</f>
        <v>0</v>
      </c>
      <c r="D36" s="10">
        <f>SUM(D3:D35)</f>
        <v>0</v>
      </c>
      <c r="E36" s="10">
        <f>SUM(E3:E35)</f>
        <v>0</v>
      </c>
      <c r="F36" s="10">
        <f>SUM(F3:F35)</f>
        <v>0</v>
      </c>
      <c r="G36" s="10">
        <f>SUM(G3:G35)</f>
        <v>0</v>
      </c>
      <c r="H36" s="10">
        <f t="shared" ref="H36:AV36" si="5">SUM(H3:H35)</f>
        <v>0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10">
        <f t="shared" si="5"/>
        <v>0</v>
      </c>
      <c r="W36" s="10">
        <f t="shared" si="5"/>
        <v>0</v>
      </c>
      <c r="X36" s="10">
        <f t="shared" si="5"/>
        <v>0</v>
      </c>
      <c r="Y36" s="10">
        <f t="shared" si="5"/>
        <v>0</v>
      </c>
      <c r="Z36" s="10">
        <f t="shared" si="5"/>
        <v>0</v>
      </c>
      <c r="AA36" s="10">
        <f t="shared" si="5"/>
        <v>0</v>
      </c>
      <c r="AB36" s="10">
        <f t="shared" si="5"/>
        <v>0</v>
      </c>
      <c r="AC36" s="10">
        <f t="shared" si="5"/>
        <v>0</v>
      </c>
      <c r="AD36" s="10">
        <f t="shared" si="5"/>
        <v>0</v>
      </c>
      <c r="AE36" s="10">
        <f t="shared" si="5"/>
        <v>0</v>
      </c>
      <c r="AF36" s="10">
        <f t="shared" si="5"/>
        <v>0</v>
      </c>
      <c r="AG36" s="10">
        <f t="shared" si="5"/>
        <v>0</v>
      </c>
      <c r="AH36" s="10">
        <f t="shared" si="5"/>
        <v>0</v>
      </c>
      <c r="AI36" s="10">
        <f t="shared" si="5"/>
        <v>0</v>
      </c>
      <c r="AJ36" s="10">
        <f t="shared" si="5"/>
        <v>0</v>
      </c>
      <c r="AK36" s="10">
        <f t="shared" si="5"/>
        <v>0</v>
      </c>
      <c r="AL36" s="10">
        <f t="shared" si="5"/>
        <v>0</v>
      </c>
      <c r="AM36" s="10">
        <f t="shared" si="5"/>
        <v>0</v>
      </c>
      <c r="AN36" s="10">
        <f t="shared" si="5"/>
        <v>0</v>
      </c>
      <c r="AO36" s="10">
        <f t="shared" si="5"/>
        <v>0</v>
      </c>
      <c r="AP36" s="10">
        <f t="shared" si="5"/>
        <v>0</v>
      </c>
      <c r="AQ36" s="10">
        <f t="shared" si="5"/>
        <v>0</v>
      </c>
      <c r="AR36" s="10">
        <f t="shared" si="5"/>
        <v>0</v>
      </c>
      <c r="AS36" s="10">
        <f t="shared" si="5"/>
        <v>0</v>
      </c>
      <c r="AT36" s="10">
        <f t="shared" si="5"/>
        <v>0</v>
      </c>
      <c r="AU36" s="10">
        <f t="shared" si="5"/>
        <v>0</v>
      </c>
      <c r="AV36" s="10">
        <f t="shared" si="5"/>
        <v>0</v>
      </c>
      <c r="AW36" s="10">
        <f>SUM(AW3:AW35)</f>
        <v>0</v>
      </c>
    </row>
    <row r="37" spans="1:50" x14ac:dyDescent="0.3">
      <c r="B37" s="13"/>
      <c r="AN37" s="26"/>
      <c r="AO37" s="26"/>
    </row>
    <row r="38" spans="1:50" x14ac:dyDescent="0.3">
      <c r="C38" s="11" t="e">
        <f t="shared" ref="C38:J38" si="6">C36/$AV$36</f>
        <v>#DIV/0!</v>
      </c>
      <c r="D38" s="11" t="e">
        <f t="shared" si="6"/>
        <v>#DIV/0!</v>
      </c>
      <c r="E38" s="11" t="e">
        <f t="shared" si="6"/>
        <v>#DIV/0!</v>
      </c>
      <c r="F38" s="11" t="e">
        <f t="shared" si="6"/>
        <v>#DIV/0!</v>
      </c>
      <c r="G38" s="11" t="e">
        <f t="shared" si="6"/>
        <v>#DIV/0!</v>
      </c>
      <c r="H38" s="11" t="e">
        <f t="shared" si="6"/>
        <v>#DIV/0!</v>
      </c>
      <c r="I38" s="11" t="e">
        <f t="shared" si="6"/>
        <v>#DIV/0!</v>
      </c>
      <c r="J38" s="11" t="e">
        <f t="shared" si="6"/>
        <v>#DIV/0!</v>
      </c>
      <c r="K38" s="11" t="e">
        <f>K36/$AV$36</f>
        <v>#DIV/0!</v>
      </c>
      <c r="L38" s="11" t="e">
        <f>L36/$AW$36</f>
        <v>#DIV/0!</v>
      </c>
    </row>
    <row r="39" spans="1:50" x14ac:dyDescent="0.3">
      <c r="AU39" s="27" t="s">
        <v>24</v>
      </c>
      <c r="AV39" s="27"/>
      <c r="AW39" s="10">
        <f>21*8</f>
        <v>168</v>
      </c>
      <c r="AX39" s="27" t="s">
        <v>26</v>
      </c>
    </row>
    <row r="41" spans="1:50" x14ac:dyDescent="0.3">
      <c r="AU41" s="27" t="s">
        <v>25</v>
      </c>
      <c r="AV41" s="27"/>
      <c r="AW41" s="10">
        <f>AW36-AW39</f>
        <v>-168</v>
      </c>
    </row>
    <row r="42" spans="1:50" x14ac:dyDescent="0.3">
      <c r="C42" t="s">
        <v>50</v>
      </c>
      <c r="E42" t="s">
        <v>62</v>
      </c>
      <c r="L42" s="10"/>
    </row>
    <row r="43" spans="1:50" x14ac:dyDescent="0.3">
      <c r="C43" t="s">
        <v>0</v>
      </c>
      <c r="E43" t="s">
        <v>68</v>
      </c>
      <c r="L43" s="10"/>
    </row>
    <row r="44" spans="1:50" x14ac:dyDescent="0.3">
      <c r="C44" t="s">
        <v>47</v>
      </c>
      <c r="E44" t="s">
        <v>63</v>
      </c>
      <c r="L44" s="10"/>
    </row>
    <row r="45" spans="1:50" x14ac:dyDescent="0.3">
      <c r="C45" t="s">
        <v>61</v>
      </c>
      <c r="E45" t="s">
        <v>64</v>
      </c>
      <c r="L45" s="10"/>
    </row>
    <row r="46" spans="1:50" x14ac:dyDescent="0.3">
      <c r="C46" t="s">
        <v>1</v>
      </c>
      <c r="E46" t="s">
        <v>65</v>
      </c>
      <c r="L46" s="10"/>
    </row>
    <row r="47" spans="1:50" x14ac:dyDescent="0.3">
      <c r="C47" t="s">
        <v>49</v>
      </c>
      <c r="E47" t="s">
        <v>66</v>
      </c>
      <c r="L47" s="10"/>
    </row>
    <row r="48" spans="1:50" x14ac:dyDescent="0.3">
      <c r="C48" t="s">
        <v>29</v>
      </c>
      <c r="E48" t="s">
        <v>67</v>
      </c>
      <c r="L48" s="10"/>
    </row>
    <row r="49" spans="3:12" x14ac:dyDescent="0.3">
      <c r="L49" s="10"/>
    </row>
    <row r="50" spans="3:12" x14ac:dyDescent="0.3">
      <c r="C50" t="s">
        <v>55</v>
      </c>
      <c r="E50" t="s">
        <v>74</v>
      </c>
      <c r="L50" s="10"/>
    </row>
    <row r="51" spans="3:12" x14ac:dyDescent="0.3">
      <c r="L51" s="10"/>
    </row>
    <row r="52" spans="3:12" x14ac:dyDescent="0.3">
      <c r="C52" t="s">
        <v>53</v>
      </c>
      <c r="E52" t="s">
        <v>70</v>
      </c>
      <c r="L52" s="10"/>
    </row>
    <row r="53" spans="3:12" x14ac:dyDescent="0.3">
      <c r="L53" s="10"/>
    </row>
    <row r="54" spans="3:12" x14ac:dyDescent="0.3">
      <c r="C54" t="s">
        <v>51</v>
      </c>
      <c r="L54" s="10"/>
    </row>
  </sheetData>
  <mergeCells count="1">
    <mergeCell ref="C1:L1"/>
  </mergeCells>
  <conditionalFormatting sqref="L26:L27">
    <cfRule type="cellIs" dxfId="57" priority="2" operator="greaterThan">
      <formula>0</formula>
    </cfRule>
  </conditionalFormatting>
  <conditionalFormatting sqref="L28:L30 L21:L23 L14:L16 L7:L9">
    <cfRule type="cellIs" dxfId="56" priority="6" operator="greaterThan">
      <formula>0</formula>
    </cfRule>
  </conditionalFormatting>
  <conditionalFormatting sqref="L5:L6">
    <cfRule type="cellIs" dxfId="55" priority="5" operator="greaterThan">
      <formula>0</formula>
    </cfRule>
  </conditionalFormatting>
  <conditionalFormatting sqref="L12:L13">
    <cfRule type="cellIs" dxfId="54" priority="4" operator="greaterThan">
      <formula>0</formula>
    </cfRule>
  </conditionalFormatting>
  <conditionalFormatting sqref="L19:L20">
    <cfRule type="cellIs" dxfId="53" priority="3" operator="greaterThan">
      <formula>0</formula>
    </cfRule>
  </conditionalFormatting>
  <conditionalFormatting sqref="L33">
    <cfRule type="cellIs" dxfId="52" priority="1" operator="greaterThan">
      <formula>0</formula>
    </cfRule>
  </conditionalFormatting>
  <pageMargins left="0.7" right="0.7" top="0.75" bottom="0.75" header="0.3" footer="0.3"/>
  <pageSetup paperSize="9" scale="21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11</vt:i4>
      </vt:variant>
    </vt:vector>
  </HeadingPairs>
  <TitlesOfParts>
    <vt:vector size="24" baseType="lpstr">
      <vt:lpstr>summary</vt:lpstr>
      <vt:lpstr>Jan2020</vt:lpstr>
      <vt:lpstr>Feb2020</vt:lpstr>
      <vt:lpstr>Mar2020</vt:lpstr>
      <vt:lpstr>Apr2020</vt:lpstr>
      <vt:lpstr>May2020</vt:lpstr>
      <vt:lpstr>June2020</vt:lpstr>
      <vt:lpstr>July2020</vt:lpstr>
      <vt:lpstr>Aug2020</vt:lpstr>
      <vt:lpstr>Sep2020</vt:lpstr>
      <vt:lpstr>Oct2020</vt:lpstr>
      <vt:lpstr>Nov2020</vt:lpstr>
      <vt:lpstr>Dec2020</vt:lpstr>
      <vt:lpstr>'Apr2020'!Área_de_impresión</vt:lpstr>
      <vt:lpstr>'Aug2020'!Área_de_impresión</vt:lpstr>
      <vt:lpstr>'Feb2020'!Área_de_impresión</vt:lpstr>
      <vt:lpstr>'Jan2020'!Área_de_impresión</vt:lpstr>
      <vt:lpstr>July2020!Área_de_impresión</vt:lpstr>
      <vt:lpstr>June2020!Área_de_impresión</vt:lpstr>
      <vt:lpstr>'Mar2020'!Área_de_impresión</vt:lpstr>
      <vt:lpstr>'May2020'!Área_de_impresión</vt:lpstr>
      <vt:lpstr>'Nov2020'!Área_de_impresión</vt:lpstr>
      <vt:lpstr>'Oct2020'!Área_de_impresión</vt:lpstr>
      <vt:lpstr>'Sep2020'!Área_de_impresión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Jose</cp:lastModifiedBy>
  <dcterms:created xsi:type="dcterms:W3CDTF">2017-01-02T17:49:26Z</dcterms:created>
  <dcterms:modified xsi:type="dcterms:W3CDTF">2020-03-25T13:00:02Z</dcterms:modified>
</cp:coreProperties>
</file>