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s\Stats 2018 Draft\"/>
    </mc:Choice>
  </mc:AlternateContent>
  <bookViews>
    <workbookView xWindow="0" yWindow="180" windowWidth="11940" windowHeight="12570" tabRatio="334"/>
  </bookViews>
  <sheets>
    <sheet name="Sheet1" sheetId="1" r:id="rId1"/>
  </sheets>
  <definedNames>
    <definedName name="_xlnm.Print_Titles" localSheetId="0">Sheet1!$1:$7</definedName>
  </definedNames>
  <calcPr calcId="171027"/>
</workbook>
</file>

<file path=xl/calcChain.xml><?xml version="1.0" encoding="utf-8"?>
<calcChain xmlns="http://schemas.openxmlformats.org/spreadsheetml/2006/main">
  <c r="E127" i="1" l="1"/>
  <c r="C127" i="1"/>
  <c r="C124" i="1"/>
  <c r="E80" i="1" l="1"/>
  <c r="D80" i="1"/>
  <c r="C80" i="1"/>
  <c r="E124" i="1"/>
  <c r="D124" i="1"/>
</calcChain>
</file>

<file path=xl/sharedStrings.xml><?xml version="1.0" encoding="utf-8"?>
<sst xmlns="http://schemas.openxmlformats.org/spreadsheetml/2006/main" count="159" uniqueCount="142">
  <si>
    <t>Total</t>
  </si>
  <si>
    <t>Sainte-Anne-de-Madawaska</t>
  </si>
  <si>
    <t>Balmoral</t>
  </si>
  <si>
    <t>Memramcook</t>
  </si>
  <si>
    <t>Budget</t>
  </si>
  <si>
    <t>Atholville</t>
  </si>
  <si>
    <t>Saint John</t>
  </si>
  <si>
    <t>Minto</t>
  </si>
  <si>
    <t>Belledune</t>
  </si>
  <si>
    <t>Millville</t>
  </si>
  <si>
    <t>Hillsborough</t>
  </si>
  <si>
    <t>Rogersville</t>
  </si>
  <si>
    <t>Sainte-Marie-Saint-Raphaël</t>
  </si>
  <si>
    <t>Lac Baker</t>
  </si>
  <si>
    <t>Fiscal</t>
  </si>
  <si>
    <t>Kilometrage</t>
  </si>
  <si>
    <t>Bertrand</t>
  </si>
  <si>
    <t>Capacity</t>
  </si>
  <si>
    <t>Regional</t>
  </si>
  <si>
    <t>Dorchester</t>
  </si>
  <si>
    <t>Nigadoo</t>
  </si>
  <si>
    <t>Riverside-Albert</t>
  </si>
  <si>
    <t>Bas-Caraquet</t>
  </si>
  <si>
    <t>GROUP "B" TOTALS</t>
  </si>
  <si>
    <t>Sackville</t>
  </si>
  <si>
    <t>Municipal Tax</t>
  </si>
  <si>
    <t>Municipality</t>
  </si>
  <si>
    <t>Plaster Rock</t>
  </si>
  <si>
    <t>Tracy</t>
  </si>
  <si>
    <t>Gagetown</t>
  </si>
  <si>
    <t>Alma</t>
  </si>
  <si>
    <t>Salisbury</t>
  </si>
  <si>
    <t>Rothesay</t>
  </si>
  <si>
    <t>Chipman</t>
  </si>
  <si>
    <t>Rivière-Verte</t>
  </si>
  <si>
    <t>Capacité</t>
  </si>
  <si>
    <t>Grande-Anse</t>
  </si>
  <si>
    <t>Tide Head</t>
  </si>
  <si>
    <t>Shediac</t>
  </si>
  <si>
    <t>Aroostook</t>
  </si>
  <si>
    <t>St. Martins</t>
  </si>
  <si>
    <t>Moncton</t>
  </si>
  <si>
    <t>Saint-Louis de Kent</t>
  </si>
  <si>
    <t>Hartland</t>
  </si>
  <si>
    <t>Grand Manan</t>
  </si>
  <si>
    <t>Municipalité</t>
  </si>
  <si>
    <t>Port Elgin</t>
  </si>
  <si>
    <t>Quispamsis</t>
  </si>
  <si>
    <t>GROUP "C" TOTALS</t>
  </si>
  <si>
    <t>Base/Capita</t>
  </si>
  <si>
    <t>Centreville</t>
  </si>
  <si>
    <t>Blacks Harbour</t>
  </si>
  <si>
    <t>Cambridge-Narrows</t>
  </si>
  <si>
    <t>par km</t>
  </si>
  <si>
    <t>Fredericton Junction</t>
  </si>
  <si>
    <t>GROUP "F" TOTALS</t>
  </si>
  <si>
    <t>TOTAL DU GROUPE "A"</t>
  </si>
  <si>
    <t>Harvey</t>
  </si>
  <si>
    <t>Bath</t>
  </si>
  <si>
    <t>Doaktown</t>
  </si>
  <si>
    <t>Grand Bay-Westfield</t>
  </si>
  <si>
    <t>Edmundston</t>
  </si>
  <si>
    <t>TOTAL DU GROUPE "B"</t>
  </si>
  <si>
    <t>Woodstock</t>
  </si>
  <si>
    <t>Saint-Quentin</t>
  </si>
  <si>
    <t>Base/KM</t>
  </si>
  <si>
    <t>Florenceville-Bristol</t>
  </si>
  <si>
    <t>TOTAL DU GROUPE "C"</t>
  </si>
  <si>
    <t>Fredericton</t>
  </si>
  <si>
    <t>par route km</t>
  </si>
  <si>
    <t>Sussex Corner</t>
  </si>
  <si>
    <t>total</t>
  </si>
  <si>
    <t>Population</t>
  </si>
  <si>
    <t>Meductic</t>
  </si>
  <si>
    <t>Petit-Rocher</t>
  </si>
  <si>
    <t>TOTAL DU GROUPE "D"</t>
  </si>
  <si>
    <t>Municipal</t>
  </si>
  <si>
    <t>TOTAL DU GROUPE "E"</t>
  </si>
  <si>
    <t>TOTAL DES GROUPES</t>
  </si>
  <si>
    <t>New Maryland</t>
  </si>
  <si>
    <t>TOTAL DU GROUPE "F"</t>
  </si>
  <si>
    <t>McAdam</t>
  </si>
  <si>
    <t>Canterbury</t>
  </si>
  <si>
    <t>Saint-Antoine</t>
  </si>
  <si>
    <t>Provincial</t>
  </si>
  <si>
    <t>Caraquet</t>
  </si>
  <si>
    <t>Tax Base</t>
  </si>
  <si>
    <t>Saint-Isidore</t>
  </si>
  <si>
    <t>No.</t>
  </si>
  <si>
    <t>Per Road KM</t>
  </si>
  <si>
    <t>Kilométrage</t>
  </si>
  <si>
    <t>Perth-Andover</t>
  </si>
  <si>
    <t>Petitcodiac</t>
  </si>
  <si>
    <t>Campbellton</t>
  </si>
  <si>
    <t>Nackawic</t>
  </si>
  <si>
    <t>Miramichi</t>
  </si>
  <si>
    <t>Le Goulet</t>
  </si>
  <si>
    <t>GROUP "A" TOTALS</t>
  </si>
  <si>
    <t>Blackville</t>
  </si>
  <si>
    <t>Paquetville</t>
  </si>
  <si>
    <t>Lamèque</t>
  </si>
  <si>
    <t>Riverview</t>
  </si>
  <si>
    <t>Bathurst</t>
  </si>
  <si>
    <t>Eel River Crossing</t>
  </si>
  <si>
    <t>GROUP "D" TOTALS</t>
  </si>
  <si>
    <t>Rexton</t>
  </si>
  <si>
    <t>Dalhousie</t>
  </si>
  <si>
    <t>Stanley</t>
  </si>
  <si>
    <t>Norton</t>
  </si>
  <si>
    <t>Hampton</t>
  </si>
  <si>
    <t>Richibucto</t>
  </si>
  <si>
    <t>Saint-Léolin</t>
  </si>
  <si>
    <t>Sussex</t>
  </si>
  <si>
    <t>Charlo</t>
  </si>
  <si>
    <t>Bouctouche</t>
  </si>
  <si>
    <t>Dieppe</t>
  </si>
  <si>
    <t>Pointe-Verte</t>
  </si>
  <si>
    <t>Drummond</t>
  </si>
  <si>
    <t>Beresford</t>
  </si>
  <si>
    <t>St. Stephen</t>
  </si>
  <si>
    <t>Maisonnette</t>
  </si>
  <si>
    <t>fiscale</t>
  </si>
  <si>
    <t>GROUP "E" TOTALS</t>
  </si>
  <si>
    <t>Cap-Pelé</t>
  </si>
  <si>
    <t>Shippagan</t>
  </si>
  <si>
    <t>Saint-Léonard</t>
  </si>
  <si>
    <t>St. George</t>
  </si>
  <si>
    <t>TOTAL ALL GROUPS</t>
  </si>
  <si>
    <t>Grand-Sault/Grand Falls</t>
  </si>
  <si>
    <t>Oromocto</t>
  </si>
  <si>
    <t>* Road Kilometrage / Kilométrage de route</t>
  </si>
  <si>
    <t>Average</t>
  </si>
  <si>
    <t>Tax Rate</t>
  </si>
  <si>
    <t>Assiette</t>
  </si>
  <si>
    <t>Moyenne</t>
  </si>
  <si>
    <t>fiscale par</t>
  </si>
  <si>
    <t>Régional</t>
  </si>
  <si>
    <t>habitant</t>
  </si>
  <si>
    <t>des taux</t>
  </si>
  <si>
    <t>d'imposition</t>
  </si>
  <si>
    <t>Saint Andrews</t>
  </si>
  <si>
    <t>Neguac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</si>
</sst>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164" formatCode="?"/>
    <numFmt numFmtId="165" formatCode="????"/>
    <numFmt numFmtId="166" formatCode="??,???"/>
    <numFmt numFmtId="167" formatCode="??0.00"/>
    <numFmt numFmtId="168" formatCode="?0.00"/>
    <numFmt numFmtId="169" formatCode="??0.0"/>
    <numFmt numFmtId="170" formatCode="?,???,???,???"/>
    <numFmt numFmtId="171" formatCode="???,???"/>
    <numFmt numFmtId="172" formatCode="??,???,???"/>
    <numFmt numFmtId="173" formatCode="0.0000"/>
    <numFmt numFmtId="174" formatCode="???,???,???"/>
    <numFmt numFmtId="175" formatCode="?0.0"/>
    <numFmt numFmtId="176" formatCode="?,???,???"/>
    <numFmt numFmtId="177" formatCode="??0.000"/>
    <numFmt numFmtId="178" formatCode="?,??0.00"/>
    <numFmt numFmtId="179" formatCode="??,???,???,???"/>
    <numFmt numFmtId="180" formatCode="?,???"/>
    <numFmt numFmtId="181" formatCode="??"/>
    <numFmt numFmtId="182" formatCode="?0.000"/>
    <numFmt numFmtId="183" formatCode="???"/>
    <numFmt numFmtId="184" formatCode="0.0"/>
    <numFmt numFmtId="185" formatCode="??,???.00"/>
    <numFmt numFmtId="186" formatCode="?,???.00"/>
    <numFmt numFmtId="187" formatCode="???.00"/>
  </numFmts>
  <fonts count="7" x14ac:knownFonts="1">
    <font>
      <sz val="10"/>
      <name val="Arial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3" fillId="0" borderId="0" xfId="1" applyFont="1" applyFill="1"/>
    <xf numFmtId="0" fontId="3" fillId="0" borderId="0" xfId="1" applyFont="1" applyFill="1" applyBorder="1"/>
    <xf numFmtId="0" fontId="3" fillId="0" borderId="0" xfId="0" applyFont="1" applyFill="1" applyBorder="1"/>
    <xf numFmtId="0" fontId="0" fillId="0" borderId="0" xfId="1" applyFont="1" applyFill="1" applyBorder="1"/>
    <xf numFmtId="0" fontId="0" fillId="0" borderId="0" xfId="0" applyFill="1" applyBorder="1"/>
    <xf numFmtId="0" fontId="2" fillId="0" borderId="0" xfId="1" applyFont="1" applyFill="1" applyBorder="1" applyAlignment="1">
      <alignment horizontal="left" vertical="top"/>
    </xf>
    <xf numFmtId="180" fontId="2" fillId="0" borderId="0" xfId="1" applyNumberFormat="1" applyFont="1" applyFill="1" applyBorder="1" applyAlignment="1">
      <alignment horizontal="right" vertical="top"/>
    </xf>
    <xf numFmtId="183" fontId="2" fillId="0" borderId="0" xfId="1" applyNumberFormat="1" applyFont="1" applyFill="1" applyBorder="1" applyAlignment="1">
      <alignment horizontal="right" vertical="top"/>
    </xf>
    <xf numFmtId="0" fontId="4" fillId="0" borderId="0" xfId="1" applyFont="1" applyFill="1" applyAlignment="1">
      <alignment horizontal="right"/>
    </xf>
    <xf numFmtId="0" fontId="4" fillId="0" borderId="0" xfId="1" applyFont="1" applyFill="1" applyAlignment="1">
      <alignment horizontal="left"/>
    </xf>
    <xf numFmtId="165" fontId="4" fillId="0" borderId="0" xfId="1" applyNumberFormat="1" applyFont="1" applyFill="1" applyAlignment="1">
      <alignment horizontal="right"/>
    </xf>
    <xf numFmtId="0" fontId="4" fillId="0" borderId="1" xfId="1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/>
    </xf>
    <xf numFmtId="0" fontId="3" fillId="0" borderId="1" xfId="1" applyFont="1" applyFill="1" applyBorder="1"/>
    <xf numFmtId="0" fontId="4" fillId="0" borderId="1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2" xfId="1" applyFont="1" applyFill="1" applyBorder="1" applyAlignment="1">
      <alignment horizontal="left"/>
    </xf>
    <xf numFmtId="165" fontId="4" fillId="0" borderId="2" xfId="1" applyNumberFormat="1" applyFont="1" applyFill="1" applyBorder="1" applyAlignment="1">
      <alignment horizontal="right"/>
    </xf>
    <xf numFmtId="0" fontId="3" fillId="0" borderId="2" xfId="0" applyFont="1" applyFill="1" applyBorder="1"/>
    <xf numFmtId="0" fontId="4" fillId="0" borderId="2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right"/>
    </xf>
    <xf numFmtId="0" fontId="0" fillId="0" borderId="3" xfId="1" applyFont="1" applyFill="1" applyBorder="1"/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1" fontId="2" fillId="0" borderId="0" xfId="1" applyNumberFormat="1" applyFont="1" applyFill="1" applyAlignment="1">
      <alignment horizontal="right" vertical="top"/>
    </xf>
    <xf numFmtId="0" fontId="6" fillId="0" borderId="3" xfId="1" applyFont="1" applyFill="1" applyBorder="1"/>
    <xf numFmtId="0" fontId="5" fillId="0" borderId="0" xfId="1" applyFont="1" applyFill="1" applyAlignment="1">
      <alignment horizontal="right"/>
    </xf>
    <xf numFmtId="0" fontId="5" fillId="0" borderId="1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185" fontId="0" fillId="0" borderId="3" xfId="1" applyNumberFormat="1" applyFont="1" applyFill="1" applyBorder="1"/>
    <xf numFmtId="186" fontId="0" fillId="0" borderId="3" xfId="1" applyNumberFormat="1" applyFont="1" applyFill="1" applyBorder="1"/>
    <xf numFmtId="164" fontId="2" fillId="0" borderId="0" xfId="1" applyNumberFormat="1" applyFont="1" applyFill="1" applyAlignment="1">
      <alignment horizontal="right" vertical="top"/>
    </xf>
    <xf numFmtId="0" fontId="2" fillId="0" borderId="0" xfId="1" applyFont="1" applyFill="1" applyAlignment="1">
      <alignment horizontal="left" vertical="top"/>
    </xf>
    <xf numFmtId="166" fontId="2" fillId="0" borderId="0" xfId="1" applyNumberFormat="1" applyFont="1" applyFill="1" applyAlignment="1">
      <alignment horizontal="right" vertical="top"/>
    </xf>
    <xf numFmtId="0" fontId="0" fillId="0" borderId="0" xfId="0" applyFill="1"/>
    <xf numFmtId="167" fontId="2" fillId="0" borderId="0" xfId="1" applyNumberFormat="1" applyFont="1" applyFill="1" applyAlignment="1">
      <alignment horizontal="right" vertical="top"/>
    </xf>
    <xf numFmtId="168" fontId="2" fillId="0" borderId="0" xfId="1" applyNumberFormat="1" applyFont="1" applyFill="1" applyAlignment="1">
      <alignment horizontal="right" vertical="top"/>
    </xf>
    <xf numFmtId="169" fontId="2" fillId="0" borderId="0" xfId="1" applyNumberFormat="1" applyFont="1" applyFill="1" applyAlignment="1">
      <alignment horizontal="right" vertical="top"/>
    </xf>
    <xf numFmtId="170" fontId="2" fillId="0" borderId="0" xfId="1" applyNumberFormat="1" applyFont="1" applyFill="1" applyAlignment="1">
      <alignment horizontal="right" vertical="top"/>
    </xf>
    <xf numFmtId="172" fontId="2" fillId="0" borderId="0" xfId="1" applyNumberFormat="1" applyFont="1" applyFill="1" applyAlignment="1">
      <alignment horizontal="right" vertical="top"/>
    </xf>
    <xf numFmtId="174" fontId="2" fillId="0" borderId="0" xfId="1" applyNumberFormat="1" applyFont="1" applyFill="1" applyAlignment="1">
      <alignment horizontal="right" vertical="top"/>
    </xf>
    <xf numFmtId="2" fontId="2" fillId="0" borderId="0" xfId="1" applyNumberFormat="1" applyFont="1" applyFill="1" applyAlignment="1">
      <alignment horizontal="right" vertical="top"/>
    </xf>
    <xf numFmtId="173" fontId="2" fillId="0" borderId="0" xfId="1" applyNumberFormat="1" applyFont="1" applyFill="1" applyAlignment="1">
      <alignment horizontal="right" vertical="top"/>
    </xf>
    <xf numFmtId="175" fontId="2" fillId="0" borderId="0" xfId="1" applyNumberFormat="1" applyFont="1" applyFill="1" applyAlignment="1">
      <alignment horizontal="right" vertical="top"/>
    </xf>
    <xf numFmtId="176" fontId="2" fillId="0" borderId="0" xfId="1" applyNumberFormat="1" applyFont="1" applyFill="1" applyAlignment="1">
      <alignment horizontal="right" vertical="top"/>
    </xf>
    <xf numFmtId="0" fontId="0" fillId="0" borderId="0" xfId="1" applyFont="1" applyFill="1"/>
    <xf numFmtId="177" fontId="2" fillId="0" borderId="0" xfId="1" applyNumberFormat="1" applyFont="1" applyFill="1" applyAlignment="1">
      <alignment horizontal="right" vertical="top"/>
    </xf>
    <xf numFmtId="178" fontId="2" fillId="0" borderId="0" xfId="1" applyNumberFormat="1" applyFont="1" applyFill="1" applyAlignment="1">
      <alignment horizontal="right" vertical="top"/>
    </xf>
    <xf numFmtId="179" fontId="2" fillId="0" borderId="0" xfId="1" applyNumberFormat="1" applyFont="1" applyFill="1" applyAlignment="1">
      <alignment horizontal="right" vertical="top"/>
    </xf>
    <xf numFmtId="180" fontId="2" fillId="0" borderId="0" xfId="1" applyNumberFormat="1" applyFont="1" applyFill="1" applyAlignment="1">
      <alignment horizontal="right" vertical="top"/>
    </xf>
    <xf numFmtId="181" fontId="2" fillId="0" borderId="0" xfId="1" applyNumberFormat="1" applyFont="1" applyFill="1" applyAlignment="1">
      <alignment horizontal="right" vertical="top"/>
    </xf>
    <xf numFmtId="182" fontId="2" fillId="0" borderId="0" xfId="1" applyNumberFormat="1" applyFont="1" applyFill="1" applyAlignment="1">
      <alignment horizontal="right" vertical="top"/>
    </xf>
    <xf numFmtId="183" fontId="2" fillId="0" borderId="0" xfId="1" applyNumberFormat="1" applyFont="1" applyFill="1" applyAlignment="1">
      <alignment horizontal="right" vertical="top"/>
    </xf>
    <xf numFmtId="184" fontId="2" fillId="0" borderId="0" xfId="1" applyNumberFormat="1" applyFont="1" applyFill="1" applyAlignment="1">
      <alignment horizontal="right" vertical="top"/>
    </xf>
    <xf numFmtId="0" fontId="2" fillId="0" borderId="3" xfId="1" applyFont="1" applyFill="1" applyBorder="1" applyAlignment="1">
      <alignment horizontal="left" vertical="top"/>
    </xf>
    <xf numFmtId="166" fontId="2" fillId="0" borderId="3" xfId="1" applyNumberFormat="1" applyFont="1" applyFill="1" applyBorder="1" applyAlignment="1">
      <alignment horizontal="right" vertical="top"/>
    </xf>
    <xf numFmtId="0" fontId="0" fillId="0" borderId="3" xfId="0" applyFill="1" applyBorder="1"/>
    <xf numFmtId="167" fontId="2" fillId="0" borderId="3" xfId="1" applyNumberFormat="1" applyFont="1" applyFill="1" applyBorder="1" applyAlignment="1">
      <alignment horizontal="right" vertical="top"/>
    </xf>
    <xf numFmtId="175" fontId="2" fillId="0" borderId="3" xfId="1" applyNumberFormat="1" applyFont="1" applyFill="1" applyBorder="1" applyAlignment="1">
      <alignment horizontal="right" vertical="top"/>
    </xf>
    <xf numFmtId="170" fontId="2" fillId="0" borderId="3" xfId="1" applyNumberFormat="1" applyFont="1" applyFill="1" applyBorder="1" applyAlignment="1">
      <alignment horizontal="right" vertical="top"/>
    </xf>
    <xf numFmtId="171" fontId="2" fillId="0" borderId="3" xfId="1" applyNumberFormat="1" applyFont="1" applyFill="1" applyBorder="1" applyAlignment="1">
      <alignment horizontal="right" vertical="top"/>
    </xf>
    <xf numFmtId="176" fontId="2" fillId="0" borderId="3" xfId="1" applyNumberFormat="1" applyFont="1" applyFill="1" applyBorder="1" applyAlignment="1">
      <alignment horizontal="right" vertical="top"/>
    </xf>
    <xf numFmtId="173" fontId="2" fillId="0" borderId="3" xfId="1" applyNumberFormat="1" applyFont="1" applyFill="1" applyBorder="1" applyAlignment="1">
      <alignment horizontal="right" vertical="top"/>
    </xf>
    <xf numFmtId="166" fontId="2" fillId="0" borderId="0" xfId="1" applyNumberFormat="1" applyFont="1" applyFill="1" applyBorder="1" applyAlignment="1">
      <alignment horizontal="right" vertical="top"/>
    </xf>
    <xf numFmtId="177" fontId="2" fillId="0" borderId="0" xfId="1" applyNumberFormat="1" applyFont="1" applyFill="1" applyBorder="1" applyAlignment="1">
      <alignment horizontal="right" vertical="top"/>
    </xf>
    <xf numFmtId="167" fontId="2" fillId="0" borderId="0" xfId="1" applyNumberFormat="1" applyFont="1" applyFill="1" applyBorder="1" applyAlignment="1">
      <alignment horizontal="right" vertical="top"/>
    </xf>
    <xf numFmtId="178" fontId="2" fillId="0" borderId="0" xfId="1" applyNumberFormat="1" applyFont="1" applyFill="1" applyBorder="1" applyAlignment="1">
      <alignment horizontal="right" vertical="top"/>
    </xf>
    <xf numFmtId="175" fontId="2" fillId="0" borderId="0" xfId="1" applyNumberFormat="1" applyFont="1" applyFill="1" applyBorder="1" applyAlignment="1">
      <alignment horizontal="right" vertical="top"/>
    </xf>
    <xf numFmtId="170" fontId="2" fillId="0" borderId="0" xfId="1" applyNumberFormat="1" applyFont="1" applyFill="1" applyBorder="1" applyAlignment="1">
      <alignment horizontal="right" vertical="top"/>
    </xf>
    <xf numFmtId="176" fontId="2" fillId="0" borderId="0" xfId="1" applyNumberFormat="1" applyFont="1" applyFill="1" applyBorder="1" applyAlignment="1">
      <alignment horizontal="right" vertical="top"/>
    </xf>
    <xf numFmtId="172" fontId="2" fillId="0" borderId="0" xfId="1" applyNumberFormat="1" applyFont="1" applyFill="1" applyBorder="1" applyAlignment="1">
      <alignment horizontal="right" vertical="top"/>
    </xf>
    <xf numFmtId="173" fontId="2" fillId="0" borderId="0" xfId="1" applyNumberFormat="1" applyFont="1" applyFill="1" applyBorder="1" applyAlignment="1">
      <alignment horizontal="right" vertical="top"/>
    </xf>
    <xf numFmtId="171" fontId="2" fillId="0" borderId="0" xfId="1" applyNumberFormat="1" applyFont="1" applyFill="1" applyBorder="1" applyAlignment="1">
      <alignment horizontal="right" vertical="top"/>
    </xf>
    <xf numFmtId="181" fontId="2" fillId="0" borderId="0" xfId="1" applyNumberFormat="1" applyFont="1" applyFill="1" applyBorder="1" applyAlignment="1">
      <alignment horizontal="right" vertical="top"/>
    </xf>
    <xf numFmtId="2" fontId="2" fillId="0" borderId="0" xfId="1" applyNumberFormat="1" applyFont="1" applyFill="1" applyBorder="1" applyAlignment="1">
      <alignment horizontal="right" vertical="top"/>
    </xf>
    <xf numFmtId="168" fontId="2" fillId="0" borderId="0" xfId="1" applyNumberFormat="1" applyFont="1" applyFill="1" applyBorder="1" applyAlignment="1">
      <alignment horizontal="right" vertical="top"/>
    </xf>
    <xf numFmtId="169" fontId="2" fillId="0" borderId="0" xfId="1" applyNumberFormat="1" applyFont="1" applyFill="1" applyBorder="1" applyAlignment="1">
      <alignment horizontal="right" vertical="top"/>
    </xf>
    <xf numFmtId="174" fontId="2" fillId="0" borderId="0" xfId="1" applyNumberFormat="1" applyFont="1" applyFill="1" applyBorder="1" applyAlignment="1">
      <alignment horizontal="right" vertical="top"/>
    </xf>
    <xf numFmtId="184" fontId="2" fillId="0" borderId="0" xfId="1" applyNumberFormat="1" applyFont="1" applyFill="1" applyBorder="1" applyAlignment="1">
      <alignment horizontal="right" vertical="top"/>
    </xf>
    <xf numFmtId="177" fontId="2" fillId="0" borderId="3" xfId="1" applyNumberFormat="1" applyFont="1" applyFill="1" applyBorder="1" applyAlignment="1">
      <alignment horizontal="right" vertical="top"/>
    </xf>
    <xf numFmtId="172" fontId="2" fillId="0" borderId="3" xfId="1" applyNumberFormat="1" applyFont="1" applyFill="1" applyBorder="1" applyAlignment="1">
      <alignment horizontal="right" vertical="top"/>
    </xf>
    <xf numFmtId="179" fontId="2" fillId="0" borderId="0" xfId="1" applyNumberFormat="1" applyFont="1" applyFill="1" applyBorder="1" applyAlignment="1">
      <alignment horizontal="right" vertical="top"/>
    </xf>
    <xf numFmtId="0" fontId="0" fillId="0" borderId="3" xfId="0" applyFill="1" applyBorder="1" applyAlignment="1">
      <alignment horizontal="center" vertical="center"/>
    </xf>
    <xf numFmtId="187" fontId="0" fillId="0" borderId="3" xfId="0" applyNumberFormat="1" applyFill="1" applyBorder="1"/>
    <xf numFmtId="0" fontId="4" fillId="0" borderId="4" xfId="1" applyFont="1" applyFill="1" applyBorder="1" applyAlignment="1">
      <alignment horizontal="center"/>
    </xf>
    <xf numFmtId="171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84" zoomScale="125" zoomScaleNormal="125" workbookViewId="0">
      <selection activeCell="X125" sqref="X125"/>
    </sheetView>
  </sheetViews>
  <sheetFormatPr defaultColWidth="9.140625" defaultRowHeight="12.75" x14ac:dyDescent="0.2"/>
  <cols>
    <col min="1" max="1" width="3.28515625" style="32" customWidth="1" collapsed="1"/>
    <col min="2" max="2" width="19.42578125" style="5" customWidth="1" collapsed="1"/>
    <col min="3" max="3" width="7.7109375" style="5" customWidth="1" collapsed="1"/>
    <col min="4" max="4" width="1.42578125" style="5" customWidth="1" collapsed="1"/>
    <col min="5" max="5" width="7.7109375" style="5" customWidth="1" collapsed="1"/>
    <col min="6" max="6" width="1.42578125" style="5" customWidth="1" collapsed="1"/>
    <col min="7" max="9" width="7.7109375" style="5" customWidth="1" collapsed="1"/>
    <col min="10" max="10" width="8.140625" style="5" customWidth="1" collapsed="1"/>
    <col min="11" max="11" width="8.42578125" style="5" customWidth="1" collapsed="1"/>
    <col min="12" max="12" width="1.42578125" style="5" customWidth="1" collapsed="1"/>
    <col min="13" max="13" width="11.28515625" style="5" customWidth="1" collapsed="1"/>
    <col min="14" max="14" width="1.42578125" style="5" customWidth="1" collapsed="1"/>
    <col min="15" max="15" width="8.85546875" style="5" customWidth="1" collapsed="1"/>
    <col min="16" max="16" width="1.42578125" style="5" customWidth="1" collapsed="1"/>
    <col min="17" max="17" width="9" style="5" customWidth="1" collapsed="1"/>
    <col min="18" max="18" width="8.7109375" style="5" customWidth="1" collapsed="1"/>
    <col min="19" max="19" width="6.85546875" style="5" customWidth="1" collapsed="1"/>
    <col min="20" max="20" width="1.140625" style="5" customWidth="1" collapsed="1"/>
    <col min="21" max="21" width="8.42578125" style="5" bestFit="1" customWidth="1" collapsed="1"/>
    <col min="22" max="22" width="3.28515625" style="5" customWidth="1" collapsed="1"/>
    <col min="23" max="16384" width="9.140625" style="5"/>
  </cols>
  <sheetData>
    <row r="1" spans="1:22" s="3" customFormat="1" ht="9.75" customHeight="1" x14ac:dyDescent="0.15">
      <c r="A1" s="25"/>
      <c r="B1" s="1"/>
      <c r="C1" s="1"/>
      <c r="D1" s="1"/>
      <c r="E1" s="1"/>
      <c r="F1" s="1"/>
      <c r="G1" s="96" t="s">
        <v>130</v>
      </c>
      <c r="H1" s="96"/>
      <c r="I1" s="96"/>
      <c r="J1" s="96"/>
      <c r="K1" s="96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s="3" customFormat="1" ht="9.75" customHeight="1" x14ac:dyDescent="0.15">
      <c r="A2" s="25"/>
      <c r="B2" s="1"/>
      <c r="C2" s="9" t="s">
        <v>72</v>
      </c>
      <c r="D2" s="1"/>
      <c r="E2" s="9" t="s">
        <v>72</v>
      </c>
      <c r="F2" s="1"/>
      <c r="G2" s="1"/>
      <c r="H2" s="1"/>
      <c r="I2" s="1"/>
      <c r="J2" s="9" t="s">
        <v>0</v>
      </c>
      <c r="K2" s="9" t="s">
        <v>72</v>
      </c>
      <c r="L2" s="1"/>
      <c r="M2" s="9" t="s">
        <v>76</v>
      </c>
      <c r="N2" s="1"/>
      <c r="O2" s="9" t="s">
        <v>25</v>
      </c>
      <c r="P2" s="1"/>
      <c r="Q2" s="9" t="s">
        <v>25</v>
      </c>
      <c r="R2" s="35" t="s">
        <v>0</v>
      </c>
      <c r="S2" s="9" t="s">
        <v>14</v>
      </c>
      <c r="T2" s="1"/>
      <c r="U2" s="9" t="s">
        <v>131</v>
      </c>
    </row>
    <row r="3" spans="1:22" s="3" customFormat="1" ht="9.75" customHeight="1" x14ac:dyDescent="0.15">
      <c r="A3" s="26" t="s">
        <v>88</v>
      </c>
      <c r="B3" s="10" t="s">
        <v>26</v>
      </c>
      <c r="C3" s="11">
        <v>2016</v>
      </c>
      <c r="D3" s="1"/>
      <c r="E3" s="11">
        <v>2011</v>
      </c>
      <c r="F3" s="1"/>
      <c r="G3" s="9" t="s">
        <v>84</v>
      </c>
      <c r="H3" s="9" t="s">
        <v>18</v>
      </c>
      <c r="I3" s="9" t="s">
        <v>76</v>
      </c>
      <c r="J3" s="9" t="s">
        <v>15</v>
      </c>
      <c r="K3" s="9" t="s">
        <v>89</v>
      </c>
      <c r="L3" s="1"/>
      <c r="M3" s="9" t="s">
        <v>86</v>
      </c>
      <c r="N3" s="1"/>
      <c r="O3" s="9" t="s">
        <v>49</v>
      </c>
      <c r="P3" s="1"/>
      <c r="Q3" s="9" t="s">
        <v>65</v>
      </c>
      <c r="R3" s="35" t="s">
        <v>4</v>
      </c>
      <c r="S3" s="9" t="s">
        <v>17</v>
      </c>
      <c r="T3" s="1"/>
      <c r="U3" s="9" t="s">
        <v>132</v>
      </c>
    </row>
    <row r="4" spans="1:22" s="3" customFormat="1" ht="9.75" customHeight="1" x14ac:dyDescent="0.15">
      <c r="A4" s="27"/>
      <c r="B4" s="12"/>
      <c r="C4" s="13"/>
      <c r="D4" s="14"/>
      <c r="E4" s="13"/>
      <c r="F4" s="14"/>
      <c r="G4" s="15"/>
      <c r="H4" s="15"/>
      <c r="I4" s="15"/>
      <c r="J4" s="15"/>
      <c r="K4" s="15"/>
      <c r="L4" s="14"/>
      <c r="M4" s="15"/>
      <c r="N4" s="14"/>
      <c r="O4" s="15" t="s">
        <v>133</v>
      </c>
      <c r="P4" s="14"/>
      <c r="Q4" s="15" t="s">
        <v>133</v>
      </c>
      <c r="R4" s="36"/>
      <c r="S4" s="15"/>
      <c r="T4" s="14"/>
      <c r="U4" s="15" t="s">
        <v>134</v>
      </c>
    </row>
    <row r="5" spans="1:22" s="3" customFormat="1" ht="9.75" customHeight="1" x14ac:dyDescent="0.15">
      <c r="A5" s="28"/>
      <c r="C5" s="16" t="s">
        <v>72</v>
      </c>
      <c r="E5" s="16" t="s">
        <v>72</v>
      </c>
      <c r="J5" s="16" t="s">
        <v>90</v>
      </c>
      <c r="K5" s="16" t="s">
        <v>72</v>
      </c>
      <c r="M5" s="17" t="s">
        <v>133</v>
      </c>
      <c r="O5" s="16" t="s">
        <v>135</v>
      </c>
      <c r="Q5" s="16" t="s">
        <v>121</v>
      </c>
      <c r="R5" s="37" t="s">
        <v>4</v>
      </c>
      <c r="S5" s="16" t="s">
        <v>35</v>
      </c>
      <c r="U5" s="39" t="s">
        <v>138</v>
      </c>
    </row>
    <row r="6" spans="1:22" s="3" customFormat="1" ht="9.75" customHeight="1" thickBot="1" x14ac:dyDescent="0.2">
      <c r="A6" s="29" t="s">
        <v>88</v>
      </c>
      <c r="B6" s="18" t="s">
        <v>45</v>
      </c>
      <c r="C6" s="19">
        <v>2016</v>
      </c>
      <c r="D6" s="20"/>
      <c r="E6" s="19">
        <v>2011</v>
      </c>
      <c r="F6" s="20"/>
      <c r="G6" s="21" t="s">
        <v>84</v>
      </c>
      <c r="H6" s="21" t="s">
        <v>136</v>
      </c>
      <c r="I6" s="21" t="s">
        <v>76</v>
      </c>
      <c r="J6" s="21" t="s">
        <v>71</v>
      </c>
      <c r="K6" s="21" t="s">
        <v>69</v>
      </c>
      <c r="L6" s="20"/>
      <c r="M6" s="21" t="s">
        <v>121</v>
      </c>
      <c r="N6" s="20"/>
      <c r="O6" s="21" t="s">
        <v>137</v>
      </c>
      <c r="P6" s="20"/>
      <c r="Q6" s="21" t="s">
        <v>53</v>
      </c>
      <c r="R6" s="38" t="s">
        <v>71</v>
      </c>
      <c r="S6" s="21" t="s">
        <v>121</v>
      </c>
      <c r="T6" s="20"/>
      <c r="U6" s="40" t="s">
        <v>139</v>
      </c>
    </row>
    <row r="7" spans="1:22" s="3" customFormat="1" ht="9" customHeight="1" x14ac:dyDescent="0.15">
      <c r="A7" s="30"/>
      <c r="B7" s="22"/>
      <c r="C7" s="23"/>
      <c r="E7" s="23"/>
      <c r="G7" s="23"/>
      <c r="H7" s="23"/>
      <c r="I7" s="23"/>
      <c r="J7" s="23"/>
      <c r="K7" s="23"/>
      <c r="M7" s="16"/>
      <c r="O7" s="16"/>
      <c r="Q7" s="16"/>
      <c r="R7" s="37"/>
      <c r="S7" s="16"/>
      <c r="U7" s="16"/>
    </row>
    <row r="8" spans="1:22" s="46" customFormat="1" ht="9.9499999999999993" customHeight="1" x14ac:dyDescent="0.2">
      <c r="A8" s="43">
        <v>1</v>
      </c>
      <c r="B8" s="44" t="s">
        <v>68</v>
      </c>
      <c r="C8" s="45">
        <v>58636</v>
      </c>
      <c r="E8" s="45">
        <v>56224</v>
      </c>
      <c r="G8" s="47">
        <v>125.57000000000001</v>
      </c>
      <c r="H8" s="48">
        <v>10.85</v>
      </c>
      <c r="I8" s="47">
        <v>320.35000000000002</v>
      </c>
      <c r="J8" s="47">
        <v>456.77</v>
      </c>
      <c r="K8" s="49">
        <v>128.4</v>
      </c>
      <c r="M8" s="50">
        <v>7099709560</v>
      </c>
      <c r="O8" s="33">
        <v>121081</v>
      </c>
      <c r="Q8" s="51">
        <v>15543292</v>
      </c>
      <c r="R8" s="52">
        <v>116918458</v>
      </c>
      <c r="S8" s="53">
        <v>1.0900000000000001</v>
      </c>
      <c r="U8" s="54">
        <v>1.4129</v>
      </c>
    </row>
    <row r="9" spans="1:22" s="46" customFormat="1" ht="9.9499999999999993" customHeight="1" x14ac:dyDescent="0.2">
      <c r="A9" s="43">
        <v>2</v>
      </c>
      <c r="B9" s="44" t="s">
        <v>41</v>
      </c>
      <c r="C9" s="45">
        <v>71889</v>
      </c>
      <c r="E9" s="45">
        <v>69074</v>
      </c>
      <c r="G9" s="47">
        <v>126.4</v>
      </c>
      <c r="H9" s="53">
        <v>3.38</v>
      </c>
      <c r="I9" s="47">
        <v>438.18</v>
      </c>
      <c r="J9" s="47">
        <v>567.96</v>
      </c>
      <c r="K9" s="49">
        <v>126.60000000000001</v>
      </c>
      <c r="M9" s="50">
        <v>8061505955</v>
      </c>
      <c r="O9" s="33">
        <v>112138</v>
      </c>
      <c r="Q9" s="51">
        <v>14193792</v>
      </c>
      <c r="R9" s="52">
        <v>153971298</v>
      </c>
      <c r="S9" s="53">
        <v>1.01</v>
      </c>
      <c r="U9" s="54">
        <v>1.6497000000000002</v>
      </c>
    </row>
    <row r="10" spans="1:22" s="46" customFormat="1" ht="9.9499999999999993" customHeight="1" x14ac:dyDescent="0.2">
      <c r="A10" s="43">
        <v>3</v>
      </c>
      <c r="B10" s="44" t="s">
        <v>6</v>
      </c>
      <c r="C10" s="45">
        <v>67575</v>
      </c>
      <c r="E10" s="45">
        <v>70063</v>
      </c>
      <c r="G10" s="47">
        <v>107.59</v>
      </c>
      <c r="H10" s="48">
        <v>10.81</v>
      </c>
      <c r="I10" s="47">
        <v>573.98</v>
      </c>
      <c r="J10" s="47">
        <v>692.38</v>
      </c>
      <c r="K10" s="55">
        <v>97.600000000000009</v>
      </c>
      <c r="M10" s="50">
        <v>6798571816</v>
      </c>
      <c r="O10" s="33">
        <v>100608</v>
      </c>
      <c r="Q10" s="56">
        <v>9819134</v>
      </c>
      <c r="R10" s="52">
        <v>152613133</v>
      </c>
      <c r="S10" s="53">
        <v>0.91</v>
      </c>
      <c r="U10" s="54">
        <v>1.7850000000000001</v>
      </c>
    </row>
    <row r="11" spans="1:22" s="46" customFormat="1" ht="6.7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57"/>
    </row>
    <row r="12" spans="1:22" s="46" customFormat="1" ht="9.9499999999999993" customHeight="1" x14ac:dyDescent="0.2">
      <c r="A12" s="57"/>
      <c r="B12" s="44" t="s">
        <v>97</v>
      </c>
      <c r="C12" s="33">
        <v>198100</v>
      </c>
      <c r="D12" s="57"/>
      <c r="E12" s="33">
        <v>195361</v>
      </c>
      <c r="F12" s="57"/>
      <c r="G12" s="58">
        <v>359.56</v>
      </c>
      <c r="H12" s="48">
        <v>25.04</v>
      </c>
      <c r="I12" s="59">
        <v>1332.51</v>
      </c>
      <c r="J12" s="59">
        <v>1717.1100000000001</v>
      </c>
      <c r="K12" s="49">
        <v>115.4</v>
      </c>
      <c r="L12" s="57"/>
      <c r="M12" s="60">
        <v>21959787330</v>
      </c>
      <c r="N12" s="57"/>
      <c r="O12" s="33">
        <v>110852</v>
      </c>
      <c r="P12" s="57"/>
      <c r="Q12" s="51">
        <v>12788806</v>
      </c>
      <c r="R12" s="52">
        <v>423502889</v>
      </c>
      <c r="S12" s="57"/>
      <c r="T12" s="57"/>
      <c r="U12" s="54">
        <v>1.6152</v>
      </c>
      <c r="V12" s="57"/>
    </row>
    <row r="13" spans="1:22" s="46" customFormat="1" ht="9.9499999999999993" customHeight="1" x14ac:dyDescent="0.2">
      <c r="A13" s="57"/>
      <c r="B13" s="44" t="s">
        <v>56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</row>
    <row r="14" spans="1:22" ht="6.75" customHeight="1" x14ac:dyDescent="0.2">
      <c r="A14" s="31"/>
      <c r="B14" s="6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72"/>
      <c r="P14" s="34"/>
      <c r="Q14" s="72"/>
      <c r="R14" s="34"/>
      <c r="S14" s="34"/>
      <c r="T14" s="34"/>
      <c r="U14" s="34"/>
      <c r="V14" s="4"/>
    </row>
    <row r="15" spans="1:22" s="46" customFormat="1" ht="9.9499999999999993" customHeight="1" x14ac:dyDescent="0.2">
      <c r="A15" s="43">
        <v>4</v>
      </c>
      <c r="B15" s="44" t="s">
        <v>102</v>
      </c>
      <c r="C15" s="45">
        <v>11897</v>
      </c>
      <c r="E15" s="45">
        <v>12275</v>
      </c>
      <c r="G15" s="48">
        <v>55.31</v>
      </c>
      <c r="H15" s="48">
        <v>11.84</v>
      </c>
      <c r="I15" s="47">
        <v>117.21000000000001</v>
      </c>
      <c r="J15" s="47">
        <v>184.36</v>
      </c>
      <c r="K15" s="55">
        <v>64.5</v>
      </c>
      <c r="M15" s="50">
        <v>1036029860</v>
      </c>
      <c r="O15" s="45">
        <v>87083</v>
      </c>
      <c r="Q15" s="56">
        <v>5619602</v>
      </c>
      <c r="R15" s="51">
        <v>24882763</v>
      </c>
      <c r="S15" s="53">
        <v>0.92</v>
      </c>
      <c r="U15" s="54">
        <v>1.7750000000000001</v>
      </c>
    </row>
    <row r="16" spans="1:22" s="46" customFormat="1" ht="9.9499999999999993" customHeight="1" x14ac:dyDescent="0.2">
      <c r="A16" s="43">
        <v>5</v>
      </c>
      <c r="B16" s="44" t="s">
        <v>93</v>
      </c>
      <c r="C16" s="61">
        <v>6883</v>
      </c>
      <c r="E16" s="61">
        <v>7385</v>
      </c>
      <c r="G16" s="48">
        <v>18.57</v>
      </c>
      <c r="H16" s="53">
        <v>3.0300000000000002</v>
      </c>
      <c r="I16" s="48">
        <v>49.42</v>
      </c>
      <c r="J16" s="48">
        <v>71.02</v>
      </c>
      <c r="K16" s="55">
        <v>96.9</v>
      </c>
      <c r="M16" s="52">
        <v>586831560</v>
      </c>
      <c r="O16" s="45">
        <v>85258</v>
      </c>
      <c r="Q16" s="56">
        <v>8262906</v>
      </c>
      <c r="R16" s="51">
        <v>14670639</v>
      </c>
      <c r="S16" s="53">
        <v>0.9</v>
      </c>
      <c r="U16" s="54">
        <v>1.7763</v>
      </c>
    </row>
    <row r="17" spans="1:22" s="46" customFormat="1" ht="9.9499999999999993" customHeight="1" x14ac:dyDescent="0.2">
      <c r="A17" s="43">
        <v>6</v>
      </c>
      <c r="B17" s="44" t="s">
        <v>106</v>
      </c>
      <c r="C17" s="61">
        <v>3126</v>
      </c>
      <c r="E17" s="61">
        <v>3512</v>
      </c>
      <c r="G17" s="48">
        <v>15.540000000000001</v>
      </c>
      <c r="H17" s="53">
        <v>2.6</v>
      </c>
      <c r="I17" s="48">
        <v>34.28</v>
      </c>
      <c r="J17" s="48">
        <v>52.42</v>
      </c>
      <c r="K17" s="55">
        <v>59.6</v>
      </c>
      <c r="M17" s="52">
        <v>222778416</v>
      </c>
      <c r="O17" s="45">
        <v>71266</v>
      </c>
      <c r="Q17" s="56">
        <v>4249874</v>
      </c>
      <c r="R17" s="56">
        <v>5712563</v>
      </c>
      <c r="S17" s="53">
        <v>0.75</v>
      </c>
      <c r="U17" s="54">
        <v>1.7634000000000001</v>
      </c>
    </row>
    <row r="18" spans="1:22" s="46" customFormat="1" ht="9.9499999999999993" customHeight="1" x14ac:dyDescent="0.2">
      <c r="A18" s="43">
        <v>7</v>
      </c>
      <c r="B18" s="44" t="s">
        <v>115</v>
      </c>
      <c r="C18" s="45">
        <v>25384</v>
      </c>
      <c r="E18" s="45">
        <v>23310</v>
      </c>
      <c r="G18" s="48">
        <v>34.660000000000004</v>
      </c>
      <c r="H18" s="48">
        <v>13.09</v>
      </c>
      <c r="I18" s="47">
        <v>143.62</v>
      </c>
      <c r="J18" s="47">
        <v>191.37</v>
      </c>
      <c r="K18" s="49">
        <v>132.6</v>
      </c>
      <c r="M18" s="50">
        <v>3030312965</v>
      </c>
      <c r="O18" s="33">
        <v>119379</v>
      </c>
      <c r="Q18" s="51">
        <v>15834838</v>
      </c>
      <c r="R18" s="51">
        <v>54069486</v>
      </c>
      <c r="S18" s="53">
        <v>1.26</v>
      </c>
      <c r="U18" s="54">
        <v>1.6295000000000002</v>
      </c>
    </row>
    <row r="19" spans="1:22" s="46" customFormat="1" ht="9.9499999999999993" customHeight="1" x14ac:dyDescent="0.2">
      <c r="A19" s="43">
        <v>8</v>
      </c>
      <c r="B19" s="44" t="s">
        <v>61</v>
      </c>
      <c r="C19" s="45">
        <v>16580</v>
      </c>
      <c r="E19" s="45">
        <v>16032</v>
      </c>
      <c r="G19" s="48">
        <v>80.55</v>
      </c>
      <c r="H19" s="53">
        <v>8.41</v>
      </c>
      <c r="I19" s="47">
        <v>156.6</v>
      </c>
      <c r="J19" s="47">
        <v>245.56</v>
      </c>
      <c r="K19" s="55">
        <v>67.5</v>
      </c>
      <c r="M19" s="50">
        <v>1380734876</v>
      </c>
      <c r="O19" s="45">
        <v>83277</v>
      </c>
      <c r="Q19" s="56">
        <v>5622800</v>
      </c>
      <c r="R19" s="51">
        <v>33002486</v>
      </c>
      <c r="S19" s="53">
        <v>0.88</v>
      </c>
      <c r="U19" s="54">
        <v>1.635</v>
      </c>
    </row>
    <row r="20" spans="1:22" s="46" customFormat="1" ht="9.9499999999999993" customHeight="1" x14ac:dyDescent="0.2">
      <c r="A20" s="43">
        <v>9</v>
      </c>
      <c r="B20" s="44" t="s">
        <v>95</v>
      </c>
      <c r="C20" s="45">
        <v>17537</v>
      </c>
      <c r="E20" s="45">
        <v>17811</v>
      </c>
      <c r="G20" s="48">
        <v>85.47</v>
      </c>
      <c r="H20" s="53">
        <v>2.95</v>
      </c>
      <c r="I20" s="47">
        <v>236.31</v>
      </c>
      <c r="J20" s="47">
        <v>324.73</v>
      </c>
      <c r="K20" s="55">
        <v>54</v>
      </c>
      <c r="M20" s="50">
        <v>1469373556</v>
      </c>
      <c r="O20" s="45">
        <v>83787</v>
      </c>
      <c r="Q20" s="56">
        <v>4524909</v>
      </c>
      <c r="R20" s="51">
        <v>34000022</v>
      </c>
      <c r="S20" s="53">
        <v>0.88</v>
      </c>
      <c r="U20" s="54">
        <v>1.7399</v>
      </c>
    </row>
    <row r="21" spans="1:22" s="46" customFormat="1" ht="6.75" customHeight="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57"/>
    </row>
    <row r="22" spans="1:22" s="46" customFormat="1" ht="9.9499999999999993" customHeight="1" x14ac:dyDescent="0.2">
      <c r="A22" s="57"/>
      <c r="B22" s="44" t="s">
        <v>23</v>
      </c>
      <c r="C22" s="45">
        <v>81407</v>
      </c>
      <c r="D22" s="57"/>
      <c r="E22" s="45">
        <v>80325</v>
      </c>
      <c r="F22" s="57"/>
      <c r="G22" s="58">
        <v>290.10000000000002</v>
      </c>
      <c r="H22" s="48">
        <v>41.92</v>
      </c>
      <c r="I22" s="47">
        <v>737.44</v>
      </c>
      <c r="J22" s="59">
        <v>1069.46</v>
      </c>
      <c r="K22" s="55">
        <v>76.100000000000009</v>
      </c>
      <c r="L22" s="57"/>
      <c r="M22" s="50">
        <v>7726061233</v>
      </c>
      <c r="N22" s="57"/>
      <c r="O22" s="45">
        <v>94907</v>
      </c>
      <c r="P22" s="57"/>
      <c r="Q22" s="56">
        <v>7224264</v>
      </c>
      <c r="R22" s="52">
        <v>166337959</v>
      </c>
      <c r="S22" s="57"/>
      <c r="T22" s="57"/>
      <c r="U22" s="54">
        <v>1.6860000000000002</v>
      </c>
      <c r="V22" s="57"/>
    </row>
    <row r="23" spans="1:22" s="46" customFormat="1" ht="9.9499999999999993" customHeight="1" x14ac:dyDescent="0.2">
      <c r="A23" s="57"/>
      <c r="B23" s="44" t="s">
        <v>62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</row>
    <row r="24" spans="1:22" ht="6.75" customHeight="1" x14ac:dyDescent="0.2">
      <c r="A24" s="31"/>
      <c r="B24" s="66"/>
      <c r="C24" s="24"/>
      <c r="D24" s="24"/>
      <c r="E24" s="24"/>
      <c r="F24" s="24"/>
      <c r="G24" s="41"/>
      <c r="H24" s="41"/>
      <c r="I24" s="41"/>
      <c r="J24" s="41"/>
      <c r="K24" s="41"/>
      <c r="L24" s="24"/>
      <c r="M24" s="24"/>
      <c r="N24" s="24"/>
      <c r="O24" s="72"/>
      <c r="P24" s="34"/>
      <c r="Q24" s="72"/>
      <c r="R24" s="34"/>
      <c r="S24" s="34"/>
      <c r="T24" s="34"/>
      <c r="U24" s="34"/>
      <c r="V24" s="4"/>
    </row>
    <row r="25" spans="1:22" s="46" customFormat="1" ht="9.9499999999999993" customHeight="1" x14ac:dyDescent="0.2">
      <c r="A25" s="62">
        <v>10</v>
      </c>
      <c r="B25" s="44" t="s">
        <v>85</v>
      </c>
      <c r="C25" s="61">
        <v>4248</v>
      </c>
      <c r="E25" s="61">
        <v>4169</v>
      </c>
      <c r="G25" s="48">
        <v>27.13</v>
      </c>
      <c r="H25" s="53">
        <v>4.55</v>
      </c>
      <c r="I25" s="48">
        <v>72.38</v>
      </c>
      <c r="J25" s="47">
        <v>104.06</v>
      </c>
      <c r="K25" s="55">
        <v>40.800000000000004</v>
      </c>
      <c r="M25" s="52">
        <v>376941682</v>
      </c>
      <c r="O25" s="45">
        <v>88734</v>
      </c>
      <c r="Q25" s="56">
        <v>3622349</v>
      </c>
      <c r="R25" s="56">
        <v>7116800</v>
      </c>
      <c r="S25" s="53">
        <v>0.87</v>
      </c>
      <c r="U25" s="54">
        <v>1.5017</v>
      </c>
    </row>
    <row r="26" spans="1:22" s="46" customFormat="1" ht="9.9499999999999993" customHeight="1" x14ac:dyDescent="0.2">
      <c r="A26" s="62">
        <v>11</v>
      </c>
      <c r="B26" s="44" t="s">
        <v>128</v>
      </c>
      <c r="C26" s="61">
        <v>5326</v>
      </c>
      <c r="E26" s="61">
        <v>5706</v>
      </c>
      <c r="G26" s="48">
        <v>17.41</v>
      </c>
      <c r="H26" s="53">
        <v>7.54</v>
      </c>
      <c r="I26" s="48">
        <v>62.03</v>
      </c>
      <c r="J26" s="48">
        <v>86.98</v>
      </c>
      <c r="K26" s="55">
        <v>61.2</v>
      </c>
      <c r="M26" s="52">
        <v>537774284</v>
      </c>
      <c r="O26" s="33">
        <v>100972</v>
      </c>
      <c r="Q26" s="56">
        <v>6182735</v>
      </c>
      <c r="R26" s="51">
        <v>10670611</v>
      </c>
      <c r="S26" s="53">
        <v>0.98</v>
      </c>
      <c r="U26" s="54">
        <v>1.4890000000000001</v>
      </c>
    </row>
    <row r="27" spans="1:22" s="46" customFormat="1" ht="9.9499999999999993" customHeight="1" x14ac:dyDescent="0.2">
      <c r="A27" s="62">
        <v>12</v>
      </c>
      <c r="B27" s="44" t="s">
        <v>129</v>
      </c>
      <c r="C27" s="61">
        <v>9223</v>
      </c>
      <c r="E27" s="61">
        <v>8932</v>
      </c>
      <c r="G27" s="48">
        <v>18.28</v>
      </c>
      <c r="H27" s="53">
        <v>1.6300000000000001</v>
      </c>
      <c r="I27" s="48">
        <v>71.62</v>
      </c>
      <c r="J27" s="48">
        <v>91.53</v>
      </c>
      <c r="K27" s="49">
        <v>100.80000000000001</v>
      </c>
      <c r="M27" s="50">
        <v>1185755290</v>
      </c>
      <c r="O27" s="33">
        <v>128565</v>
      </c>
      <c r="Q27" s="51">
        <v>12954827</v>
      </c>
      <c r="R27" s="51">
        <v>17912636</v>
      </c>
      <c r="S27" s="53">
        <v>1.25</v>
      </c>
      <c r="U27" s="54">
        <v>1.2178</v>
      </c>
    </row>
    <row r="28" spans="1:22" s="46" customFormat="1" ht="9.9499999999999993" customHeight="1" x14ac:dyDescent="0.2">
      <c r="A28" s="62">
        <v>13</v>
      </c>
      <c r="B28" s="44" t="s">
        <v>24</v>
      </c>
      <c r="C28" s="61">
        <v>5331</v>
      </c>
      <c r="E28" s="61">
        <v>5558</v>
      </c>
      <c r="G28" s="48">
        <v>30.04</v>
      </c>
      <c r="H28" s="53">
        <v>5.76</v>
      </c>
      <c r="I28" s="48">
        <v>81.36</v>
      </c>
      <c r="J28" s="47">
        <v>117.16</v>
      </c>
      <c r="K28" s="55">
        <v>45.5</v>
      </c>
      <c r="M28" s="52">
        <v>619997885</v>
      </c>
      <c r="O28" s="33">
        <v>116300</v>
      </c>
      <c r="Q28" s="56">
        <v>5291890</v>
      </c>
      <c r="R28" s="51">
        <v>10831824</v>
      </c>
      <c r="S28" s="53">
        <v>1.1300000000000001</v>
      </c>
      <c r="U28" s="54">
        <v>1.56</v>
      </c>
    </row>
    <row r="29" spans="1:22" s="46" customFormat="1" ht="9.9499999999999993" customHeight="1" x14ac:dyDescent="0.2">
      <c r="A29" s="62">
        <v>14</v>
      </c>
      <c r="B29" s="44" t="s">
        <v>38</v>
      </c>
      <c r="C29" s="61">
        <v>6664</v>
      </c>
      <c r="E29" s="61">
        <v>6062</v>
      </c>
      <c r="G29" s="48">
        <v>35.71</v>
      </c>
      <c r="H29" s="53">
        <v>1.57</v>
      </c>
      <c r="I29" s="48">
        <v>52.71</v>
      </c>
      <c r="J29" s="48">
        <v>89.99</v>
      </c>
      <c r="K29" s="55">
        <v>74.100000000000009</v>
      </c>
      <c r="M29" s="52">
        <v>654893496</v>
      </c>
      <c r="O29" s="45">
        <v>98273</v>
      </c>
      <c r="Q29" s="56">
        <v>7277403</v>
      </c>
      <c r="R29" s="51">
        <v>12366900</v>
      </c>
      <c r="S29" s="53">
        <v>0.96</v>
      </c>
      <c r="U29" s="54">
        <v>1.4933000000000001</v>
      </c>
    </row>
    <row r="30" spans="1:22" s="46" customFormat="1" ht="9.9499999999999993" customHeight="1" x14ac:dyDescent="0.2">
      <c r="A30" s="62">
        <v>15</v>
      </c>
      <c r="B30" s="44" t="s">
        <v>124</v>
      </c>
      <c r="C30" s="61">
        <v>2580</v>
      </c>
      <c r="E30" s="61">
        <v>2631</v>
      </c>
      <c r="G30" s="53">
        <v>5.54</v>
      </c>
      <c r="H30" s="53">
        <v>1.8900000000000001</v>
      </c>
      <c r="I30" s="48">
        <v>24.67</v>
      </c>
      <c r="J30" s="48">
        <v>32.1</v>
      </c>
      <c r="K30" s="55">
        <v>80.400000000000006</v>
      </c>
      <c r="M30" s="52">
        <v>229287066</v>
      </c>
      <c r="O30" s="45">
        <v>88871</v>
      </c>
      <c r="Q30" s="56">
        <v>7142899</v>
      </c>
      <c r="R30" s="56">
        <v>4846394</v>
      </c>
      <c r="S30" s="53">
        <v>0.87</v>
      </c>
      <c r="U30" s="54">
        <v>1.5113000000000001</v>
      </c>
    </row>
    <row r="31" spans="1:22" s="46" customFormat="1" ht="9.9499999999999993" customHeight="1" x14ac:dyDescent="0.2">
      <c r="A31" s="62">
        <v>16</v>
      </c>
      <c r="B31" s="44" t="s">
        <v>119</v>
      </c>
      <c r="C31" s="61">
        <v>4415</v>
      </c>
      <c r="E31" s="61">
        <v>4817</v>
      </c>
      <c r="G31" s="48">
        <v>12.22</v>
      </c>
      <c r="H31" s="53">
        <v>5.68</v>
      </c>
      <c r="I31" s="48">
        <v>37.81</v>
      </c>
      <c r="J31" s="48">
        <v>55.71</v>
      </c>
      <c r="K31" s="55">
        <v>79.2</v>
      </c>
      <c r="M31" s="52">
        <v>339035767</v>
      </c>
      <c r="O31" s="45">
        <v>76792</v>
      </c>
      <c r="Q31" s="56">
        <v>6085725</v>
      </c>
      <c r="R31" s="56">
        <v>9350797</v>
      </c>
      <c r="S31" s="53">
        <v>0.75</v>
      </c>
      <c r="U31" s="54">
        <v>1.58</v>
      </c>
    </row>
    <row r="32" spans="1:22" s="46" customFormat="1" ht="9.9499999999999993" customHeight="1" x14ac:dyDescent="0.2">
      <c r="A32" s="62">
        <v>17</v>
      </c>
      <c r="B32" s="44" t="s">
        <v>112</v>
      </c>
      <c r="C32" s="61">
        <v>4282</v>
      </c>
      <c r="E32" s="61">
        <v>4312</v>
      </c>
      <c r="G32" s="53">
        <v>8.0400000000000009</v>
      </c>
      <c r="H32" s="53">
        <v>2.44</v>
      </c>
      <c r="I32" s="48">
        <v>36.1</v>
      </c>
      <c r="J32" s="48">
        <v>46.58</v>
      </c>
      <c r="K32" s="55">
        <v>91.9</v>
      </c>
      <c r="M32" s="52">
        <v>405019249</v>
      </c>
      <c r="O32" s="45">
        <v>94586</v>
      </c>
      <c r="Q32" s="56">
        <v>8695132</v>
      </c>
      <c r="R32" s="56">
        <v>6854322</v>
      </c>
      <c r="S32" s="53">
        <v>0.92</v>
      </c>
      <c r="U32" s="54">
        <v>1.2734000000000001</v>
      </c>
    </row>
    <row r="33" spans="1:22" s="46" customFormat="1" ht="9.9499999999999993" customHeight="1" x14ac:dyDescent="0.2">
      <c r="A33" s="62">
        <v>18</v>
      </c>
      <c r="B33" s="44" t="s">
        <v>63</v>
      </c>
      <c r="C33" s="61">
        <v>5228</v>
      </c>
      <c r="E33" s="61">
        <v>5254</v>
      </c>
      <c r="G33" s="48">
        <v>13.17</v>
      </c>
      <c r="H33" s="53">
        <v>3.99</v>
      </c>
      <c r="I33" s="48">
        <v>45.95</v>
      </c>
      <c r="J33" s="48">
        <v>63.11</v>
      </c>
      <c r="K33" s="55">
        <v>82.800000000000011</v>
      </c>
      <c r="M33" s="52">
        <v>500484204</v>
      </c>
      <c r="O33" s="45">
        <v>95731</v>
      </c>
      <c r="Q33" s="56">
        <v>7930347</v>
      </c>
      <c r="R33" s="56">
        <v>9807562</v>
      </c>
      <c r="S33" s="53">
        <v>0.93</v>
      </c>
      <c r="U33" s="54">
        <v>1.4279000000000002</v>
      </c>
    </row>
    <row r="34" spans="1:22" s="46" customFormat="1" ht="6.7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57"/>
    </row>
    <row r="35" spans="1:22" s="46" customFormat="1" ht="9.9499999999999993" customHeight="1" x14ac:dyDescent="0.2">
      <c r="A35" s="57"/>
      <c r="B35" s="44" t="s">
        <v>48</v>
      </c>
      <c r="C35" s="45">
        <v>47297</v>
      </c>
      <c r="D35" s="57"/>
      <c r="E35" s="45">
        <v>47441</v>
      </c>
      <c r="F35" s="57"/>
      <c r="G35" s="58">
        <v>167.54</v>
      </c>
      <c r="H35" s="48">
        <v>35.050000000000004</v>
      </c>
      <c r="I35" s="47">
        <v>484.63</v>
      </c>
      <c r="J35" s="47">
        <v>687.22</v>
      </c>
      <c r="K35" s="55">
        <v>68.8</v>
      </c>
      <c r="L35" s="57"/>
      <c r="M35" s="50">
        <v>4849188921</v>
      </c>
      <c r="N35" s="57"/>
      <c r="O35" s="33">
        <v>102526</v>
      </c>
      <c r="P35" s="57"/>
      <c r="Q35" s="56">
        <v>7056240</v>
      </c>
      <c r="R35" s="51">
        <v>89757846</v>
      </c>
      <c r="S35" s="57"/>
      <c r="T35" s="57"/>
      <c r="U35" s="54">
        <v>1.4165000000000001</v>
      </c>
      <c r="V35" s="57"/>
    </row>
    <row r="36" spans="1:22" s="46" customFormat="1" ht="9.9499999999999993" customHeight="1" x14ac:dyDescent="0.2">
      <c r="A36" s="57"/>
      <c r="B36" s="44" t="s">
        <v>67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</row>
    <row r="37" spans="1:22" ht="6.75" customHeight="1" x14ac:dyDescent="0.2">
      <c r="A37" s="31"/>
      <c r="B37" s="66"/>
      <c r="C37" s="24"/>
      <c r="D37" s="24"/>
      <c r="E37" s="24"/>
      <c r="F37" s="24"/>
      <c r="G37" s="42"/>
      <c r="H37" s="42"/>
      <c r="I37" s="42"/>
      <c r="J37" s="42"/>
      <c r="K37" s="42"/>
      <c r="L37" s="24"/>
      <c r="M37" s="24"/>
      <c r="N37" s="24"/>
      <c r="O37" s="72"/>
      <c r="P37" s="34"/>
      <c r="Q37" s="72"/>
      <c r="R37" s="34"/>
      <c r="S37" s="34"/>
      <c r="T37" s="34"/>
      <c r="U37" s="34"/>
      <c r="V37" s="4"/>
    </row>
    <row r="38" spans="1:22" s="46" customFormat="1" ht="9.9499999999999993" customHeight="1" x14ac:dyDescent="0.2">
      <c r="A38" s="62">
        <v>19</v>
      </c>
      <c r="B38" s="44" t="s">
        <v>47</v>
      </c>
      <c r="C38" s="45">
        <v>18245</v>
      </c>
      <c r="E38" s="45">
        <v>17886</v>
      </c>
      <c r="G38" s="48">
        <v>28.64</v>
      </c>
      <c r="I38" s="47">
        <v>181.27</v>
      </c>
      <c r="J38" s="47">
        <v>209.91</v>
      </c>
      <c r="K38" s="55">
        <v>86.9</v>
      </c>
      <c r="M38" s="50">
        <v>1678350247</v>
      </c>
      <c r="O38" s="45">
        <v>91990</v>
      </c>
      <c r="Q38" s="56">
        <v>7995571</v>
      </c>
      <c r="R38" s="51">
        <v>23593160</v>
      </c>
      <c r="S38" s="53">
        <v>1.03</v>
      </c>
      <c r="U38" s="54">
        <v>1.29</v>
      </c>
    </row>
    <row r="39" spans="1:22" s="46" customFormat="1" ht="9.9499999999999993" customHeight="1" x14ac:dyDescent="0.2">
      <c r="A39" s="62">
        <v>20</v>
      </c>
      <c r="B39" s="44" t="s">
        <v>101</v>
      </c>
      <c r="C39" s="45">
        <v>19667</v>
      </c>
      <c r="E39" s="45">
        <v>19128</v>
      </c>
      <c r="G39" s="48">
        <v>17.47</v>
      </c>
      <c r="I39" s="47">
        <v>113.83</v>
      </c>
      <c r="J39" s="47">
        <v>131.30000000000001</v>
      </c>
      <c r="K39" s="49">
        <v>149.80000000000001</v>
      </c>
      <c r="M39" s="50">
        <v>1491906400</v>
      </c>
      <c r="O39" s="45">
        <v>75858</v>
      </c>
      <c r="Q39" s="51">
        <v>11362577</v>
      </c>
      <c r="R39" s="51">
        <v>28440309</v>
      </c>
      <c r="S39" s="53">
        <v>0.85</v>
      </c>
      <c r="U39" s="54">
        <v>1.5826</v>
      </c>
    </row>
    <row r="40" spans="1:22" s="46" customFormat="1" ht="9.9499999999999993" customHeight="1" x14ac:dyDescent="0.2">
      <c r="A40" s="62">
        <v>21</v>
      </c>
      <c r="B40" s="44" t="s">
        <v>32</v>
      </c>
      <c r="C40" s="45">
        <v>11659</v>
      </c>
      <c r="E40" s="45">
        <v>11947</v>
      </c>
      <c r="G40" s="48">
        <v>28.5</v>
      </c>
      <c r="H40" s="53">
        <v>3.31</v>
      </c>
      <c r="I40" s="47">
        <v>115.76</v>
      </c>
      <c r="J40" s="47">
        <v>147.57</v>
      </c>
      <c r="K40" s="55">
        <v>79</v>
      </c>
      <c r="M40" s="50">
        <v>1251068506</v>
      </c>
      <c r="O40" s="33">
        <v>107305</v>
      </c>
      <c r="Q40" s="56">
        <v>8477797</v>
      </c>
      <c r="R40" s="51">
        <v>17275000</v>
      </c>
      <c r="S40" s="53">
        <v>1.2</v>
      </c>
      <c r="U40" s="54">
        <v>1.24</v>
      </c>
    </row>
    <row r="41" spans="1:22" s="46" customFormat="1" ht="6.75" customHeight="1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57"/>
    </row>
    <row r="42" spans="1:22" s="46" customFormat="1" ht="9.9499999999999993" customHeight="1" x14ac:dyDescent="0.2">
      <c r="A42" s="57"/>
      <c r="B42" s="44" t="s">
        <v>104</v>
      </c>
      <c r="C42" s="45">
        <v>49571</v>
      </c>
      <c r="D42" s="57"/>
      <c r="E42" s="45">
        <v>48961</v>
      </c>
      <c r="F42" s="57"/>
      <c r="G42" s="63">
        <v>74.61</v>
      </c>
      <c r="H42" s="53">
        <v>3.31</v>
      </c>
      <c r="I42" s="47">
        <v>410.86</v>
      </c>
      <c r="J42" s="47">
        <v>488.78000000000003</v>
      </c>
      <c r="K42" s="49">
        <v>101.4</v>
      </c>
      <c r="L42" s="57"/>
      <c r="M42" s="50">
        <v>4421325153</v>
      </c>
      <c r="N42" s="57"/>
      <c r="O42" s="45">
        <v>89192</v>
      </c>
      <c r="P42" s="57"/>
      <c r="Q42" s="56">
        <v>9045634</v>
      </c>
      <c r="R42" s="51">
        <v>69308469</v>
      </c>
      <c r="S42" s="57"/>
      <c r="T42" s="57"/>
      <c r="U42" s="54">
        <v>1.3746</v>
      </c>
      <c r="V42" s="57"/>
    </row>
    <row r="43" spans="1:22" s="46" customFormat="1" ht="9.9499999999999993" customHeight="1" x14ac:dyDescent="0.2">
      <c r="A43" s="57"/>
      <c r="B43" s="44" t="s">
        <v>75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</row>
    <row r="44" spans="1:22" ht="6.75" customHeight="1" x14ac:dyDescent="0.2">
      <c r="A44" s="31"/>
      <c r="B44" s="66"/>
      <c r="C44" s="24"/>
      <c r="D44" s="24"/>
      <c r="E44" s="24"/>
      <c r="F44" s="24"/>
      <c r="G44" s="41"/>
      <c r="H44" s="41"/>
      <c r="I44" s="41"/>
      <c r="J44" s="41"/>
      <c r="K44" s="41"/>
      <c r="L44" s="24"/>
      <c r="M44" s="24"/>
      <c r="N44" s="24"/>
      <c r="O44" s="72"/>
      <c r="P44" s="34"/>
      <c r="Q44" s="72"/>
      <c r="R44" s="34"/>
      <c r="S44" s="34"/>
      <c r="T44" s="34"/>
      <c r="U44" s="34"/>
      <c r="V44" s="4"/>
    </row>
    <row r="45" spans="1:22" s="46" customFormat="1" ht="9.9499999999999993" customHeight="1" x14ac:dyDescent="0.2">
      <c r="A45" s="62">
        <v>22</v>
      </c>
      <c r="B45" s="44" t="s">
        <v>8</v>
      </c>
      <c r="C45" s="61">
        <v>1417</v>
      </c>
      <c r="E45" s="61">
        <v>1548</v>
      </c>
      <c r="G45" s="48">
        <v>55.51</v>
      </c>
      <c r="H45" s="53">
        <v>2.37</v>
      </c>
      <c r="I45" s="48">
        <v>58.92</v>
      </c>
      <c r="J45" s="47">
        <v>116.8</v>
      </c>
      <c r="K45" s="55">
        <v>12.100000000000001</v>
      </c>
      <c r="M45" s="52">
        <v>386048741</v>
      </c>
      <c r="O45" s="33">
        <v>272441</v>
      </c>
      <c r="Q45" s="56">
        <v>3305212</v>
      </c>
      <c r="R45" s="56">
        <v>5004598</v>
      </c>
      <c r="S45" s="53">
        <v>3.47</v>
      </c>
      <c r="U45" s="54">
        <v>1.1597</v>
      </c>
    </row>
    <row r="46" spans="1:22" s="46" customFormat="1" ht="9.9499999999999993" customHeight="1" x14ac:dyDescent="0.2">
      <c r="A46" s="62">
        <v>23</v>
      </c>
      <c r="B46" s="44" t="s">
        <v>118</v>
      </c>
      <c r="C46" s="61">
        <v>4288</v>
      </c>
      <c r="E46" s="61">
        <v>4351</v>
      </c>
      <c r="G46" s="48">
        <v>16.87</v>
      </c>
      <c r="I46" s="48">
        <v>38.840000000000003</v>
      </c>
      <c r="J46" s="48">
        <v>55.71</v>
      </c>
      <c r="K46" s="55">
        <v>77</v>
      </c>
      <c r="M46" s="52">
        <v>274647529</v>
      </c>
      <c r="O46" s="45">
        <v>64050</v>
      </c>
      <c r="Q46" s="56">
        <v>4929950</v>
      </c>
      <c r="R46" s="56">
        <v>5306800</v>
      </c>
      <c r="S46" s="53">
        <v>0.82000000000000006</v>
      </c>
      <c r="U46" s="54">
        <v>1.5593000000000001</v>
      </c>
    </row>
    <row r="47" spans="1:22" s="46" customFormat="1" ht="9.9499999999999993" customHeight="1" x14ac:dyDescent="0.2">
      <c r="A47" s="62">
        <v>24</v>
      </c>
      <c r="B47" s="44" t="s">
        <v>51</v>
      </c>
      <c r="C47" s="64">
        <v>894</v>
      </c>
      <c r="E47" s="64">
        <v>982</v>
      </c>
      <c r="G47" s="53">
        <v>5.49</v>
      </c>
      <c r="H47" s="53">
        <v>2.46</v>
      </c>
      <c r="I47" s="53">
        <v>9.14</v>
      </c>
      <c r="J47" s="48">
        <v>17.09</v>
      </c>
      <c r="K47" s="55">
        <v>52.300000000000004</v>
      </c>
      <c r="M47" s="51">
        <v>64408322</v>
      </c>
      <c r="O47" s="45">
        <v>72045</v>
      </c>
      <c r="Q47" s="56">
        <v>3768772</v>
      </c>
      <c r="R47" s="56">
        <v>1493897</v>
      </c>
      <c r="S47" s="53">
        <v>0.92</v>
      </c>
      <c r="U47" s="54">
        <v>1.5585</v>
      </c>
    </row>
    <row r="48" spans="1:22" s="46" customFormat="1" ht="9.9499999999999993" customHeight="1" x14ac:dyDescent="0.2">
      <c r="A48" s="62">
        <v>25</v>
      </c>
      <c r="B48" s="44" t="s">
        <v>114</v>
      </c>
      <c r="C48" s="61">
        <v>2361</v>
      </c>
      <c r="E48" s="61">
        <v>2423</v>
      </c>
      <c r="G48" s="48">
        <v>12.01</v>
      </c>
      <c r="H48" s="53">
        <v>5</v>
      </c>
      <c r="I48" s="48">
        <v>30.43</v>
      </c>
      <c r="J48" s="48">
        <v>47.44</v>
      </c>
      <c r="K48" s="55">
        <v>49.800000000000004</v>
      </c>
      <c r="M48" s="52">
        <v>214002500</v>
      </c>
      <c r="O48" s="45">
        <v>90641</v>
      </c>
      <c r="Q48" s="56">
        <v>4511014</v>
      </c>
      <c r="R48" s="56">
        <v>4071484</v>
      </c>
      <c r="S48" s="53">
        <v>1.1599999999999999</v>
      </c>
      <c r="U48" s="54">
        <v>1.3255000000000001</v>
      </c>
    </row>
    <row r="49" spans="1:21" s="46" customFormat="1" ht="9.9499999999999993" customHeight="1" x14ac:dyDescent="0.2">
      <c r="A49" s="62">
        <v>26</v>
      </c>
      <c r="B49" s="44" t="s">
        <v>123</v>
      </c>
      <c r="C49" s="61">
        <v>2425</v>
      </c>
      <c r="E49" s="61">
        <v>2256</v>
      </c>
      <c r="G49" s="48">
        <v>15.67</v>
      </c>
      <c r="H49" s="48">
        <v>10.97</v>
      </c>
      <c r="I49" s="48">
        <v>24.18</v>
      </c>
      <c r="J49" s="48">
        <v>50.82</v>
      </c>
      <c r="K49" s="55">
        <v>47.7</v>
      </c>
      <c r="M49" s="52">
        <v>194404439</v>
      </c>
      <c r="O49" s="45">
        <v>80167</v>
      </c>
      <c r="Q49" s="56">
        <v>3825353</v>
      </c>
      <c r="R49" s="56">
        <v>3496849</v>
      </c>
      <c r="S49" s="53">
        <v>1.02</v>
      </c>
      <c r="U49" s="54">
        <v>1.32</v>
      </c>
    </row>
    <row r="50" spans="1:21" s="46" customFormat="1" ht="9.9499999999999993" customHeight="1" x14ac:dyDescent="0.2">
      <c r="A50" s="62">
        <v>27</v>
      </c>
      <c r="B50" s="44" t="s">
        <v>33</v>
      </c>
      <c r="C50" s="61">
        <v>1104</v>
      </c>
      <c r="E50" s="61">
        <v>1236</v>
      </c>
      <c r="G50" s="53">
        <v>7.96</v>
      </c>
      <c r="H50" s="53">
        <v>8.5400000000000009</v>
      </c>
      <c r="I50" s="53">
        <v>8.6300000000000008</v>
      </c>
      <c r="J50" s="48">
        <v>25.13</v>
      </c>
      <c r="K50" s="55">
        <v>43.900000000000006</v>
      </c>
      <c r="M50" s="51">
        <v>66065384</v>
      </c>
      <c r="O50" s="45">
        <v>59842</v>
      </c>
      <c r="Q50" s="56">
        <v>2628945</v>
      </c>
      <c r="R50" s="56">
        <v>1462606</v>
      </c>
      <c r="S50" s="53">
        <v>0.76</v>
      </c>
      <c r="U50" s="54">
        <v>1.3900000000000001</v>
      </c>
    </row>
    <row r="51" spans="1:21" s="46" customFormat="1" ht="9.9499999999999993" customHeight="1" x14ac:dyDescent="0.2">
      <c r="A51" s="62">
        <v>28</v>
      </c>
      <c r="B51" s="44" t="s">
        <v>59</v>
      </c>
      <c r="C51" s="64">
        <v>792</v>
      </c>
      <c r="E51" s="64">
        <v>793</v>
      </c>
      <c r="G51" s="48">
        <v>11.96</v>
      </c>
      <c r="H51" s="53">
        <v>0.11</v>
      </c>
      <c r="I51" s="48">
        <v>16.14</v>
      </c>
      <c r="J51" s="48">
        <v>28.21</v>
      </c>
      <c r="K51" s="55">
        <v>28.1</v>
      </c>
      <c r="M51" s="51">
        <v>55840865</v>
      </c>
      <c r="O51" s="45">
        <v>70506</v>
      </c>
      <c r="Q51" s="56">
        <v>1979471</v>
      </c>
      <c r="R51" s="56">
        <v>1171042</v>
      </c>
      <c r="S51" s="53">
        <v>0.9</v>
      </c>
      <c r="U51" s="54">
        <v>1.4895</v>
      </c>
    </row>
    <row r="52" spans="1:21" s="46" customFormat="1" ht="9.9499999999999993" customHeight="1" x14ac:dyDescent="0.2">
      <c r="A52" s="62">
        <v>29</v>
      </c>
      <c r="B52" s="44" t="s">
        <v>66</v>
      </c>
      <c r="C52" s="61">
        <v>1604</v>
      </c>
      <c r="E52" s="61">
        <v>1639</v>
      </c>
      <c r="G52" s="48">
        <v>24.11</v>
      </c>
      <c r="H52" s="53">
        <v>2.02</v>
      </c>
      <c r="I52" s="48">
        <v>17.84</v>
      </c>
      <c r="J52" s="48">
        <v>43.97</v>
      </c>
      <c r="K52" s="55">
        <v>36.5</v>
      </c>
      <c r="M52" s="52">
        <v>214108940</v>
      </c>
      <c r="O52" s="33">
        <v>133484</v>
      </c>
      <c r="Q52" s="56">
        <v>4869432</v>
      </c>
      <c r="R52" s="56">
        <v>3389372</v>
      </c>
      <c r="S52" s="53">
        <v>1.7</v>
      </c>
      <c r="U52" s="54">
        <v>1.2899</v>
      </c>
    </row>
    <row r="53" spans="1:21" s="46" customFormat="1" ht="9.9499999999999993" customHeight="1" x14ac:dyDescent="0.2">
      <c r="A53" s="62">
        <v>30</v>
      </c>
      <c r="B53" s="44" t="s">
        <v>60</v>
      </c>
      <c r="C53" s="61">
        <v>4964</v>
      </c>
      <c r="E53" s="61">
        <v>5117</v>
      </c>
      <c r="G53" s="48">
        <v>37.51</v>
      </c>
      <c r="H53" s="53">
        <v>0.24</v>
      </c>
      <c r="I53" s="48">
        <v>50.24</v>
      </c>
      <c r="J53" s="48">
        <v>87.99</v>
      </c>
      <c r="K53" s="55">
        <v>56.400000000000006</v>
      </c>
      <c r="M53" s="52">
        <v>372932539</v>
      </c>
      <c r="O53" s="45">
        <v>75127</v>
      </c>
      <c r="Q53" s="56">
        <v>4238351</v>
      </c>
      <c r="R53" s="56">
        <v>6096855</v>
      </c>
      <c r="S53" s="53">
        <v>0.96</v>
      </c>
      <c r="U53" s="54">
        <v>1.37</v>
      </c>
    </row>
    <row r="54" spans="1:21" s="46" customFormat="1" ht="9.9499999999999993" customHeight="1" x14ac:dyDescent="0.2">
      <c r="A54" s="62">
        <v>31</v>
      </c>
      <c r="B54" s="44" t="s">
        <v>44</v>
      </c>
      <c r="C54" s="61">
        <v>2360</v>
      </c>
      <c r="E54" s="61">
        <v>2377</v>
      </c>
      <c r="H54" s="48">
        <v>81.540000000000006</v>
      </c>
      <c r="J54" s="48">
        <v>81.540000000000006</v>
      </c>
      <c r="K54" s="55">
        <v>28.900000000000002</v>
      </c>
      <c r="M54" s="52">
        <v>195351060</v>
      </c>
      <c r="O54" s="45">
        <v>82776</v>
      </c>
      <c r="Q54" s="56">
        <v>2395770</v>
      </c>
      <c r="R54" s="56">
        <v>2754983</v>
      </c>
      <c r="S54" s="53">
        <v>1.05</v>
      </c>
      <c r="U54" s="54">
        <v>1.1911</v>
      </c>
    </row>
    <row r="55" spans="1:21" s="46" customFormat="1" ht="9.9499999999999993" customHeight="1" x14ac:dyDescent="0.2">
      <c r="A55" s="62">
        <v>32</v>
      </c>
      <c r="B55" s="44" t="s">
        <v>36</v>
      </c>
      <c r="C55" s="64">
        <v>899</v>
      </c>
      <c r="E55" s="64">
        <v>738</v>
      </c>
      <c r="G55" s="53">
        <v>8.7100000000000009</v>
      </c>
      <c r="H55" s="53">
        <v>3.89</v>
      </c>
      <c r="I55" s="48">
        <v>12.81</v>
      </c>
      <c r="J55" s="48">
        <v>25.41</v>
      </c>
      <c r="K55" s="55">
        <v>35.4</v>
      </c>
      <c r="M55" s="51">
        <v>37101550</v>
      </c>
      <c r="O55" s="45">
        <v>41270</v>
      </c>
      <c r="Q55" s="56">
        <v>1460116</v>
      </c>
      <c r="R55" s="56">
        <v>1122203</v>
      </c>
      <c r="S55" s="53">
        <v>0.53</v>
      </c>
      <c r="U55" s="54">
        <v>1.476</v>
      </c>
    </row>
    <row r="56" spans="1:21" s="46" customFormat="1" ht="9.9499999999999993" customHeight="1" x14ac:dyDescent="0.2">
      <c r="A56" s="62">
        <v>33</v>
      </c>
      <c r="B56" s="44" t="s">
        <v>109</v>
      </c>
      <c r="C56" s="61">
        <v>4289</v>
      </c>
      <c r="E56" s="61">
        <v>4292</v>
      </c>
      <c r="G56" s="48">
        <v>18.510000000000002</v>
      </c>
      <c r="H56" s="53">
        <v>2.7800000000000002</v>
      </c>
      <c r="I56" s="48">
        <v>46.660000000000004</v>
      </c>
      <c r="J56" s="48">
        <v>67.95</v>
      </c>
      <c r="K56" s="55">
        <v>63.1</v>
      </c>
      <c r="M56" s="52">
        <v>355494822</v>
      </c>
      <c r="O56" s="45">
        <v>82885</v>
      </c>
      <c r="Q56" s="56">
        <v>5231712</v>
      </c>
      <c r="R56" s="56">
        <v>5840506</v>
      </c>
      <c r="S56" s="53">
        <v>1.06</v>
      </c>
      <c r="U56" s="54">
        <v>1.27</v>
      </c>
    </row>
    <row r="57" spans="1:21" s="46" customFormat="1" ht="9.9499999999999993" customHeight="1" x14ac:dyDescent="0.2">
      <c r="A57" s="62">
        <v>34</v>
      </c>
      <c r="B57" s="44" t="s">
        <v>43</v>
      </c>
      <c r="C57" s="64">
        <v>957</v>
      </c>
      <c r="E57" s="64">
        <v>947</v>
      </c>
      <c r="G57" s="53">
        <v>3.08</v>
      </c>
      <c r="I57" s="48">
        <v>12.540000000000001</v>
      </c>
      <c r="J57" s="48">
        <v>15.620000000000001</v>
      </c>
      <c r="K57" s="55">
        <v>61.300000000000004</v>
      </c>
      <c r="M57" s="51">
        <v>85104311</v>
      </c>
      <c r="O57" s="45">
        <v>88928</v>
      </c>
      <c r="Q57" s="56">
        <v>5448419</v>
      </c>
      <c r="R57" s="56">
        <v>1662359</v>
      </c>
      <c r="S57" s="53">
        <v>1.1300000000000001</v>
      </c>
      <c r="U57" s="54">
        <v>1.5463</v>
      </c>
    </row>
    <row r="58" spans="1:21" s="46" customFormat="1" ht="9.9499999999999993" customHeight="1" x14ac:dyDescent="0.2">
      <c r="A58" s="62">
        <v>35</v>
      </c>
      <c r="B58" s="44" t="s">
        <v>10</v>
      </c>
      <c r="C58" s="61">
        <v>1277</v>
      </c>
      <c r="E58" s="61">
        <v>1350</v>
      </c>
      <c r="G58" s="53">
        <v>4.87</v>
      </c>
      <c r="H58" s="53">
        <v>1.6400000000000001</v>
      </c>
      <c r="I58" s="48">
        <v>16.41</v>
      </c>
      <c r="J58" s="48">
        <v>22.92</v>
      </c>
      <c r="K58" s="55">
        <v>55.7</v>
      </c>
      <c r="M58" s="51">
        <v>83907055</v>
      </c>
      <c r="O58" s="45">
        <v>65706</v>
      </c>
      <c r="Q58" s="56">
        <v>3660866</v>
      </c>
      <c r="R58" s="56">
        <v>1794541</v>
      </c>
      <c r="S58" s="53">
        <v>0.84</v>
      </c>
      <c r="U58" s="54">
        <v>1.3460000000000001</v>
      </c>
    </row>
    <row r="59" spans="1:21" s="46" customFormat="1" ht="9.9499999999999993" customHeight="1" x14ac:dyDescent="0.2">
      <c r="A59" s="62">
        <v>36</v>
      </c>
      <c r="B59" s="44" t="s">
        <v>100</v>
      </c>
      <c r="C59" s="61">
        <v>1285</v>
      </c>
      <c r="E59" s="61">
        <v>1432</v>
      </c>
      <c r="G59" s="53">
        <v>6.25</v>
      </c>
      <c r="H59" s="53">
        <v>1.1500000000000001</v>
      </c>
      <c r="I59" s="48">
        <v>13.72</v>
      </c>
      <c r="J59" s="48">
        <v>21.12</v>
      </c>
      <c r="K59" s="55">
        <v>60.800000000000004</v>
      </c>
      <c r="M59" s="51">
        <v>90002150</v>
      </c>
      <c r="O59" s="45">
        <v>70041</v>
      </c>
      <c r="Q59" s="56">
        <v>4261465</v>
      </c>
      <c r="R59" s="56">
        <v>1891838</v>
      </c>
      <c r="S59" s="53">
        <v>0.89</v>
      </c>
      <c r="U59" s="54">
        <v>1.5</v>
      </c>
    </row>
    <row r="60" spans="1:21" s="46" customFormat="1" ht="9.9499999999999993" customHeight="1" x14ac:dyDescent="0.2">
      <c r="A60" s="62">
        <v>37</v>
      </c>
      <c r="B60" s="44" t="s">
        <v>81</v>
      </c>
      <c r="C60" s="61">
        <v>1151</v>
      </c>
      <c r="E60" s="61">
        <v>1284</v>
      </c>
      <c r="G60" s="53">
        <v>6.8900000000000006</v>
      </c>
      <c r="I60" s="48">
        <v>16.46</v>
      </c>
      <c r="J60" s="48">
        <v>23.35</v>
      </c>
      <c r="K60" s="55">
        <v>49.300000000000004</v>
      </c>
      <c r="M60" s="51">
        <v>49858606</v>
      </c>
      <c r="O60" s="45">
        <v>43318</v>
      </c>
      <c r="Q60" s="56">
        <v>2135272</v>
      </c>
      <c r="R60" s="56">
        <v>1421400</v>
      </c>
      <c r="S60" s="53">
        <v>0.55000000000000004</v>
      </c>
      <c r="U60" s="54">
        <v>1.5934000000000001</v>
      </c>
    </row>
    <row r="61" spans="1:21" s="46" customFormat="1" ht="9.9499999999999993" customHeight="1" x14ac:dyDescent="0.2">
      <c r="A61" s="62">
        <v>38</v>
      </c>
      <c r="B61" s="44" t="s">
        <v>3</v>
      </c>
      <c r="C61" s="61">
        <v>4778</v>
      </c>
      <c r="E61" s="61">
        <v>4831</v>
      </c>
      <c r="G61" s="48">
        <v>35.619999999999997</v>
      </c>
      <c r="H61" s="48">
        <v>33.75</v>
      </c>
      <c r="I61" s="48">
        <v>75.150000000000006</v>
      </c>
      <c r="J61" s="47">
        <v>144.52000000000001</v>
      </c>
      <c r="K61" s="55">
        <v>33.1</v>
      </c>
      <c r="M61" s="52">
        <v>307657598</v>
      </c>
      <c r="O61" s="45">
        <v>64390</v>
      </c>
      <c r="Q61" s="56">
        <v>2128824</v>
      </c>
      <c r="R61" s="56">
        <v>6748016</v>
      </c>
      <c r="S61" s="53">
        <v>0.82000000000000006</v>
      </c>
      <c r="U61" s="54">
        <v>1.3912</v>
      </c>
    </row>
    <row r="62" spans="1:21" s="46" customFormat="1" ht="9.9499999999999993" customHeight="1" x14ac:dyDescent="0.2">
      <c r="A62" s="62">
        <v>39</v>
      </c>
      <c r="B62" s="44" t="s">
        <v>7</v>
      </c>
      <c r="C62" s="61">
        <v>2305</v>
      </c>
      <c r="E62" s="61">
        <v>2505</v>
      </c>
      <c r="G62" s="53">
        <v>7.95</v>
      </c>
      <c r="H62" s="48">
        <v>13.98</v>
      </c>
      <c r="I62" s="48">
        <v>28.05</v>
      </c>
      <c r="J62" s="48">
        <v>49.980000000000004</v>
      </c>
      <c r="K62" s="55">
        <v>46.1</v>
      </c>
      <c r="M62" s="52">
        <v>103322543</v>
      </c>
      <c r="O62" s="45">
        <v>44825</v>
      </c>
      <c r="Q62" s="56">
        <v>2067278</v>
      </c>
      <c r="R62" s="56">
        <v>2515743</v>
      </c>
      <c r="S62" s="53">
        <v>0.57000000000000006</v>
      </c>
      <c r="U62" s="54">
        <v>1.3256000000000001</v>
      </c>
    </row>
    <row r="63" spans="1:21" s="46" customFormat="1" ht="9.9499999999999993" customHeight="1" x14ac:dyDescent="0.2">
      <c r="A63" s="62">
        <v>40</v>
      </c>
      <c r="B63" s="44" t="s">
        <v>94</v>
      </c>
      <c r="C63" s="64">
        <v>941</v>
      </c>
      <c r="E63" s="61">
        <v>1049</v>
      </c>
      <c r="G63" s="53">
        <v>6.19</v>
      </c>
      <c r="H63" s="53">
        <v>2.42</v>
      </c>
      <c r="I63" s="48">
        <v>13.94</v>
      </c>
      <c r="J63" s="48">
        <v>22.55</v>
      </c>
      <c r="K63" s="55">
        <v>41.7</v>
      </c>
      <c r="M63" s="51">
        <v>91265055</v>
      </c>
      <c r="O63" s="45">
        <v>96987</v>
      </c>
      <c r="Q63" s="56">
        <v>4047231</v>
      </c>
      <c r="R63" s="56">
        <v>1528347</v>
      </c>
      <c r="S63" s="53">
        <v>1.24</v>
      </c>
      <c r="U63" s="54">
        <v>1.4373</v>
      </c>
    </row>
    <row r="64" spans="1:21" s="46" customFormat="1" ht="9.9499999999999993" customHeight="1" x14ac:dyDescent="0.2">
      <c r="A64" s="62">
        <v>41</v>
      </c>
      <c r="B64" s="44" t="s">
        <v>141</v>
      </c>
      <c r="C64" s="61">
        <v>1684</v>
      </c>
      <c r="E64" s="61">
        <v>1678</v>
      </c>
      <c r="G64" s="53">
        <v>9.64</v>
      </c>
      <c r="H64" s="53">
        <v>8.2100000000000009</v>
      </c>
      <c r="I64" s="48">
        <v>34.43</v>
      </c>
      <c r="J64" s="48">
        <v>52.28</v>
      </c>
      <c r="K64" s="55">
        <v>32.200000000000003</v>
      </c>
      <c r="M64" s="52">
        <v>125016800</v>
      </c>
      <c r="O64" s="45">
        <v>74238</v>
      </c>
      <c r="Q64" s="56">
        <v>2391293</v>
      </c>
      <c r="R64" s="56">
        <v>2334018</v>
      </c>
      <c r="S64" s="53">
        <v>0.95000000000000007</v>
      </c>
      <c r="U64" s="54">
        <v>1.35</v>
      </c>
    </row>
    <row r="65" spans="1:22" s="46" customFormat="1" ht="9.9499999999999993" customHeight="1" x14ac:dyDescent="0.2">
      <c r="A65" s="62">
        <v>42</v>
      </c>
      <c r="B65" s="44" t="s">
        <v>91</v>
      </c>
      <c r="C65" s="61">
        <v>1590</v>
      </c>
      <c r="E65" s="61">
        <v>1778</v>
      </c>
      <c r="G65" s="48">
        <v>14.780000000000001</v>
      </c>
      <c r="H65" s="53">
        <v>0.87</v>
      </c>
      <c r="I65" s="48">
        <v>23.1</v>
      </c>
      <c r="J65" s="48">
        <v>38.75</v>
      </c>
      <c r="K65" s="55">
        <v>41</v>
      </c>
      <c r="M65" s="52">
        <v>118444696</v>
      </c>
      <c r="O65" s="45">
        <v>74494</v>
      </c>
      <c r="Q65" s="56">
        <v>3056637</v>
      </c>
      <c r="R65" s="56">
        <v>2400408</v>
      </c>
      <c r="S65" s="53">
        <v>0.95000000000000007</v>
      </c>
      <c r="U65" s="54">
        <v>1.23</v>
      </c>
    </row>
    <row r="66" spans="1:22" s="46" customFormat="1" ht="9.9499999999999993" customHeight="1" x14ac:dyDescent="0.2">
      <c r="A66" s="62">
        <v>43</v>
      </c>
      <c r="B66" s="44" t="s">
        <v>74</v>
      </c>
      <c r="C66" s="61">
        <v>1897</v>
      </c>
      <c r="E66" s="61">
        <v>1908</v>
      </c>
      <c r="G66" s="53">
        <v>3.7</v>
      </c>
      <c r="H66" s="53">
        <v>0.95000000000000007</v>
      </c>
      <c r="I66" s="48">
        <v>14.47</v>
      </c>
      <c r="J66" s="48">
        <v>19.12</v>
      </c>
      <c r="K66" s="55">
        <v>99.2</v>
      </c>
      <c r="M66" s="52">
        <v>105351470</v>
      </c>
      <c r="O66" s="45">
        <v>55536</v>
      </c>
      <c r="Q66" s="56">
        <v>5510014</v>
      </c>
      <c r="R66" s="56">
        <v>2380908</v>
      </c>
      <c r="S66" s="53">
        <v>0.71</v>
      </c>
      <c r="U66" s="54">
        <v>1.4796</v>
      </c>
    </row>
    <row r="67" spans="1:22" s="46" customFormat="1" ht="9.9499999999999993" customHeight="1" x14ac:dyDescent="0.2">
      <c r="A67" s="62">
        <v>44</v>
      </c>
      <c r="B67" s="44" t="s">
        <v>92</v>
      </c>
      <c r="C67" s="61">
        <v>1383</v>
      </c>
      <c r="E67" s="61">
        <v>1429</v>
      </c>
      <c r="G67" s="48">
        <v>11.3</v>
      </c>
      <c r="H67" s="53">
        <v>6.28</v>
      </c>
      <c r="I67" s="48">
        <v>17.650000000000002</v>
      </c>
      <c r="J67" s="48">
        <v>35.230000000000004</v>
      </c>
      <c r="K67" s="55">
        <v>39.300000000000004</v>
      </c>
      <c r="M67" s="51">
        <v>89417603</v>
      </c>
      <c r="O67" s="45">
        <v>64655</v>
      </c>
      <c r="Q67" s="56">
        <v>2538110</v>
      </c>
      <c r="R67" s="56">
        <v>1949211</v>
      </c>
      <c r="S67" s="53">
        <v>0.82000000000000006</v>
      </c>
      <c r="U67" s="54">
        <v>1.2794000000000001</v>
      </c>
    </row>
    <row r="68" spans="1:22" s="46" customFormat="1" ht="9.9499999999999993" customHeight="1" x14ac:dyDescent="0.2">
      <c r="A68" s="62">
        <v>45</v>
      </c>
      <c r="B68" s="44" t="s">
        <v>27</v>
      </c>
      <c r="C68" s="61">
        <v>1023</v>
      </c>
      <c r="E68" s="61">
        <v>1135</v>
      </c>
      <c r="G68" s="53">
        <v>4.55</v>
      </c>
      <c r="H68" s="53">
        <v>3.79</v>
      </c>
      <c r="I68" s="48">
        <v>10.83</v>
      </c>
      <c r="J68" s="48">
        <v>19.170000000000002</v>
      </c>
      <c r="K68" s="55">
        <v>53.400000000000006</v>
      </c>
      <c r="M68" s="51">
        <v>59723190</v>
      </c>
      <c r="O68" s="45">
        <v>58380</v>
      </c>
      <c r="Q68" s="56">
        <v>3115451</v>
      </c>
      <c r="R68" s="56">
        <v>1643739</v>
      </c>
      <c r="S68" s="53">
        <v>0.74</v>
      </c>
      <c r="U68" s="54">
        <v>1.6678000000000002</v>
      </c>
    </row>
    <row r="69" spans="1:22" s="46" customFormat="1" ht="9.9499999999999993" customHeight="1" x14ac:dyDescent="0.2">
      <c r="A69" s="62">
        <v>46</v>
      </c>
      <c r="B69" s="44" t="s">
        <v>105</v>
      </c>
      <c r="C69" s="64">
        <v>830</v>
      </c>
      <c r="E69" s="64">
        <v>818</v>
      </c>
      <c r="G69" s="53">
        <v>6.07</v>
      </c>
      <c r="H69" s="53">
        <v>2.0499999999999998</v>
      </c>
      <c r="I69" s="53">
        <v>8.68</v>
      </c>
      <c r="J69" s="48">
        <v>16.8</v>
      </c>
      <c r="K69" s="55">
        <v>49.400000000000006</v>
      </c>
      <c r="M69" s="51">
        <v>82229950</v>
      </c>
      <c r="O69" s="45">
        <v>99072</v>
      </c>
      <c r="Q69" s="56">
        <v>4894640</v>
      </c>
      <c r="R69" s="56">
        <v>1430404</v>
      </c>
      <c r="S69" s="53">
        <v>1.26</v>
      </c>
      <c r="U69" s="54">
        <v>1.3179000000000001</v>
      </c>
    </row>
    <row r="70" spans="1:22" s="46" customFormat="1" ht="9.9499999999999993" customHeight="1" x14ac:dyDescent="0.2">
      <c r="A70" s="62">
        <v>47</v>
      </c>
      <c r="B70" s="44" t="s">
        <v>110</v>
      </c>
      <c r="C70" s="61">
        <v>1266</v>
      </c>
      <c r="E70" s="61">
        <v>1286</v>
      </c>
      <c r="G70" s="48">
        <v>11.07</v>
      </c>
      <c r="I70" s="48">
        <v>14.46</v>
      </c>
      <c r="J70" s="48">
        <v>25.53</v>
      </c>
      <c r="K70" s="55">
        <v>49.6</v>
      </c>
      <c r="M70" s="52">
        <v>106532454</v>
      </c>
      <c r="O70" s="45">
        <v>84149</v>
      </c>
      <c r="Q70" s="56">
        <v>4172834</v>
      </c>
      <c r="R70" s="56">
        <v>2172395</v>
      </c>
      <c r="S70" s="53">
        <v>1.07</v>
      </c>
      <c r="U70" s="54">
        <v>1.3528</v>
      </c>
    </row>
    <row r="71" spans="1:22" s="46" customFormat="1" ht="9.9499999999999993" customHeight="1" x14ac:dyDescent="0.2">
      <c r="A71" s="62">
        <v>48</v>
      </c>
      <c r="B71" s="44" t="s">
        <v>11</v>
      </c>
      <c r="C71" s="61">
        <v>1166</v>
      </c>
      <c r="E71" s="61">
        <v>1170</v>
      </c>
      <c r="G71" s="53">
        <v>3.85</v>
      </c>
      <c r="H71" s="53">
        <v>3.3200000000000003</v>
      </c>
      <c r="I71" s="48">
        <v>10.84</v>
      </c>
      <c r="J71" s="48">
        <v>18.010000000000002</v>
      </c>
      <c r="K71" s="55">
        <v>64.7</v>
      </c>
      <c r="M71" s="51">
        <v>56026500</v>
      </c>
      <c r="O71" s="45">
        <v>48050</v>
      </c>
      <c r="Q71" s="56">
        <v>3110855</v>
      </c>
      <c r="R71" s="56">
        <v>1387166</v>
      </c>
      <c r="S71" s="53">
        <v>0.61</v>
      </c>
      <c r="U71" s="54">
        <v>1.4848000000000001</v>
      </c>
    </row>
    <row r="72" spans="1:22" s="46" customFormat="1" ht="9.9499999999999993" customHeight="1" x14ac:dyDescent="0.2">
      <c r="A72" s="62">
        <v>49</v>
      </c>
      <c r="B72" s="44" t="s">
        <v>140</v>
      </c>
      <c r="C72" s="61">
        <v>1786</v>
      </c>
      <c r="E72" s="61">
        <v>1889</v>
      </c>
      <c r="G72" s="53">
        <v>3.41</v>
      </c>
      <c r="I72" s="48">
        <v>33.18</v>
      </c>
      <c r="J72" s="48">
        <v>36.590000000000003</v>
      </c>
      <c r="K72" s="55">
        <v>48.800000000000004</v>
      </c>
      <c r="M72" s="52">
        <v>301232241</v>
      </c>
      <c r="O72" s="33">
        <v>168663</v>
      </c>
      <c r="Q72" s="56">
        <v>8232638</v>
      </c>
      <c r="R72" s="56">
        <v>4471261</v>
      </c>
      <c r="S72" s="53">
        <v>2.15</v>
      </c>
      <c r="U72" s="54">
        <v>1.21</v>
      </c>
    </row>
    <row r="73" spans="1:22" s="46" customFormat="1" ht="9.9499999999999993" customHeight="1" x14ac:dyDescent="0.2">
      <c r="A73" s="62">
        <v>50</v>
      </c>
      <c r="B73" s="44" t="s">
        <v>83</v>
      </c>
      <c r="C73" s="61">
        <v>1733</v>
      </c>
      <c r="E73" s="61">
        <v>1770</v>
      </c>
      <c r="G73" s="53">
        <v>2.72</v>
      </c>
      <c r="H73" s="53">
        <v>2.41</v>
      </c>
      <c r="I73" s="48">
        <v>15.73</v>
      </c>
      <c r="J73" s="48">
        <v>20.86</v>
      </c>
      <c r="K73" s="55">
        <v>83.100000000000009</v>
      </c>
      <c r="M73" s="52">
        <v>109878200</v>
      </c>
      <c r="O73" s="45">
        <v>63403</v>
      </c>
      <c r="Q73" s="56">
        <v>5267411</v>
      </c>
      <c r="R73" s="56">
        <v>1885344</v>
      </c>
      <c r="S73" s="53">
        <v>0.81</v>
      </c>
      <c r="U73" s="54">
        <v>1.2641</v>
      </c>
    </row>
    <row r="74" spans="1:22" s="46" customFormat="1" ht="9.9499999999999993" customHeight="1" x14ac:dyDescent="0.2">
      <c r="A74" s="62">
        <v>51</v>
      </c>
      <c r="B74" s="44" t="s">
        <v>42</v>
      </c>
      <c r="C74" s="64">
        <v>856</v>
      </c>
      <c r="E74" s="64">
        <v>930</v>
      </c>
      <c r="G74" s="53">
        <v>3.33</v>
      </c>
      <c r="H74" s="53">
        <v>1.03</v>
      </c>
      <c r="I74" s="53">
        <v>4.8100000000000005</v>
      </c>
      <c r="J74" s="53">
        <v>9.17</v>
      </c>
      <c r="K74" s="55">
        <v>93.300000000000011</v>
      </c>
      <c r="M74" s="51">
        <v>59272900</v>
      </c>
      <c r="O74" s="45">
        <v>69244</v>
      </c>
      <c r="Q74" s="56">
        <v>6463784</v>
      </c>
      <c r="R74" s="56">
        <v>1250815</v>
      </c>
      <c r="S74" s="53">
        <v>0.88</v>
      </c>
      <c r="U74" s="54">
        <v>1.4756</v>
      </c>
    </row>
    <row r="75" spans="1:22" s="46" customFormat="1" ht="9.9499999999999993" customHeight="1" x14ac:dyDescent="0.2">
      <c r="A75" s="62">
        <v>52</v>
      </c>
      <c r="B75" s="44" t="s">
        <v>125</v>
      </c>
      <c r="C75" s="61">
        <v>1300</v>
      </c>
      <c r="E75" s="61">
        <v>1343</v>
      </c>
      <c r="G75" s="53">
        <v>9.82</v>
      </c>
      <c r="I75" s="48">
        <v>11.03</v>
      </c>
      <c r="J75" s="48">
        <v>20.85</v>
      </c>
      <c r="K75" s="55">
        <v>62.400000000000006</v>
      </c>
      <c r="M75" s="51">
        <v>78367340</v>
      </c>
      <c r="O75" s="45">
        <v>60283</v>
      </c>
      <c r="Q75" s="56">
        <v>3758625</v>
      </c>
      <c r="R75" s="56">
        <v>1889494</v>
      </c>
      <c r="S75" s="53">
        <v>0.77</v>
      </c>
      <c r="U75" s="54">
        <v>1.5022</v>
      </c>
    </row>
    <row r="76" spans="1:22" s="46" customFormat="1" ht="9.9499999999999993" customHeight="1" x14ac:dyDescent="0.2">
      <c r="A76" s="62">
        <v>53</v>
      </c>
      <c r="B76" s="44" t="s">
        <v>64</v>
      </c>
      <c r="C76" s="61">
        <v>2194</v>
      </c>
      <c r="E76" s="61">
        <v>2095</v>
      </c>
      <c r="G76" s="53">
        <v>4.17</v>
      </c>
      <c r="I76" s="48">
        <v>20.51</v>
      </c>
      <c r="J76" s="48">
        <v>24.68</v>
      </c>
      <c r="K76" s="55">
        <v>88.9</v>
      </c>
      <c r="M76" s="52">
        <v>130599864</v>
      </c>
      <c r="O76" s="45">
        <v>59526</v>
      </c>
      <c r="Q76" s="56">
        <v>5291729</v>
      </c>
      <c r="R76" s="56">
        <v>2957413</v>
      </c>
      <c r="S76" s="53">
        <v>0.76</v>
      </c>
      <c r="U76" s="54">
        <v>1.4500000000000002</v>
      </c>
    </row>
    <row r="77" spans="1:22" s="46" customFormat="1" ht="9.9499999999999993" customHeight="1" x14ac:dyDescent="0.2">
      <c r="A77" s="62">
        <v>54</v>
      </c>
      <c r="B77" s="44" t="s">
        <v>31</v>
      </c>
      <c r="C77" s="61">
        <v>2284</v>
      </c>
      <c r="E77" s="61">
        <v>2208</v>
      </c>
      <c r="G77" s="48">
        <v>13.56</v>
      </c>
      <c r="I77" s="48">
        <v>18.740000000000002</v>
      </c>
      <c r="J77" s="48">
        <v>32.299999999999997</v>
      </c>
      <c r="K77" s="55">
        <v>70.7</v>
      </c>
      <c r="M77" s="52">
        <v>175604413</v>
      </c>
      <c r="O77" s="45">
        <v>76885</v>
      </c>
      <c r="Q77" s="56">
        <v>5436669</v>
      </c>
      <c r="R77" s="56">
        <v>2182186</v>
      </c>
      <c r="S77" s="53">
        <v>0.98</v>
      </c>
      <c r="U77" s="54">
        <v>0.98580000000000001</v>
      </c>
    </row>
    <row r="78" spans="1:22" s="46" customFormat="1" ht="9.9499999999999993" customHeight="1" x14ac:dyDescent="0.2">
      <c r="A78" s="62">
        <v>55</v>
      </c>
      <c r="B78" s="44" t="s">
        <v>126</v>
      </c>
      <c r="C78" s="61">
        <v>1517</v>
      </c>
      <c r="E78" s="61">
        <v>1543</v>
      </c>
      <c r="G78" s="48">
        <v>13.4</v>
      </c>
      <c r="H78" s="53">
        <v>4.8600000000000003</v>
      </c>
      <c r="I78" s="48">
        <v>19.059999999999999</v>
      </c>
      <c r="J78" s="48">
        <v>37.32</v>
      </c>
      <c r="K78" s="55">
        <v>40.6</v>
      </c>
      <c r="M78" s="52">
        <v>134314449</v>
      </c>
      <c r="O78" s="45">
        <v>88540</v>
      </c>
      <c r="Q78" s="56">
        <v>3598994</v>
      </c>
      <c r="R78" s="56">
        <v>2262919</v>
      </c>
      <c r="S78" s="53">
        <v>1.1300000000000001</v>
      </c>
      <c r="U78" s="54">
        <v>1.4000000000000001</v>
      </c>
    </row>
    <row r="79" spans="1:22" s="46" customFormat="1" ht="6.75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57"/>
    </row>
    <row r="80" spans="1:22" s="46" customFormat="1" ht="9.9499999999999993" customHeight="1" x14ac:dyDescent="0.2">
      <c r="A80" s="4"/>
      <c r="B80" s="6" t="s">
        <v>122</v>
      </c>
      <c r="C80" s="75">
        <f>SUM(C45:C78)</f>
        <v>62600</v>
      </c>
      <c r="D80" s="75">
        <f>SUM(D45:D78)</f>
        <v>0</v>
      </c>
      <c r="E80" s="75">
        <f>SUM(E45:E78)</f>
        <v>64130</v>
      </c>
      <c r="F80" s="4"/>
      <c r="G80" s="76">
        <v>400.53000000000003</v>
      </c>
      <c r="H80" s="77">
        <v>206.63</v>
      </c>
      <c r="I80" s="77">
        <v>747.62</v>
      </c>
      <c r="J80" s="78">
        <v>1354.78</v>
      </c>
      <c r="K80" s="79">
        <v>46.800000000000004</v>
      </c>
      <c r="L80" s="4"/>
      <c r="M80" s="80">
        <v>4973536076</v>
      </c>
      <c r="N80" s="4"/>
      <c r="O80" s="75">
        <v>78470</v>
      </c>
      <c r="P80" s="4"/>
      <c r="Q80" s="81">
        <v>3671102</v>
      </c>
      <c r="R80" s="82">
        <v>91371120</v>
      </c>
      <c r="S80" s="4"/>
      <c r="T80" s="4"/>
      <c r="U80" s="83">
        <v>1.3375000000000001</v>
      </c>
      <c r="V80" s="57"/>
    </row>
    <row r="81" spans="1:22" s="46" customFormat="1" ht="9.9499999999999993" customHeight="1" x14ac:dyDescent="0.2">
      <c r="A81" s="4"/>
      <c r="B81" s="6" t="s">
        <v>77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57"/>
    </row>
    <row r="82" spans="1:22" ht="6.75" customHeight="1" x14ac:dyDescent="0.2">
      <c r="A82" s="31"/>
      <c r="B82" s="66"/>
      <c r="C82" s="24"/>
      <c r="D82" s="24"/>
      <c r="E82" s="24"/>
      <c r="F82" s="24"/>
      <c r="G82" s="42"/>
      <c r="H82" s="42"/>
      <c r="I82" s="42"/>
      <c r="J82" s="42"/>
      <c r="K82" s="42"/>
      <c r="L82" s="24"/>
      <c r="M82" s="24"/>
      <c r="N82" s="24"/>
      <c r="O82" s="72"/>
      <c r="P82" s="34"/>
      <c r="Q82" s="72"/>
      <c r="R82" s="34"/>
      <c r="S82" s="34"/>
      <c r="T82" s="34"/>
      <c r="U82" s="34"/>
      <c r="V82" s="4"/>
    </row>
    <row r="83" spans="1:22" s="46" customFormat="1" ht="9.9499999999999993" customHeight="1" x14ac:dyDescent="0.2">
      <c r="A83" s="85">
        <v>56</v>
      </c>
      <c r="B83" s="6" t="s">
        <v>30</v>
      </c>
      <c r="C83" s="8">
        <v>213</v>
      </c>
      <c r="D83" s="5"/>
      <c r="E83" s="8">
        <v>232</v>
      </c>
      <c r="F83" s="5"/>
      <c r="G83" s="86">
        <v>6.9</v>
      </c>
      <c r="H83" s="86">
        <v>8.9700000000000006</v>
      </c>
      <c r="I83" s="86">
        <v>5.16</v>
      </c>
      <c r="J83" s="87">
        <v>21.03</v>
      </c>
      <c r="K83" s="79">
        <v>10.100000000000001</v>
      </c>
      <c r="L83" s="5"/>
      <c r="M83" s="82">
        <v>27921906</v>
      </c>
      <c r="N83" s="5"/>
      <c r="O83" s="84">
        <v>131089</v>
      </c>
      <c r="P83" s="5"/>
      <c r="Q83" s="81">
        <v>1327718</v>
      </c>
      <c r="R83" s="84">
        <v>486160</v>
      </c>
      <c r="S83" s="86">
        <v>2.23</v>
      </c>
      <c r="T83" s="5"/>
      <c r="U83" s="83">
        <v>1.5224</v>
      </c>
    </row>
    <row r="84" spans="1:22" s="46" customFormat="1" ht="9.9499999999999993" customHeight="1" x14ac:dyDescent="0.2">
      <c r="A84" s="85">
        <v>57</v>
      </c>
      <c r="B84" s="6" t="s">
        <v>39</v>
      </c>
      <c r="C84" s="8">
        <v>306</v>
      </c>
      <c r="D84" s="5"/>
      <c r="E84" s="8">
        <v>351</v>
      </c>
      <c r="F84" s="5"/>
      <c r="G84" s="86">
        <v>6.17</v>
      </c>
      <c r="H84" s="5"/>
      <c r="I84" s="86">
        <v>2.58</v>
      </c>
      <c r="J84" s="86">
        <v>8.75</v>
      </c>
      <c r="K84" s="79">
        <v>35</v>
      </c>
      <c r="L84" s="5"/>
      <c r="M84" s="81">
        <v>9912100</v>
      </c>
      <c r="N84" s="5"/>
      <c r="O84" s="75">
        <v>32392</v>
      </c>
      <c r="P84" s="5"/>
      <c r="Q84" s="81">
        <v>1132811</v>
      </c>
      <c r="R84" s="84">
        <v>223425</v>
      </c>
      <c r="S84" s="86">
        <v>0.55000000000000004</v>
      </c>
      <c r="T84" s="5"/>
      <c r="U84" s="83">
        <v>1.21</v>
      </c>
    </row>
    <row r="85" spans="1:22" s="46" customFormat="1" ht="9.9499999999999993" customHeight="1" x14ac:dyDescent="0.2">
      <c r="A85" s="85">
        <v>58</v>
      </c>
      <c r="B85" s="6" t="s">
        <v>5</v>
      </c>
      <c r="C85" s="7">
        <v>3570</v>
      </c>
      <c r="D85" s="5"/>
      <c r="E85" s="7">
        <v>3780</v>
      </c>
      <c r="F85" s="5"/>
      <c r="G85" s="87"/>
      <c r="H85" s="86"/>
      <c r="I85" s="86"/>
      <c r="J85" s="87">
        <v>0</v>
      </c>
      <c r="K85" s="88">
        <v>0</v>
      </c>
      <c r="L85" s="5"/>
      <c r="M85" s="89">
        <v>218096459</v>
      </c>
      <c r="N85" s="5"/>
      <c r="O85" s="75">
        <v>61091</v>
      </c>
      <c r="P85" s="5"/>
      <c r="Q85" s="81">
        <v>0</v>
      </c>
      <c r="R85" s="81">
        <v>3564304</v>
      </c>
      <c r="S85" s="86">
        <v>1.04</v>
      </c>
      <c r="T85" s="5"/>
      <c r="U85" s="83">
        <v>1.3796000000000002</v>
      </c>
    </row>
    <row r="86" spans="1:22" s="46" customFormat="1" ht="9.9499999999999993" customHeight="1" x14ac:dyDescent="0.2">
      <c r="A86" s="85">
        <v>59</v>
      </c>
      <c r="B86" s="6" t="s">
        <v>2</v>
      </c>
      <c r="C86" s="7">
        <v>1674</v>
      </c>
      <c r="D86" s="5"/>
      <c r="E86" s="7">
        <v>1719</v>
      </c>
      <c r="F86" s="5"/>
      <c r="G86" s="5"/>
      <c r="H86" s="87">
        <v>18.32</v>
      </c>
      <c r="I86" s="87">
        <v>11.200000000000001</v>
      </c>
      <c r="J86" s="87">
        <v>29.52</v>
      </c>
      <c r="K86" s="79">
        <v>56.7</v>
      </c>
      <c r="L86" s="5"/>
      <c r="M86" s="82">
        <v>95400696</v>
      </c>
      <c r="N86" s="5"/>
      <c r="O86" s="75">
        <v>56990</v>
      </c>
      <c r="P86" s="5"/>
      <c r="Q86" s="81">
        <v>3231731</v>
      </c>
      <c r="R86" s="81">
        <v>1772294</v>
      </c>
      <c r="S86" s="86">
        <v>0.97</v>
      </c>
      <c r="T86" s="5"/>
      <c r="U86" s="83">
        <v>1.4291</v>
      </c>
    </row>
    <row r="87" spans="1:22" s="46" customFormat="1" ht="9.9499999999999993" customHeight="1" x14ac:dyDescent="0.2">
      <c r="A87" s="85">
        <v>60</v>
      </c>
      <c r="B87" s="6" t="s">
        <v>22</v>
      </c>
      <c r="C87" s="7">
        <v>1305</v>
      </c>
      <c r="D87" s="5"/>
      <c r="E87" s="7">
        <v>1380</v>
      </c>
      <c r="F87" s="5"/>
      <c r="G87" s="86">
        <v>6.0200000000000005</v>
      </c>
      <c r="H87" s="5"/>
      <c r="I87" s="87">
        <v>23.490000000000002</v>
      </c>
      <c r="J87" s="87">
        <v>29.51</v>
      </c>
      <c r="K87" s="79">
        <v>44.2</v>
      </c>
      <c r="L87" s="5"/>
      <c r="M87" s="82">
        <v>68714830</v>
      </c>
      <c r="N87" s="5"/>
      <c r="O87" s="75">
        <v>52655</v>
      </c>
      <c r="P87" s="5"/>
      <c r="Q87" s="81">
        <v>2328527</v>
      </c>
      <c r="R87" s="81">
        <v>1324928</v>
      </c>
      <c r="S87" s="86">
        <v>0.89</v>
      </c>
      <c r="T87" s="5"/>
      <c r="U87" s="83">
        <v>1.4495</v>
      </c>
    </row>
    <row r="88" spans="1:22" s="46" customFormat="1" ht="9.9499999999999993" customHeight="1" x14ac:dyDescent="0.2">
      <c r="A88" s="85">
        <v>61</v>
      </c>
      <c r="B88" s="6" t="s">
        <v>58</v>
      </c>
      <c r="C88" s="8">
        <v>476</v>
      </c>
      <c r="D88" s="5"/>
      <c r="E88" s="8">
        <v>532</v>
      </c>
      <c r="F88" s="5"/>
      <c r="G88" s="86">
        <v>2.84</v>
      </c>
      <c r="H88" s="86">
        <v>1.9000000000000001</v>
      </c>
      <c r="I88" s="86">
        <v>4.4800000000000004</v>
      </c>
      <c r="J88" s="86">
        <v>9.2200000000000006</v>
      </c>
      <c r="K88" s="79">
        <v>51.6</v>
      </c>
      <c r="L88" s="5"/>
      <c r="M88" s="82">
        <v>21761257</v>
      </c>
      <c r="N88" s="5"/>
      <c r="O88" s="75">
        <v>45717</v>
      </c>
      <c r="P88" s="5"/>
      <c r="Q88" s="81">
        <v>2360223</v>
      </c>
      <c r="R88" s="84">
        <v>526486</v>
      </c>
      <c r="S88" s="86">
        <v>0.78</v>
      </c>
      <c r="T88" s="5"/>
      <c r="U88" s="83">
        <v>1.46</v>
      </c>
    </row>
    <row r="89" spans="1:22" s="46" customFormat="1" ht="9.9499999999999993" customHeight="1" x14ac:dyDescent="0.2">
      <c r="A89" s="85">
        <v>62</v>
      </c>
      <c r="B89" s="6" t="s">
        <v>16</v>
      </c>
      <c r="C89" s="7">
        <v>1166</v>
      </c>
      <c r="D89" s="5"/>
      <c r="E89" s="7">
        <v>1137</v>
      </c>
      <c r="F89" s="5"/>
      <c r="G89" s="87">
        <v>12.16</v>
      </c>
      <c r="H89" s="87">
        <v>10.47</v>
      </c>
      <c r="I89" s="87">
        <v>16.54</v>
      </c>
      <c r="J89" s="87">
        <v>39.17</v>
      </c>
      <c r="K89" s="79">
        <v>29.8</v>
      </c>
      <c r="L89" s="5"/>
      <c r="M89" s="82">
        <v>58509000</v>
      </c>
      <c r="N89" s="5"/>
      <c r="O89" s="75">
        <v>50179</v>
      </c>
      <c r="P89" s="5"/>
      <c r="Q89" s="81">
        <v>1493720</v>
      </c>
      <c r="R89" s="81">
        <v>1305395</v>
      </c>
      <c r="S89" s="86">
        <v>0.85</v>
      </c>
      <c r="T89" s="5"/>
      <c r="U89" s="83">
        <v>1.4380000000000002</v>
      </c>
    </row>
    <row r="90" spans="1:22" s="46" customFormat="1" ht="9.9499999999999993" customHeight="1" x14ac:dyDescent="0.2">
      <c r="A90" s="85">
        <v>63</v>
      </c>
      <c r="B90" s="6" t="s">
        <v>98</v>
      </c>
      <c r="C90" s="8">
        <v>958</v>
      </c>
      <c r="D90" s="5"/>
      <c r="E90" s="8">
        <v>990</v>
      </c>
      <c r="F90" s="5"/>
      <c r="G90" s="86">
        <v>8.23</v>
      </c>
      <c r="H90" s="87">
        <v>10.97</v>
      </c>
      <c r="I90" s="86">
        <v>9.16</v>
      </c>
      <c r="J90" s="87">
        <v>28.36</v>
      </c>
      <c r="K90" s="79">
        <v>33.800000000000004</v>
      </c>
      <c r="L90" s="5"/>
      <c r="M90" s="82">
        <v>48411750</v>
      </c>
      <c r="N90" s="5"/>
      <c r="O90" s="75">
        <v>50534</v>
      </c>
      <c r="P90" s="5"/>
      <c r="Q90" s="81">
        <v>1707043</v>
      </c>
      <c r="R90" s="84">
        <v>1043035</v>
      </c>
      <c r="S90" s="86">
        <v>0.86</v>
      </c>
      <c r="T90" s="5"/>
      <c r="U90" s="83">
        <v>1.3639000000000001</v>
      </c>
    </row>
    <row r="91" spans="1:22" s="46" customFormat="1" ht="9.9499999999999993" customHeight="1" x14ac:dyDescent="0.2">
      <c r="A91" s="85">
        <v>64</v>
      </c>
      <c r="B91" s="6" t="s">
        <v>52</v>
      </c>
      <c r="C91" s="8">
        <v>562</v>
      </c>
      <c r="D91" s="5"/>
      <c r="E91" s="8">
        <v>620</v>
      </c>
      <c r="F91" s="5"/>
      <c r="G91" s="5"/>
      <c r="H91" s="87">
        <v>62.02</v>
      </c>
      <c r="I91" s="86">
        <v>2.34</v>
      </c>
      <c r="J91" s="87">
        <v>64.36</v>
      </c>
      <c r="K91" s="90">
        <v>8.7000000000000011</v>
      </c>
      <c r="L91" s="5"/>
      <c r="M91" s="82">
        <v>96264532</v>
      </c>
      <c r="N91" s="5"/>
      <c r="O91" s="84">
        <v>171289</v>
      </c>
      <c r="P91" s="5"/>
      <c r="Q91" s="81">
        <v>1495720</v>
      </c>
      <c r="R91" s="81">
        <v>1117450</v>
      </c>
      <c r="S91" s="86">
        <v>2.91</v>
      </c>
      <c r="T91" s="5"/>
      <c r="U91" s="83">
        <v>1.0673000000000001</v>
      </c>
    </row>
    <row r="92" spans="1:22" s="46" customFormat="1" ht="9.9499999999999993" customHeight="1" x14ac:dyDescent="0.2">
      <c r="A92" s="85">
        <v>65</v>
      </c>
      <c r="B92" s="6" t="s">
        <v>82</v>
      </c>
      <c r="C92" s="8">
        <v>336</v>
      </c>
      <c r="D92" s="5"/>
      <c r="E92" s="8">
        <v>336</v>
      </c>
      <c r="F92" s="5"/>
      <c r="G92" s="86">
        <v>3.41</v>
      </c>
      <c r="H92" s="86">
        <v>2.4</v>
      </c>
      <c r="I92" s="86">
        <v>3.27</v>
      </c>
      <c r="J92" s="86">
        <v>9.08</v>
      </c>
      <c r="K92" s="79">
        <v>37</v>
      </c>
      <c r="L92" s="5"/>
      <c r="M92" s="82">
        <v>13376270</v>
      </c>
      <c r="N92" s="5"/>
      <c r="O92" s="75">
        <v>39810</v>
      </c>
      <c r="P92" s="5"/>
      <c r="Q92" s="81">
        <v>1473157</v>
      </c>
      <c r="R92" s="84">
        <v>346318</v>
      </c>
      <c r="S92" s="86">
        <v>0.68</v>
      </c>
      <c r="T92" s="5"/>
      <c r="U92" s="83">
        <v>1.3906000000000001</v>
      </c>
    </row>
    <row r="93" spans="1:22" s="46" customFormat="1" ht="9.9499999999999993" customHeight="1" x14ac:dyDescent="0.2">
      <c r="A93" s="85">
        <v>66</v>
      </c>
      <c r="B93" s="44" t="s">
        <v>50</v>
      </c>
      <c r="C93" s="64">
        <v>557</v>
      </c>
      <c r="E93" s="64">
        <v>542</v>
      </c>
      <c r="G93" s="53">
        <v>2.31</v>
      </c>
      <c r="H93" s="53">
        <v>4.0600000000000005</v>
      </c>
      <c r="I93" s="53">
        <v>5.42</v>
      </c>
      <c r="J93" s="48">
        <v>11.790000000000001</v>
      </c>
      <c r="K93" s="55">
        <v>47.2</v>
      </c>
      <c r="M93" s="51">
        <v>36164499</v>
      </c>
      <c r="O93" s="45">
        <v>64927</v>
      </c>
      <c r="Q93" s="56">
        <v>3067388</v>
      </c>
      <c r="R93" s="33">
        <v>617876</v>
      </c>
      <c r="S93" s="53">
        <v>1.1000000000000001</v>
      </c>
      <c r="U93" s="54">
        <v>1.3802000000000001</v>
      </c>
    </row>
    <row r="94" spans="1:22" s="46" customFormat="1" ht="9.9499999999999993" customHeight="1" x14ac:dyDescent="0.2">
      <c r="A94" s="85">
        <v>67</v>
      </c>
      <c r="B94" s="44" t="s">
        <v>113</v>
      </c>
      <c r="C94" s="61">
        <v>1310</v>
      </c>
      <c r="E94" s="61">
        <v>1324</v>
      </c>
      <c r="G94" s="48">
        <v>26.19</v>
      </c>
      <c r="H94" s="53">
        <v>4.37</v>
      </c>
      <c r="I94" s="48">
        <v>31.14</v>
      </c>
      <c r="J94" s="48">
        <v>61.7</v>
      </c>
      <c r="K94" s="55">
        <v>21.200000000000003</v>
      </c>
      <c r="M94" s="51">
        <v>81358540</v>
      </c>
      <c r="O94" s="45">
        <v>62106</v>
      </c>
      <c r="Q94" s="56">
        <v>1318615</v>
      </c>
      <c r="R94" s="56">
        <v>1495397</v>
      </c>
      <c r="S94" s="53">
        <v>1.06</v>
      </c>
      <c r="U94" s="54">
        <v>1.4506000000000001</v>
      </c>
    </row>
    <row r="95" spans="1:22" s="46" customFormat="1" ht="9.9499999999999993" customHeight="1" x14ac:dyDescent="0.2">
      <c r="A95" s="85">
        <v>68</v>
      </c>
      <c r="B95" s="44" t="s">
        <v>19</v>
      </c>
      <c r="C95" s="61">
        <v>1096</v>
      </c>
      <c r="E95" s="61">
        <v>1167</v>
      </c>
      <c r="G95" s="53">
        <v>2.73</v>
      </c>
      <c r="H95" s="53">
        <v>4.43</v>
      </c>
      <c r="I95" s="53">
        <v>3.98</v>
      </c>
      <c r="J95" s="48">
        <v>11.14</v>
      </c>
      <c r="K95" s="55">
        <v>98.4</v>
      </c>
      <c r="M95" s="51">
        <v>58129858</v>
      </c>
      <c r="O95" s="45">
        <v>53038</v>
      </c>
      <c r="Q95" s="56">
        <v>5218120</v>
      </c>
      <c r="R95" s="56">
        <v>1406579</v>
      </c>
      <c r="S95" s="53">
        <v>0.9</v>
      </c>
      <c r="U95" s="54">
        <v>1.5741000000000001</v>
      </c>
    </row>
    <row r="96" spans="1:22" s="46" customFormat="1" ht="9.9499999999999993" customHeight="1" x14ac:dyDescent="0.2">
      <c r="A96" s="85">
        <v>69</v>
      </c>
      <c r="B96" s="44" t="s">
        <v>117</v>
      </c>
      <c r="C96" s="64">
        <v>737</v>
      </c>
      <c r="E96" s="64">
        <v>775</v>
      </c>
      <c r="G96" s="53">
        <v>3.09</v>
      </c>
      <c r="H96" s="53">
        <v>3.62</v>
      </c>
      <c r="I96" s="53">
        <v>4.1100000000000003</v>
      </c>
      <c r="J96" s="48">
        <v>10.82</v>
      </c>
      <c r="K96" s="55">
        <v>68.100000000000009</v>
      </c>
      <c r="M96" s="51">
        <v>54235020</v>
      </c>
      <c r="O96" s="45">
        <v>73589</v>
      </c>
      <c r="Q96" s="56">
        <v>5012479</v>
      </c>
      <c r="R96" s="33">
        <v>848540</v>
      </c>
      <c r="S96" s="53">
        <v>1.25</v>
      </c>
      <c r="U96" s="54">
        <v>1.2703</v>
      </c>
    </row>
    <row r="97" spans="1:21" s="46" customFormat="1" ht="9.9499999999999993" customHeight="1" x14ac:dyDescent="0.2">
      <c r="A97" s="85">
        <v>70</v>
      </c>
      <c r="B97" s="44" t="s">
        <v>103</v>
      </c>
      <c r="C97" s="61">
        <v>1953</v>
      </c>
      <c r="E97" s="61">
        <v>2025</v>
      </c>
      <c r="G97" s="53">
        <v>1.01</v>
      </c>
      <c r="H97" s="48">
        <v>10.06</v>
      </c>
      <c r="I97" s="53">
        <v>7.05</v>
      </c>
      <c r="J97" s="48">
        <v>18.12</v>
      </c>
      <c r="K97" s="49">
        <v>107.80000000000001</v>
      </c>
      <c r="M97" s="51">
        <v>82025120</v>
      </c>
      <c r="O97" s="45">
        <v>42000</v>
      </c>
      <c r="Q97" s="56">
        <v>4526773</v>
      </c>
      <c r="R97" s="56">
        <v>1572607</v>
      </c>
      <c r="S97" s="53">
        <v>0.71</v>
      </c>
      <c r="U97" s="54">
        <v>1.2718</v>
      </c>
    </row>
    <row r="98" spans="1:21" s="46" customFormat="1" ht="9.9499999999999993" customHeight="1" x14ac:dyDescent="0.2">
      <c r="A98" s="85">
        <v>71</v>
      </c>
      <c r="B98" s="44" t="s">
        <v>54</v>
      </c>
      <c r="C98" s="64">
        <v>704</v>
      </c>
      <c r="E98" s="64">
        <v>752</v>
      </c>
      <c r="G98" s="53">
        <v>6.63</v>
      </c>
      <c r="H98" s="53">
        <v>6.43</v>
      </c>
      <c r="I98" s="53">
        <v>7.9</v>
      </c>
      <c r="J98" s="48">
        <v>20.96</v>
      </c>
      <c r="K98" s="55">
        <v>33.6</v>
      </c>
      <c r="M98" s="51">
        <v>40944025</v>
      </c>
      <c r="O98" s="45">
        <v>58159</v>
      </c>
      <c r="Q98" s="56">
        <v>1953436</v>
      </c>
      <c r="R98" s="33">
        <v>820489</v>
      </c>
      <c r="S98" s="53">
        <v>0.99</v>
      </c>
      <c r="U98" s="54">
        <v>1.3292000000000002</v>
      </c>
    </row>
    <row r="99" spans="1:21" s="46" customFormat="1" ht="9.9499999999999993" customHeight="1" x14ac:dyDescent="0.2">
      <c r="A99" s="85">
        <v>72</v>
      </c>
      <c r="B99" s="44" t="s">
        <v>29</v>
      </c>
      <c r="C99" s="64">
        <v>711</v>
      </c>
      <c r="E99" s="64">
        <v>698</v>
      </c>
      <c r="G99" s="48">
        <v>14.3</v>
      </c>
      <c r="H99" s="53">
        <v>5.93</v>
      </c>
      <c r="I99" s="48">
        <v>20.97</v>
      </c>
      <c r="J99" s="48">
        <v>41.2</v>
      </c>
      <c r="K99" s="55">
        <v>17.3</v>
      </c>
      <c r="M99" s="51">
        <v>60887845</v>
      </c>
      <c r="O99" s="45">
        <v>85637</v>
      </c>
      <c r="Q99" s="56">
        <v>1477860</v>
      </c>
      <c r="R99" s="33">
        <v>1003275</v>
      </c>
      <c r="S99" s="53">
        <v>1.45</v>
      </c>
      <c r="U99" s="54">
        <v>1.4531000000000001</v>
      </c>
    </row>
    <row r="100" spans="1:21" s="46" customFormat="1" ht="9.9499999999999993" customHeight="1" x14ac:dyDescent="0.2">
      <c r="A100" s="85">
        <v>73</v>
      </c>
      <c r="B100" s="44" t="s">
        <v>57</v>
      </c>
      <c r="C100" s="64">
        <v>358</v>
      </c>
      <c r="E100" s="64">
        <v>363</v>
      </c>
      <c r="G100" s="53">
        <v>1.81</v>
      </c>
      <c r="H100" s="53">
        <v>0.56000000000000005</v>
      </c>
      <c r="I100" s="53">
        <v>3.19</v>
      </c>
      <c r="J100" s="53">
        <v>5.5600000000000005</v>
      </c>
      <c r="K100" s="55">
        <v>64.400000000000006</v>
      </c>
      <c r="M100" s="51">
        <v>19401400</v>
      </c>
      <c r="O100" s="45">
        <v>54194</v>
      </c>
      <c r="Q100" s="56">
        <v>3489460</v>
      </c>
      <c r="R100" s="33">
        <v>357415</v>
      </c>
      <c r="S100" s="53">
        <v>0.92</v>
      </c>
      <c r="U100" s="54">
        <v>1.3354000000000001</v>
      </c>
    </row>
    <row r="101" spans="1:21" s="46" customFormat="1" ht="9.9499999999999993" customHeight="1" x14ac:dyDescent="0.2">
      <c r="A101" s="85">
        <v>74</v>
      </c>
      <c r="B101" s="44" t="s">
        <v>13</v>
      </c>
      <c r="C101" s="64">
        <v>690</v>
      </c>
      <c r="E101" s="64">
        <v>719</v>
      </c>
      <c r="G101" s="48">
        <v>12.83</v>
      </c>
      <c r="H101" s="53">
        <v>9.3800000000000008</v>
      </c>
      <c r="I101" s="48">
        <v>10.76</v>
      </c>
      <c r="J101" s="48">
        <v>32.97</v>
      </c>
      <c r="K101" s="55">
        <v>20.900000000000002</v>
      </c>
      <c r="M101" s="51">
        <v>59317242</v>
      </c>
      <c r="O101" s="45">
        <v>85967</v>
      </c>
      <c r="Q101" s="56">
        <v>1799128</v>
      </c>
      <c r="R101" s="33">
        <v>795137</v>
      </c>
      <c r="S101" s="53">
        <v>1.46</v>
      </c>
      <c r="U101" s="54">
        <v>1.1228</v>
      </c>
    </row>
    <row r="102" spans="1:21" s="46" customFormat="1" ht="9.9499999999999993" customHeight="1" x14ac:dyDescent="0.2">
      <c r="A102" s="85">
        <v>75</v>
      </c>
      <c r="B102" s="44" t="s">
        <v>96</v>
      </c>
      <c r="C102" s="64">
        <v>793</v>
      </c>
      <c r="E102" s="64">
        <v>817</v>
      </c>
      <c r="H102" s="53">
        <v>3.97</v>
      </c>
      <c r="I102" s="53">
        <v>8.8000000000000007</v>
      </c>
      <c r="J102" s="48">
        <v>12.77</v>
      </c>
      <c r="K102" s="55">
        <v>62.1</v>
      </c>
      <c r="M102" s="51">
        <v>24729400</v>
      </c>
      <c r="O102" s="45">
        <v>31185</v>
      </c>
      <c r="Q102" s="56">
        <v>1936523</v>
      </c>
      <c r="R102" s="33">
        <v>651516</v>
      </c>
      <c r="S102" s="53">
        <v>0.53</v>
      </c>
      <c r="U102" s="54">
        <v>1.5877000000000001</v>
      </c>
    </row>
    <row r="103" spans="1:21" s="46" customFormat="1" ht="9.9499999999999993" customHeight="1" x14ac:dyDescent="0.2">
      <c r="A103" s="85">
        <v>76</v>
      </c>
      <c r="B103" s="44" t="s">
        <v>120</v>
      </c>
      <c r="C103" s="64">
        <v>495</v>
      </c>
      <c r="E103" s="64">
        <v>573</v>
      </c>
      <c r="H103" s="53">
        <v>5.13</v>
      </c>
      <c r="I103" s="53">
        <v>5.51</v>
      </c>
      <c r="J103" s="48">
        <v>10.64</v>
      </c>
      <c r="K103" s="55">
        <v>46.5</v>
      </c>
      <c r="M103" s="51">
        <v>25450464</v>
      </c>
      <c r="O103" s="45">
        <v>51415</v>
      </c>
      <c r="Q103" s="56">
        <v>2391961</v>
      </c>
      <c r="R103" s="33">
        <v>476532</v>
      </c>
      <c r="S103" s="53">
        <v>0.87</v>
      </c>
      <c r="U103" s="54">
        <v>1.4490000000000001</v>
      </c>
    </row>
    <row r="104" spans="1:21" s="46" customFormat="1" ht="9.9499999999999993" customHeight="1" x14ac:dyDescent="0.2">
      <c r="A104" s="85">
        <v>77</v>
      </c>
      <c r="B104" s="44" t="s">
        <v>73</v>
      </c>
      <c r="C104" s="64">
        <v>215</v>
      </c>
      <c r="E104" s="64">
        <v>228</v>
      </c>
      <c r="G104" s="48">
        <v>11.83</v>
      </c>
      <c r="H104" s="53">
        <v>4.0200000000000005</v>
      </c>
      <c r="I104" s="53">
        <v>1.81</v>
      </c>
      <c r="J104" s="48">
        <v>17.66</v>
      </c>
      <c r="K104" s="65">
        <v>12.2</v>
      </c>
      <c r="M104" s="51">
        <v>13610890</v>
      </c>
      <c r="O104" s="45">
        <v>63306</v>
      </c>
      <c r="Q104" s="33">
        <v>770719</v>
      </c>
      <c r="R104" s="33">
        <v>249433</v>
      </c>
      <c r="S104" s="53">
        <v>1.08</v>
      </c>
      <c r="U104" s="54">
        <v>1.2899</v>
      </c>
    </row>
    <row r="105" spans="1:21" s="46" customFormat="1" ht="9.9499999999999993" customHeight="1" x14ac:dyDescent="0.2">
      <c r="A105" s="85">
        <v>78</v>
      </c>
      <c r="B105" s="44" t="s">
        <v>9</v>
      </c>
      <c r="C105" s="64">
        <v>273</v>
      </c>
      <c r="E105" s="64">
        <v>307</v>
      </c>
      <c r="G105" s="53">
        <v>4.0999999999999996</v>
      </c>
      <c r="H105" s="53">
        <v>1.49</v>
      </c>
      <c r="I105" s="53">
        <v>2.4300000000000002</v>
      </c>
      <c r="J105" s="53">
        <v>8.02</v>
      </c>
      <c r="K105" s="55">
        <v>34</v>
      </c>
      <c r="M105" s="51">
        <v>10539786</v>
      </c>
      <c r="O105" s="45">
        <v>38607</v>
      </c>
      <c r="Q105" s="56">
        <v>1314188</v>
      </c>
      <c r="R105" s="33">
        <v>278508</v>
      </c>
      <c r="S105" s="53">
        <v>0.66</v>
      </c>
      <c r="U105" s="54">
        <v>1.4522000000000002</v>
      </c>
    </row>
    <row r="106" spans="1:21" s="46" customFormat="1" ht="9.9499999999999993" customHeight="1" x14ac:dyDescent="0.2">
      <c r="A106" s="85">
        <v>79</v>
      </c>
      <c r="B106" s="44" t="s">
        <v>79</v>
      </c>
      <c r="C106" s="61">
        <v>4174</v>
      </c>
      <c r="E106" s="61">
        <v>4232</v>
      </c>
      <c r="G106" s="53">
        <v>5.37</v>
      </c>
      <c r="I106" s="48">
        <v>27.44</v>
      </c>
      <c r="J106" s="48">
        <v>32.81</v>
      </c>
      <c r="K106" s="49">
        <v>127.2</v>
      </c>
      <c r="M106" s="52">
        <v>341667640</v>
      </c>
      <c r="O106" s="45">
        <v>81856</v>
      </c>
      <c r="Q106" s="51">
        <v>10413521</v>
      </c>
      <c r="R106" s="56">
        <v>4643200</v>
      </c>
      <c r="S106" s="53">
        <v>1.3900000000000001</v>
      </c>
      <c r="U106" s="54">
        <v>1.2644</v>
      </c>
    </row>
    <row r="107" spans="1:21" s="46" customFormat="1" ht="9.9499999999999993" customHeight="1" x14ac:dyDescent="0.2">
      <c r="A107" s="85">
        <v>80</v>
      </c>
      <c r="B107" s="44" t="s">
        <v>20</v>
      </c>
      <c r="C107" s="64">
        <v>963</v>
      </c>
      <c r="E107" s="64">
        <v>952</v>
      </c>
      <c r="G107" s="53">
        <v>6.16</v>
      </c>
      <c r="H107" s="53">
        <v>4.76</v>
      </c>
      <c r="I107" s="53">
        <v>8.64</v>
      </c>
      <c r="J107" s="48">
        <v>19.559999999999999</v>
      </c>
      <c r="K107" s="55">
        <v>49.2</v>
      </c>
      <c r="M107" s="51">
        <v>53330950</v>
      </c>
      <c r="O107" s="45">
        <v>55380</v>
      </c>
      <c r="Q107" s="56">
        <v>2726531</v>
      </c>
      <c r="R107" s="33">
        <v>944258</v>
      </c>
      <c r="S107" s="53">
        <v>0.94000000000000006</v>
      </c>
      <c r="U107" s="54">
        <v>1.3875</v>
      </c>
    </row>
    <row r="108" spans="1:21" s="46" customFormat="1" ht="9.9499999999999993" customHeight="1" x14ac:dyDescent="0.2">
      <c r="A108" s="85">
        <v>81</v>
      </c>
      <c r="B108" s="44" t="s">
        <v>108</v>
      </c>
      <c r="C108" s="61">
        <v>1382</v>
      </c>
      <c r="E108" s="61">
        <v>1301</v>
      </c>
      <c r="G108" s="48">
        <v>27.3</v>
      </c>
      <c r="H108" s="48">
        <v>28.490000000000002</v>
      </c>
      <c r="I108" s="48">
        <v>27.68</v>
      </c>
      <c r="J108" s="48">
        <v>83.47</v>
      </c>
      <c r="K108" s="55">
        <v>16.600000000000001</v>
      </c>
      <c r="M108" s="51">
        <v>74217790</v>
      </c>
      <c r="O108" s="45">
        <v>53703</v>
      </c>
      <c r="Q108" s="33">
        <v>889155</v>
      </c>
      <c r="R108" s="56">
        <v>1387708</v>
      </c>
      <c r="S108" s="53">
        <v>0.91</v>
      </c>
      <c r="U108" s="54">
        <v>1.1656</v>
      </c>
    </row>
    <row r="109" spans="1:21" s="46" customFormat="1" ht="9.9499999999999993" customHeight="1" x14ac:dyDescent="0.2">
      <c r="A109" s="85">
        <v>82</v>
      </c>
      <c r="B109" s="44" t="s">
        <v>99</v>
      </c>
      <c r="C109" s="64">
        <v>720</v>
      </c>
      <c r="E109" s="64">
        <v>706</v>
      </c>
      <c r="G109" s="53">
        <v>4.33</v>
      </c>
      <c r="H109" s="53">
        <v>1.71</v>
      </c>
      <c r="I109" s="53">
        <v>8.0400000000000009</v>
      </c>
      <c r="J109" s="48">
        <v>14.08</v>
      </c>
      <c r="K109" s="55">
        <v>51.1</v>
      </c>
      <c r="M109" s="51">
        <v>50433850</v>
      </c>
      <c r="O109" s="45">
        <v>70047</v>
      </c>
      <c r="Q109" s="56">
        <v>3581950</v>
      </c>
      <c r="R109" s="33">
        <v>886749</v>
      </c>
      <c r="S109" s="53">
        <v>1.19</v>
      </c>
      <c r="U109" s="54">
        <v>1.37</v>
      </c>
    </row>
    <row r="110" spans="1:21" s="46" customFormat="1" ht="9.9499999999999993" customHeight="1" x14ac:dyDescent="0.2">
      <c r="A110" s="85">
        <v>83</v>
      </c>
      <c r="B110" s="44" t="s">
        <v>116</v>
      </c>
      <c r="C110" s="64">
        <v>886</v>
      </c>
      <c r="E110" s="64">
        <v>976</v>
      </c>
      <c r="G110" s="53">
        <v>6.34</v>
      </c>
      <c r="H110" s="53">
        <v>2.0300000000000002</v>
      </c>
      <c r="I110" s="53">
        <v>9.2900000000000009</v>
      </c>
      <c r="J110" s="48">
        <v>17.66</v>
      </c>
      <c r="K110" s="55">
        <v>50.2</v>
      </c>
      <c r="M110" s="51">
        <v>41412924</v>
      </c>
      <c r="O110" s="45">
        <v>46741</v>
      </c>
      <c r="Q110" s="56">
        <v>2345013</v>
      </c>
      <c r="R110" s="56">
        <v>974874</v>
      </c>
      <c r="S110" s="53">
        <v>0.79</v>
      </c>
      <c r="U110" s="54">
        <v>1.59</v>
      </c>
    </row>
    <row r="111" spans="1:21" s="46" customFormat="1" ht="9.9499999999999993" customHeight="1" x14ac:dyDescent="0.2">
      <c r="A111" s="85">
        <v>84</v>
      </c>
      <c r="B111" s="44" t="s">
        <v>46</v>
      </c>
      <c r="C111" s="64">
        <v>408</v>
      </c>
      <c r="E111" s="64">
        <v>418</v>
      </c>
      <c r="G111" s="53">
        <v>2.72</v>
      </c>
      <c r="H111" s="53">
        <v>2.1800000000000002</v>
      </c>
      <c r="I111" s="53">
        <v>5.76</v>
      </c>
      <c r="J111" s="48">
        <v>10.66</v>
      </c>
      <c r="K111" s="55">
        <v>38.300000000000004</v>
      </c>
      <c r="M111" s="51">
        <v>24112728</v>
      </c>
      <c r="O111" s="45">
        <v>59100</v>
      </c>
      <c r="Q111" s="56">
        <v>2261982</v>
      </c>
      <c r="R111" s="33">
        <v>648304</v>
      </c>
      <c r="S111" s="53">
        <v>1</v>
      </c>
      <c r="U111" s="54">
        <v>1.4295</v>
      </c>
    </row>
    <row r="112" spans="1:21" s="46" customFormat="1" ht="9.9499999999999993" customHeight="1" x14ac:dyDescent="0.2">
      <c r="A112" s="85">
        <v>85</v>
      </c>
      <c r="B112" s="44" t="s">
        <v>21</v>
      </c>
      <c r="C112" s="64">
        <v>350</v>
      </c>
      <c r="E112" s="64">
        <v>353</v>
      </c>
      <c r="G112" s="53">
        <v>3.0700000000000003</v>
      </c>
      <c r="H112" s="53">
        <v>1.54</v>
      </c>
      <c r="I112" s="53">
        <v>5.09</v>
      </c>
      <c r="J112" s="53">
        <v>9.7000000000000011</v>
      </c>
      <c r="K112" s="55">
        <v>36.1</v>
      </c>
      <c r="M112" s="51">
        <v>21944034</v>
      </c>
      <c r="O112" s="45">
        <v>62697</v>
      </c>
      <c r="Q112" s="56">
        <v>2262272</v>
      </c>
      <c r="R112" s="33">
        <v>508273</v>
      </c>
      <c r="S112" s="53">
        <v>1.07</v>
      </c>
      <c r="U112" s="54">
        <v>1.4176</v>
      </c>
    </row>
    <row r="113" spans="1:22" s="46" customFormat="1" ht="9.9499999999999993" customHeight="1" x14ac:dyDescent="0.2">
      <c r="A113" s="85">
        <v>86</v>
      </c>
      <c r="B113" s="44" t="s">
        <v>34</v>
      </c>
      <c r="C113" s="64">
        <v>724</v>
      </c>
      <c r="E113" s="64">
        <v>744</v>
      </c>
      <c r="G113" s="48">
        <v>10.85</v>
      </c>
      <c r="H113" s="53">
        <v>1.1300000000000001</v>
      </c>
      <c r="I113" s="53">
        <v>8.620000000000001</v>
      </c>
      <c r="J113" s="48">
        <v>20.6</v>
      </c>
      <c r="K113" s="55">
        <v>35.1</v>
      </c>
      <c r="M113" s="51">
        <v>38429630</v>
      </c>
      <c r="O113" s="45">
        <v>53080</v>
      </c>
      <c r="Q113" s="56">
        <v>1865516</v>
      </c>
      <c r="R113" s="33">
        <v>658550</v>
      </c>
      <c r="S113" s="53">
        <v>0.9</v>
      </c>
      <c r="U113" s="54">
        <v>1.2974000000000001</v>
      </c>
    </row>
    <row r="114" spans="1:22" s="46" customFormat="1" ht="9.9499999999999993" customHeight="1" x14ac:dyDescent="0.2">
      <c r="A114" s="85">
        <v>87</v>
      </c>
      <c r="B114" s="44" t="s">
        <v>87</v>
      </c>
      <c r="C114" s="64">
        <v>764</v>
      </c>
      <c r="E114" s="64">
        <v>748</v>
      </c>
      <c r="G114" s="53">
        <v>9.86</v>
      </c>
      <c r="I114" s="53">
        <v>7.1400000000000006</v>
      </c>
      <c r="J114" s="48">
        <v>17</v>
      </c>
      <c r="K114" s="55">
        <v>44.900000000000006</v>
      </c>
      <c r="M114" s="51">
        <v>49047100</v>
      </c>
      <c r="O114" s="45">
        <v>64198</v>
      </c>
      <c r="Q114" s="56">
        <v>2885124</v>
      </c>
      <c r="R114" s="56">
        <v>1044134</v>
      </c>
      <c r="S114" s="53">
        <v>1.0900000000000001</v>
      </c>
      <c r="U114" s="54">
        <v>1.2950000000000002</v>
      </c>
    </row>
    <row r="115" spans="1:22" s="46" customFormat="1" ht="9.9499999999999993" customHeight="1" x14ac:dyDescent="0.2">
      <c r="A115" s="85">
        <v>88</v>
      </c>
      <c r="B115" s="44" t="s">
        <v>111</v>
      </c>
      <c r="C115" s="64">
        <v>647</v>
      </c>
      <c r="E115" s="64">
        <v>684</v>
      </c>
      <c r="H115" s="53">
        <v>6.72</v>
      </c>
      <c r="I115" s="53">
        <v>8.34</v>
      </c>
      <c r="J115" s="48">
        <v>15.06</v>
      </c>
      <c r="K115" s="55">
        <v>43</v>
      </c>
      <c r="M115" s="51">
        <v>19286913</v>
      </c>
      <c r="O115" s="45">
        <v>29810</v>
      </c>
      <c r="Q115" s="56">
        <v>1280672</v>
      </c>
      <c r="R115" s="33">
        <v>536847</v>
      </c>
      <c r="S115" s="53">
        <v>0.51</v>
      </c>
      <c r="U115" s="54">
        <v>1.5487</v>
      </c>
    </row>
    <row r="116" spans="1:22" s="46" customFormat="1" ht="9.9499999999999993" customHeight="1" x14ac:dyDescent="0.2">
      <c r="A116" s="85">
        <v>89</v>
      </c>
      <c r="B116" s="44" t="s">
        <v>1</v>
      </c>
      <c r="C116" s="64">
        <v>957</v>
      </c>
      <c r="E116" s="61">
        <v>1002</v>
      </c>
      <c r="G116" s="53">
        <v>3.47</v>
      </c>
      <c r="H116" s="53">
        <v>6.48</v>
      </c>
      <c r="I116" s="53">
        <v>9.7000000000000011</v>
      </c>
      <c r="J116" s="48">
        <v>19.650000000000002</v>
      </c>
      <c r="K116" s="55">
        <v>48.7</v>
      </c>
      <c r="M116" s="51">
        <v>43678344</v>
      </c>
      <c r="O116" s="45">
        <v>45641</v>
      </c>
      <c r="Q116" s="56">
        <v>2222816</v>
      </c>
      <c r="R116" s="33">
        <v>934737</v>
      </c>
      <c r="S116" s="53">
        <v>0.78</v>
      </c>
      <c r="U116" s="54">
        <v>1.4717</v>
      </c>
    </row>
    <row r="117" spans="1:22" s="46" customFormat="1" ht="9.9499999999999993" customHeight="1" x14ac:dyDescent="0.2">
      <c r="A117" s="85">
        <v>90</v>
      </c>
      <c r="B117" s="44" t="s">
        <v>12</v>
      </c>
      <c r="C117" s="64">
        <v>879</v>
      </c>
      <c r="E117" s="64">
        <v>955</v>
      </c>
      <c r="H117" s="53">
        <v>6.2700000000000005</v>
      </c>
      <c r="I117" s="53">
        <v>9.4600000000000009</v>
      </c>
      <c r="J117" s="48">
        <v>15.73</v>
      </c>
      <c r="K117" s="55">
        <v>55.900000000000006</v>
      </c>
      <c r="M117" s="51">
        <v>32272510</v>
      </c>
      <c r="O117" s="45">
        <v>36715</v>
      </c>
      <c r="Q117" s="56">
        <v>2051654</v>
      </c>
      <c r="R117" s="33">
        <v>789654</v>
      </c>
      <c r="S117" s="53">
        <v>0.62</v>
      </c>
      <c r="U117" s="54">
        <v>1.47</v>
      </c>
    </row>
    <row r="118" spans="1:22" s="46" customFormat="1" ht="9.9499999999999993" customHeight="1" x14ac:dyDescent="0.2">
      <c r="A118" s="85">
        <v>91</v>
      </c>
      <c r="B118" s="44" t="s">
        <v>40</v>
      </c>
      <c r="C118" s="64">
        <v>276</v>
      </c>
      <c r="E118" s="64">
        <v>314</v>
      </c>
      <c r="G118" s="53">
        <v>1.79</v>
      </c>
      <c r="H118" s="53">
        <v>2.69</v>
      </c>
      <c r="I118" s="53">
        <v>1.59</v>
      </c>
      <c r="J118" s="53">
        <v>6.07</v>
      </c>
      <c r="K118" s="55">
        <v>45.5</v>
      </c>
      <c r="M118" s="51">
        <v>21660481</v>
      </c>
      <c r="O118" s="45">
        <v>78480</v>
      </c>
      <c r="Q118" s="56">
        <v>3568448</v>
      </c>
      <c r="R118" s="33">
        <v>564250</v>
      </c>
      <c r="S118" s="53">
        <v>1.33</v>
      </c>
      <c r="U118" s="54">
        <v>1.2184000000000001</v>
      </c>
    </row>
    <row r="119" spans="1:22" s="46" customFormat="1" ht="9.9499999999999993" customHeight="1" x14ac:dyDescent="0.2">
      <c r="A119" s="85">
        <v>92</v>
      </c>
      <c r="B119" s="44" t="s">
        <v>107</v>
      </c>
      <c r="C119" s="64">
        <v>412</v>
      </c>
      <c r="E119" s="64">
        <v>419</v>
      </c>
      <c r="G119" s="53">
        <v>6.5</v>
      </c>
      <c r="H119" s="53">
        <v>5.99</v>
      </c>
      <c r="I119" s="53">
        <v>5.0600000000000005</v>
      </c>
      <c r="J119" s="48">
        <v>17.55</v>
      </c>
      <c r="K119" s="55">
        <v>23.5</v>
      </c>
      <c r="M119" s="51">
        <v>29551132</v>
      </c>
      <c r="O119" s="45">
        <v>71726</v>
      </c>
      <c r="Q119" s="56">
        <v>1683825</v>
      </c>
      <c r="R119" s="33">
        <v>555408</v>
      </c>
      <c r="S119" s="53">
        <v>1.22</v>
      </c>
      <c r="U119" s="54">
        <v>1.4552</v>
      </c>
    </row>
    <row r="120" spans="1:22" s="46" customFormat="1" ht="9.9499999999999993" customHeight="1" x14ac:dyDescent="0.2">
      <c r="A120" s="85">
        <v>93</v>
      </c>
      <c r="B120" s="44" t="s">
        <v>70</v>
      </c>
      <c r="C120" s="61">
        <v>1461</v>
      </c>
      <c r="E120" s="61">
        <v>1495</v>
      </c>
      <c r="G120" s="53">
        <v>4.95</v>
      </c>
      <c r="H120" s="53">
        <v>2</v>
      </c>
      <c r="I120" s="53">
        <v>9.31</v>
      </c>
      <c r="J120" s="48">
        <v>16.260000000000002</v>
      </c>
      <c r="K120" s="55">
        <v>89.9</v>
      </c>
      <c r="M120" s="51">
        <v>99219804</v>
      </c>
      <c r="O120" s="45">
        <v>67912</v>
      </c>
      <c r="Q120" s="56">
        <v>6102079</v>
      </c>
      <c r="R120" s="56">
        <v>1331487</v>
      </c>
      <c r="S120" s="53">
        <v>1.1500000000000001</v>
      </c>
      <c r="U120" s="54">
        <v>1.22</v>
      </c>
    </row>
    <row r="121" spans="1:22" s="46" customFormat="1" ht="9.9499999999999993" customHeight="1" x14ac:dyDescent="0.2">
      <c r="A121" s="85">
        <v>94</v>
      </c>
      <c r="B121" s="44" t="s">
        <v>37</v>
      </c>
      <c r="C121" s="64">
        <v>938</v>
      </c>
      <c r="E121" s="61">
        <v>1036</v>
      </c>
      <c r="G121" s="48">
        <v>14.700000000000001</v>
      </c>
      <c r="I121" s="53">
        <v>6.38</v>
      </c>
      <c r="J121" s="48">
        <v>21.080000000000002</v>
      </c>
      <c r="K121" s="55">
        <v>44.5</v>
      </c>
      <c r="M121" s="51">
        <v>60576768</v>
      </c>
      <c r="O121" s="45">
        <v>64581</v>
      </c>
      <c r="Q121" s="56">
        <v>2873661</v>
      </c>
      <c r="R121" s="33">
        <v>955911</v>
      </c>
      <c r="S121" s="53">
        <v>1.1000000000000001</v>
      </c>
      <c r="U121" s="54">
        <v>1.4795</v>
      </c>
    </row>
    <row r="122" spans="1:22" s="46" customFormat="1" ht="9.9499999999999993" customHeight="1" x14ac:dyDescent="0.2">
      <c r="A122" s="85">
        <v>95</v>
      </c>
      <c r="B122" s="44" t="s">
        <v>28</v>
      </c>
      <c r="C122" s="64">
        <v>608</v>
      </c>
      <c r="E122" s="64">
        <v>611</v>
      </c>
      <c r="G122" s="53">
        <v>5.92</v>
      </c>
      <c r="H122" s="53">
        <v>7.79</v>
      </c>
      <c r="I122" s="53">
        <v>5.66</v>
      </c>
      <c r="J122" s="48">
        <v>19.37</v>
      </c>
      <c r="K122" s="55">
        <v>31.400000000000002</v>
      </c>
      <c r="M122" s="51">
        <v>25647390</v>
      </c>
      <c r="O122" s="45">
        <v>42183</v>
      </c>
      <c r="Q122" s="56">
        <v>1324078</v>
      </c>
      <c r="R122" s="33">
        <v>452395</v>
      </c>
      <c r="S122" s="53">
        <v>0.72</v>
      </c>
      <c r="U122" s="54">
        <v>1.19</v>
      </c>
    </row>
    <row r="123" spans="1:22" s="46" customFormat="1" ht="6.75" customHeight="1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</row>
    <row r="124" spans="1:22" s="46" customFormat="1" ht="9.9499999999999993" customHeight="1" x14ac:dyDescent="0.2">
      <c r="A124" s="24"/>
      <c r="B124" s="66" t="s">
        <v>55</v>
      </c>
      <c r="C124" s="67">
        <f>SUM(C83:C122)</f>
        <v>37007</v>
      </c>
      <c r="D124" s="67">
        <f>SUM(D83:D122)</f>
        <v>0</v>
      </c>
      <c r="E124" s="67">
        <f>SUM(E83:E122)</f>
        <v>38313</v>
      </c>
      <c r="F124" s="24"/>
      <c r="G124" s="91">
        <v>245.89000000000001</v>
      </c>
      <c r="H124" s="69">
        <v>258.28000000000003</v>
      </c>
      <c r="I124" s="69">
        <v>354.49</v>
      </c>
      <c r="J124" s="69">
        <v>858.66</v>
      </c>
      <c r="K124" s="70">
        <v>44.6</v>
      </c>
      <c r="L124" s="24"/>
      <c r="M124" s="71">
        <v>2251652877</v>
      </c>
      <c r="N124" s="24"/>
      <c r="O124" s="67">
        <v>58801</v>
      </c>
      <c r="P124" s="24"/>
      <c r="Q124" s="73">
        <v>2622287</v>
      </c>
      <c r="R124" s="92">
        <v>40099838</v>
      </c>
      <c r="S124" s="24"/>
      <c r="T124" s="24"/>
      <c r="U124" s="74">
        <v>1.3458000000000001</v>
      </c>
      <c r="V124" s="57"/>
    </row>
    <row r="125" spans="1:22" s="46" customFormat="1" ht="9.9499999999999993" customHeight="1" x14ac:dyDescent="0.2">
      <c r="A125" s="4"/>
      <c r="B125" s="6" t="s">
        <v>80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97"/>
      <c r="S125" s="4"/>
      <c r="T125" s="4"/>
      <c r="U125" s="4"/>
      <c r="V125" s="57"/>
    </row>
    <row r="126" spans="1:22" s="46" customFormat="1" ht="12.7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57"/>
    </row>
    <row r="127" spans="1:22" s="46" customFormat="1" ht="9.9499999999999993" customHeight="1" x14ac:dyDescent="0.2">
      <c r="A127" s="4"/>
      <c r="B127" s="6" t="s">
        <v>127</v>
      </c>
      <c r="C127" s="84">
        <f>C124+C80+C42+C35+C22+C12</f>
        <v>475982</v>
      </c>
      <c r="D127" s="4"/>
      <c r="E127" s="84">
        <f>E124+E80+E42+E35+E22+E12</f>
        <v>474531</v>
      </c>
      <c r="F127" s="4"/>
      <c r="G127" s="78">
        <v>1538.23</v>
      </c>
      <c r="H127" s="77">
        <v>570.23</v>
      </c>
      <c r="I127" s="78">
        <v>4067.55</v>
      </c>
      <c r="J127" s="78">
        <v>6176.01</v>
      </c>
      <c r="K127" s="79">
        <v>77.400000000000006</v>
      </c>
      <c r="L127" s="4"/>
      <c r="M127" s="93">
        <v>46181551590</v>
      </c>
      <c r="N127" s="4"/>
      <c r="O127" s="75">
        <v>96604</v>
      </c>
      <c r="P127" s="4"/>
      <c r="Q127" s="81">
        <v>7477571</v>
      </c>
      <c r="R127" s="89">
        <v>880378121</v>
      </c>
      <c r="S127" s="4"/>
      <c r="T127" s="4"/>
      <c r="U127" s="83">
        <v>1.5401</v>
      </c>
      <c r="V127" s="57"/>
    </row>
    <row r="128" spans="1:22" s="46" customFormat="1" ht="9.9499999999999993" customHeight="1" x14ac:dyDescent="0.2">
      <c r="A128" s="4"/>
      <c r="B128" s="6" t="s">
        <v>78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7"/>
    </row>
    <row r="129" spans="1:21" x14ac:dyDescent="0.2">
      <c r="A129" s="94"/>
      <c r="B129" s="68"/>
      <c r="C129" s="68"/>
      <c r="D129" s="68"/>
      <c r="E129" s="68"/>
      <c r="F129" s="68"/>
      <c r="G129" s="95"/>
      <c r="H129" s="95"/>
      <c r="I129" s="95"/>
      <c r="J129" s="95"/>
      <c r="K129" s="95"/>
      <c r="L129" s="68"/>
      <c r="M129" s="68"/>
      <c r="N129" s="68"/>
      <c r="O129" s="68"/>
      <c r="P129" s="68"/>
      <c r="Q129" s="68"/>
      <c r="R129" s="68"/>
      <c r="S129" s="68"/>
      <c r="T129" s="68"/>
      <c r="U129" s="68"/>
    </row>
    <row r="133" spans="1:21" x14ac:dyDescent="0.2">
      <c r="B133" s="6"/>
      <c r="C133" s="7"/>
      <c r="E133" s="7"/>
    </row>
    <row r="134" spans="1:21" x14ac:dyDescent="0.2">
      <c r="B134" s="6"/>
      <c r="C134" s="8"/>
      <c r="E134" s="8"/>
    </row>
    <row r="135" spans="1:21" x14ac:dyDescent="0.2">
      <c r="B135" s="6"/>
      <c r="C135" s="7"/>
      <c r="E135" s="7"/>
    </row>
    <row r="136" spans="1:21" x14ac:dyDescent="0.2">
      <c r="B136" s="6"/>
      <c r="C136" s="7"/>
      <c r="E136" s="7"/>
    </row>
    <row r="137" spans="1:21" x14ac:dyDescent="0.2">
      <c r="B137" s="6"/>
      <c r="C137" s="7"/>
      <c r="E137" s="7"/>
    </row>
  </sheetData>
  <mergeCells count="1">
    <mergeCell ref="G1:K1"/>
  </mergeCells>
  <printOptions horizontalCentered="1"/>
  <pageMargins left="0.19685039370078741" right="0.19685039370078741" top="0.98425196850393704" bottom="0.55118110236220474" header="0.59055118110236227" footer="0.27559055118110237"/>
  <pageSetup paperSize="9" orientation="landscape" r:id="rId1"/>
  <headerFooter alignWithMargins="0">
    <oddHeader>&amp;C&amp;"Arial,Bold"MUNICIPAL COMPARATIVE DATA - 2018 - DONNÉES MUNICIPALES COMPARATIVES&amp;R&amp;9Section 4.0 - &amp;P</oddHeader>
    <oddFooter>&amp;L&amp;8* Bypass Kms are included in Proincial Kms /  Les routes d'évitements sont incluses dans le kilométrage provincial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Justason, Jenny (ELG/EGL)</dc:creator>
  <cp:lastModifiedBy>Veno, Jennifer (ELG/EGL)</cp:lastModifiedBy>
  <cp:lastPrinted>2015-05-14T16:44:06Z</cp:lastPrinted>
  <dcterms:created xsi:type="dcterms:W3CDTF">2010-04-13T17:51:30Z</dcterms:created>
  <dcterms:modified xsi:type="dcterms:W3CDTF">2018-08-23T12:55:59Z</dcterms:modified>
</cp:coreProperties>
</file>