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ay\Documents\Capacitaciòn\"/>
    </mc:Choice>
  </mc:AlternateContent>
  <xr:revisionPtr revIDLastSave="0" documentId="8_{D0BF9E2B-23DC-413F-A5D5-41DEB0BAD571}" xr6:coauthVersionLast="47" xr6:coauthVersionMax="47" xr10:uidLastSave="{00000000-0000-0000-0000-000000000000}"/>
  <bookViews>
    <workbookView xWindow="1950" yWindow="1950" windowWidth="21600" windowHeight="11385" xr2:uid="{99DB6B8C-D878-4868-8209-2E3218631C7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3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4" i="1"/>
  <c r="C12" i="1"/>
  <c r="C11" i="1"/>
</calcChain>
</file>

<file path=xl/sharedStrings.xml><?xml version="1.0" encoding="utf-8"?>
<sst xmlns="http://schemas.openxmlformats.org/spreadsheetml/2006/main" count="25" uniqueCount="25">
  <si>
    <t>SUMA TOTAL</t>
  </si>
  <si>
    <t>PROMEDIO</t>
  </si>
  <si>
    <t>SI</t>
  </si>
  <si>
    <t>BUSCARV</t>
  </si>
  <si>
    <t>CONCATENEAR</t>
  </si>
  <si>
    <t>CONTAR</t>
  </si>
  <si>
    <t>CONTARA</t>
  </si>
  <si>
    <t>MAX</t>
  </si>
  <si>
    <t>MIN</t>
  </si>
  <si>
    <t>HORA</t>
  </si>
  <si>
    <t>FECHA</t>
  </si>
  <si>
    <t>DÍA</t>
  </si>
  <si>
    <t>MES</t>
  </si>
  <si>
    <t>AÑO</t>
  </si>
  <si>
    <t>REDONDEAR</t>
  </si>
  <si>
    <t>ESNOD</t>
  </si>
  <si>
    <t>INDICE</t>
  </si>
  <si>
    <t>COINCIDIR</t>
  </si>
  <si>
    <t>SUMAR.SI</t>
  </si>
  <si>
    <t>SI.ERROR</t>
  </si>
  <si>
    <t>TEXTO</t>
  </si>
  <si>
    <t>ENCONTRAR</t>
  </si>
  <si>
    <t>IZQUIERDA</t>
  </si>
  <si>
    <t>ALEJANDRO</t>
  </si>
  <si>
    <t>GARCÍA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</si>
</sst>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EFFBE-E9D0-47CA-8CFC-5BB669A7A036}">
  <dimension ref="A1:I30"/>
  <sheetViews>
    <sheetView tabSelected="1" topLeftCell="A7" zoomScale="115" workbookViewId="0">
      <selection activeCell="H2" sqref="H2"/>
    </sheetView>
  </sheetViews>
  <sheetFormatPr baseColWidth="10" defaultRowHeight="15" x14ac:dyDescent="0.25"/>
  <cols>
    <col min="3" max="3" width="18.85546875" customWidth="1"/>
  </cols>
  <sheetData>
    <row r="1" spans="1:9" x14ac:dyDescent="0.25">
      <c r="A1">
        <v>8</v>
      </c>
      <c r="B1">
        <v>3</v>
      </c>
      <c r="C1">
        <v>2</v>
      </c>
      <c r="D1">
        <v>4</v>
      </c>
      <c r="E1">
        <v>5</v>
      </c>
      <c r="G1" s="3" t="s">
        <v>23</v>
      </c>
      <c r="H1" s="3" t="s">
        <v>24</v>
      </c>
    </row>
    <row r="2" spans="1:9" x14ac:dyDescent="0.25">
      <c r="A2">
        <v>6</v>
      </c>
      <c r="B2">
        <v>9</v>
      </c>
      <c r="C2">
        <v>7</v>
      </c>
      <c r="D2">
        <v>2</v>
      </c>
      <c r="E2">
        <v>1</v>
      </c>
      <c r="G2" s="2" t="s">
        <v>11</v>
      </c>
      <c r="H2" s="2" t="s">
        <v>12</v>
      </c>
      <c r="I2" s="2" t="s">
        <v>13</v>
      </c>
    </row>
    <row r="3" spans="1:9" x14ac:dyDescent="0.25">
      <c r="A3">
        <v>0</v>
      </c>
      <c r="B3">
        <v>6</v>
      </c>
      <c r="C3">
        <v>8</v>
      </c>
      <c r="D3">
        <v>9</v>
      </c>
      <c r="E3">
        <v>3</v>
      </c>
      <c r="G3" s="1">
        <v>29</v>
      </c>
      <c r="H3" s="1">
        <v>10</v>
      </c>
      <c r="I3" s="1">
        <v>2024</v>
      </c>
    </row>
    <row r="4" spans="1:9" x14ac:dyDescent="0.25">
      <c r="A4">
        <v>6</v>
      </c>
      <c r="B4">
        <v>8</v>
      </c>
      <c r="C4">
        <v>4</v>
      </c>
      <c r="D4">
        <v>4</v>
      </c>
      <c r="E4">
        <v>2</v>
      </c>
    </row>
    <row r="5" spans="1:9" x14ac:dyDescent="0.25">
      <c r="A5">
        <v>2</v>
      </c>
      <c r="B5">
        <v>1</v>
      </c>
      <c r="C5">
        <v>3</v>
      </c>
      <c r="D5">
        <v>6</v>
      </c>
      <c r="E5">
        <v>7</v>
      </c>
    </row>
    <row r="6" spans="1:9" x14ac:dyDescent="0.25">
      <c r="A6">
        <v>5</v>
      </c>
      <c r="B6">
        <v>3</v>
      </c>
      <c r="C6">
        <v>2</v>
      </c>
      <c r="D6">
        <v>1</v>
      </c>
      <c r="E6">
        <v>9</v>
      </c>
    </row>
    <row r="7" spans="1:9" x14ac:dyDescent="0.25">
      <c r="A7">
        <v>10</v>
      </c>
      <c r="B7">
        <v>15</v>
      </c>
      <c r="C7">
        <v>27</v>
      </c>
      <c r="D7">
        <v>66</v>
      </c>
      <c r="E7">
        <v>32</v>
      </c>
    </row>
    <row r="8" spans="1:9" x14ac:dyDescent="0.25">
      <c r="A8">
        <v>2</v>
      </c>
      <c r="B8">
        <v>1</v>
      </c>
      <c r="C8">
        <v>6</v>
      </c>
      <c r="D8">
        <v>7</v>
      </c>
      <c r="E8">
        <v>8</v>
      </c>
    </row>
    <row r="9" spans="1:9" x14ac:dyDescent="0.25">
      <c r="A9">
        <v>3</v>
      </c>
      <c r="B9">
        <v>6</v>
      </c>
      <c r="C9">
        <v>2</v>
      </c>
      <c r="D9">
        <v>3</v>
      </c>
      <c r="E9">
        <v>4</v>
      </c>
    </row>
    <row r="10" spans="1:9" x14ac:dyDescent="0.25">
      <c r="A10">
        <v>4</v>
      </c>
      <c r="B10">
        <v>7</v>
      </c>
      <c r="C10">
        <v>8</v>
      </c>
      <c r="D10">
        <v>10</v>
      </c>
      <c r="E10">
        <v>12</v>
      </c>
    </row>
    <row r="11" spans="1:9" x14ac:dyDescent="0.25">
      <c r="A11" s="6" t="s">
        <v>0</v>
      </c>
      <c r="B11" s="7"/>
      <c r="C11" s="4">
        <f>SUM(A1:E10)</f>
        <v>369</v>
      </c>
    </row>
    <row r="12" spans="1:9" x14ac:dyDescent="0.25">
      <c r="A12" s="6" t="s">
        <v>1</v>
      </c>
      <c r="B12" s="7"/>
      <c r="C12" s="4">
        <f>AVERAGE(A1:E10)</f>
        <v>7.38</v>
      </c>
    </row>
    <row r="13" spans="1:9" x14ac:dyDescent="0.25">
      <c r="A13" s="6" t="s">
        <v>2</v>
      </c>
      <c r="B13" s="7"/>
      <c r="C13" s="4" t="str">
        <f>IF(A7&gt;15,"MAYOR","MENOR")</f>
        <v>MENOR</v>
      </c>
    </row>
    <row r="14" spans="1:9" x14ac:dyDescent="0.25">
      <c r="A14" s="6" t="s">
        <v>3</v>
      </c>
      <c r="B14" s="7"/>
      <c r="C14" s="4">
        <f>VLOOKUP(A5,A1:A10,1,)</f>
        <v>2</v>
      </c>
    </row>
    <row r="15" spans="1:9" x14ac:dyDescent="0.25">
      <c r="A15" s="6" t="s">
        <v>4</v>
      </c>
      <c r="B15" s="7"/>
      <c r="C15" s="4" t="str">
        <f>CONCATENATE(G1," ",H1)</f>
        <v>ALEJANDRO GARCÍA</v>
      </c>
    </row>
    <row r="16" spans="1:9" x14ac:dyDescent="0.25">
      <c r="A16" s="6" t="s">
        <v>5</v>
      </c>
      <c r="B16" s="7"/>
      <c r="C16" s="4">
        <f>COUNT(A1:E10)</f>
        <v>50</v>
      </c>
    </row>
    <row r="17" spans="1:3" x14ac:dyDescent="0.25">
      <c r="A17" s="6" t="s">
        <v>6</v>
      </c>
      <c r="B17" s="7"/>
      <c r="C17" s="4">
        <f>COUNTA(A1:E10)</f>
        <v>50</v>
      </c>
    </row>
    <row r="18" spans="1:3" x14ac:dyDescent="0.25">
      <c r="A18" s="6" t="s">
        <v>7</v>
      </c>
      <c r="B18" s="7"/>
      <c r="C18" s="4">
        <f>MAX(A1:E10)</f>
        <v>66</v>
      </c>
    </row>
    <row r="19" spans="1:3" x14ac:dyDescent="0.25">
      <c r="A19" s="6" t="s">
        <v>8</v>
      </c>
      <c r="B19" s="7"/>
      <c r="C19" s="4">
        <f>MIN(A1:E10)</f>
        <v>0</v>
      </c>
    </row>
    <row r="20" spans="1:3" x14ac:dyDescent="0.25">
      <c r="A20" s="6" t="s">
        <v>9</v>
      </c>
      <c r="B20" s="7"/>
      <c r="C20" s="4">
        <f>HOUR(A1)</f>
        <v>0</v>
      </c>
    </row>
    <row r="21" spans="1:3" x14ac:dyDescent="0.25">
      <c r="A21" s="6" t="s">
        <v>10</v>
      </c>
      <c r="B21" s="7"/>
      <c r="C21" s="5">
        <f>DATE(G3,H3,I3)</f>
        <v>12890</v>
      </c>
    </row>
    <row r="22" spans="1:3" x14ac:dyDescent="0.25">
      <c r="A22" s="6" t="s">
        <v>14</v>
      </c>
      <c r="B22" s="7"/>
      <c r="C22" s="4">
        <f>ROUND(A1,2)</f>
        <v>8</v>
      </c>
    </row>
    <row r="23" spans="1:3" x14ac:dyDescent="0.25">
      <c r="A23" s="6" t="s">
        <v>15</v>
      </c>
      <c r="B23" s="7"/>
      <c r="C23" s="4" t="b">
        <f>ISNA(VLOOKUP("4", A1:E10, 4))</f>
        <v>1</v>
      </c>
    </row>
    <row r="24" spans="1:3" x14ac:dyDescent="0.25">
      <c r="A24" s="6" t="s">
        <v>16</v>
      </c>
      <c r="B24" s="7"/>
      <c r="C24" s="4">
        <f>INDEX(A1:E10,2,3)</f>
        <v>7</v>
      </c>
    </row>
    <row r="25" spans="1:3" x14ac:dyDescent="0.25">
      <c r="A25" s="6" t="s">
        <v>17</v>
      </c>
      <c r="B25" s="7"/>
      <c r="C25" s="4">
        <f>MATCH(C9,C1:C10)</f>
        <v>1</v>
      </c>
    </row>
    <row r="26" spans="1:3" x14ac:dyDescent="0.25">
      <c r="A26" s="6" t="s">
        <v>18</v>
      </c>
      <c r="B26" s="7"/>
      <c r="C26" s="4">
        <f ca="1">SUMIF(A1:A10,"10",B1:B2)</f>
        <v>15</v>
      </c>
    </row>
    <row r="27" spans="1:3" x14ac:dyDescent="0.25">
      <c r="A27" s="6" t="s">
        <v>19</v>
      </c>
      <c r="B27" s="7"/>
      <c r="C27" s="4" t="str">
        <f>IFERROR(A1:A10,"valor error")</f>
        <v>valor error</v>
      </c>
    </row>
    <row r="28" spans="1:3" x14ac:dyDescent="0.25">
      <c r="A28" s="6" t="s">
        <v>20</v>
      </c>
      <c r="B28" s="7"/>
      <c r="C28" s="4" t="str">
        <f>TEXT(A1,"0.00")</f>
        <v>8.00</v>
      </c>
    </row>
    <row r="29" spans="1:3" x14ac:dyDescent="0.25">
      <c r="A29" s="6" t="s">
        <v>21</v>
      </c>
      <c r="B29" s="7"/>
      <c r="C29" s="4">
        <f>FIND("D",G2)</f>
        <v>1</v>
      </c>
    </row>
    <row r="30" spans="1:3" x14ac:dyDescent="0.25">
      <c r="A30" s="6" t="s">
        <v>22</v>
      </c>
      <c r="B30" s="7"/>
      <c r="C30" s="4" t="str">
        <f>LEFT(A1,1)</f>
        <v>8</v>
      </c>
    </row>
  </sheetData>
  <mergeCells count="20">
    <mergeCell ref="A20:B20"/>
    <mergeCell ref="A21:B21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8:B28"/>
    <mergeCell ref="A29:B29"/>
    <mergeCell ref="A30:B30"/>
    <mergeCell ref="A22:B22"/>
    <mergeCell ref="A23:B23"/>
    <mergeCell ref="A24:B24"/>
    <mergeCell ref="A25:B25"/>
    <mergeCell ref="A26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 LOPEZ DENA</dc:creator>
  <cp:lastModifiedBy>YARI LOPEZ DENA</cp:lastModifiedBy>
  <dcterms:created xsi:type="dcterms:W3CDTF">2024-10-29T17:07:19Z</dcterms:created>
  <dcterms:modified xsi:type="dcterms:W3CDTF">2024-11-03T03:49:52Z</dcterms:modified>
</cp:coreProperties>
</file>