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Programs\Matlab_f12\f12_FC\Parcellation_Cluster_Templates\Gleb_RM_atlas\"/>
    </mc:Choice>
  </mc:AlternateContent>
  <bookViews>
    <workbookView xWindow="408" yWindow="394" windowWidth="20731" windowHeight="8260"/>
  </bookViews>
  <sheets>
    <sheet name="Sheet1" sheetId="1" r:id="rId1"/>
    <sheet name="Legend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51" i="1" l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<sst xmlns="http://schemas.openxmlformats.org/spreadsheetml/2006/main" count="876" uniqueCount="281">
  <si>
    <t>areaCaret</t>
  </si>
  <si>
    <t>areaCocomac</t>
  </si>
  <si>
    <t>R00-TCpol</t>
  </si>
  <si>
    <t>RM-TCpol</t>
  </si>
  <si>
    <t>R00-TCs</t>
  </si>
  <si>
    <t>RM-TCs</t>
  </si>
  <si>
    <t>R00-Amyg</t>
  </si>
  <si>
    <t>RM-Amyg</t>
  </si>
  <si>
    <t>R00-PFCoi</t>
  </si>
  <si>
    <t>RM-PFCoi</t>
  </si>
  <si>
    <t>R00-Ia</t>
  </si>
  <si>
    <t>RM-IA</t>
  </si>
  <si>
    <t>R00-PFCom</t>
  </si>
  <si>
    <t>RM-PFCom</t>
  </si>
  <si>
    <t>R00-TCc</t>
  </si>
  <si>
    <t>RM-TCc</t>
  </si>
  <si>
    <t>R00-PFCol</t>
  </si>
  <si>
    <t>RM-PFCol</t>
  </si>
  <si>
    <t>R00-TCi</t>
  </si>
  <si>
    <t>RM-TCi</t>
  </si>
  <si>
    <t>R00-PHC</t>
  </si>
  <si>
    <t>RM-PHC</t>
  </si>
  <si>
    <t>R00-G</t>
  </si>
  <si>
    <t>MM82a-G</t>
  </si>
  <si>
    <t>R00-PMCvl</t>
  </si>
  <si>
    <t>RM-PMCvl</t>
  </si>
  <si>
    <t>R00-VACv</t>
  </si>
  <si>
    <t>RM-VACv</t>
  </si>
  <si>
    <t>R00-Ip</t>
  </si>
  <si>
    <t>RM-Ip</t>
  </si>
  <si>
    <t>R00-PFCpol</t>
  </si>
  <si>
    <t>RM-PFCpol</t>
  </si>
  <si>
    <t>R00-HC</t>
  </si>
  <si>
    <t>RM-HC</t>
  </si>
  <si>
    <t>R00-CCs</t>
  </si>
  <si>
    <t>RM-CCs</t>
  </si>
  <si>
    <t>R00-PFCvl</t>
  </si>
  <si>
    <t>RM-PFCvl</t>
  </si>
  <si>
    <t>R00-V2</t>
  </si>
  <si>
    <t>RM-V2</t>
  </si>
  <si>
    <t>R00-PFCm</t>
  </si>
  <si>
    <t>RM-PFCm</t>
  </si>
  <si>
    <t>R00-TCv</t>
  </si>
  <si>
    <t>RM-TCv</t>
  </si>
  <si>
    <t>R00-VACd</t>
  </si>
  <si>
    <t>RM-VACd</t>
  </si>
  <si>
    <t>R00-V1</t>
  </si>
  <si>
    <t>RM-V1</t>
  </si>
  <si>
    <t>R00-PFCcl</t>
  </si>
  <si>
    <t>RM-PFCcl</t>
  </si>
  <si>
    <t>R00-A2</t>
  </si>
  <si>
    <t>RM-A2</t>
  </si>
  <si>
    <t>R00-CCr</t>
  </si>
  <si>
    <t>RM-CCr</t>
  </si>
  <si>
    <t>R00-CCp</t>
  </si>
  <si>
    <t>RM-CCp</t>
  </si>
  <si>
    <t>R00-CCa</t>
  </si>
  <si>
    <t>RM-CCa</t>
  </si>
  <si>
    <t>R00-S2</t>
  </si>
  <si>
    <t>RM-S2</t>
  </si>
  <si>
    <t>R00-S1</t>
  </si>
  <si>
    <t>RM-S1</t>
  </si>
  <si>
    <t>R00-A1</t>
  </si>
  <si>
    <t>RM-A1</t>
  </si>
  <si>
    <t>R00-M1</t>
  </si>
  <si>
    <t>RM-M1</t>
  </si>
  <si>
    <t>R00-PCi</t>
  </si>
  <si>
    <t>RM-PCi</t>
  </si>
  <si>
    <t>R00-PCm</t>
  </si>
  <si>
    <t>RM-PCm</t>
  </si>
  <si>
    <t>R00-PFCdm</t>
  </si>
  <si>
    <t>RM-PFCdm</t>
  </si>
  <si>
    <t>R00-PCip</t>
  </si>
  <si>
    <t>RM-PCip</t>
  </si>
  <si>
    <t>R00-PCs</t>
  </si>
  <si>
    <t>RM-PCs</t>
  </si>
  <si>
    <t>R00-FEF</t>
  </si>
  <si>
    <t>RM-FEF</t>
  </si>
  <si>
    <t>R00-PFCdl</t>
  </si>
  <si>
    <t>RM-PFCdl</t>
  </si>
  <si>
    <t>R00-PMCm</t>
  </si>
  <si>
    <t>RM-PMCm</t>
  </si>
  <si>
    <t>R00-PMCdl</t>
  </si>
  <si>
    <t>RM-PMCdl</t>
  </si>
  <si>
    <t>areaName</t>
  </si>
  <si>
    <t>superior temporal cortex</t>
  </si>
  <si>
    <t>amygdala</t>
  </si>
  <si>
    <t>orbitoinferior prefrontal cortex</t>
  </si>
  <si>
    <t>anterior insula</t>
  </si>
  <si>
    <t>orbitomedial prefrontal cortex</t>
  </si>
  <si>
    <t>central temporal cortex</t>
  </si>
  <si>
    <t>orbitolateral prefrontal cortex</t>
  </si>
  <si>
    <t>inferior temporal cortex</t>
  </si>
  <si>
    <t>gustatory cortex</t>
  </si>
  <si>
    <t>ventrolateral premotor cortex</t>
  </si>
  <si>
    <t>posterior insula</t>
  </si>
  <si>
    <t>hippocampus</t>
  </si>
  <si>
    <t>ventrolateral prefrontal cortex</t>
  </si>
  <si>
    <t>medial prefrontal cortex</t>
  </si>
  <si>
    <t>ventral temporal cortex</t>
  </si>
  <si>
    <t>centrolateral prefrontal cortex</t>
  </si>
  <si>
    <t>secondary auditory cortex</t>
  </si>
  <si>
    <t>posterior cingulate cortex</t>
  </si>
  <si>
    <t>anterior cingulate cortex</t>
  </si>
  <si>
    <t>secondary somatosensory cortex</t>
  </si>
  <si>
    <t>primary somatosensory cortex</t>
  </si>
  <si>
    <t>primary auditory cortex</t>
  </si>
  <si>
    <t>primary motor cortex</t>
  </si>
  <si>
    <t>visual area 1 (primary visual cortex)</t>
  </si>
  <si>
    <t>visual area 2 (secondary visual cortex)</t>
  </si>
  <si>
    <t>inferior parietal cortex</t>
  </si>
  <si>
    <t>medial parietal cortex</t>
  </si>
  <si>
    <t>dorsomedial prefrontal cortex</t>
  </si>
  <si>
    <t>frontal eye field</t>
  </si>
  <si>
    <t>dorsolateral prefrontal cortex</t>
  </si>
  <si>
    <t>medial premotor cortex</t>
  </si>
  <si>
    <t>dorsolateral premotor cortex</t>
  </si>
  <si>
    <t>anterior visual area, ventral part</t>
  </si>
  <si>
    <t>anterior visual area, dorsal part</t>
  </si>
  <si>
    <t>subgenual cingulate cortex</t>
  </si>
  <si>
    <t>intraparietal cortex</t>
  </si>
  <si>
    <t>superior parietal cortex</t>
  </si>
  <si>
    <t>prefrontal polar cortex</t>
  </si>
  <si>
    <t>parahippocampal cortex</t>
  </si>
  <si>
    <t>temporal polar cortex</t>
  </si>
  <si>
    <t>niftiValue</t>
  </si>
  <si>
    <t>retrosplenial cingulate cortex</t>
  </si>
  <si>
    <t>hemisphere</t>
  </si>
  <si>
    <t>right</t>
  </si>
  <si>
    <t>oldCocomacAcronym</t>
  </si>
  <si>
    <t>finalAssignment</t>
  </si>
  <si>
    <t>left</t>
  </si>
  <si>
    <t>TM-F_R</t>
  </si>
  <si>
    <t>BG-Cd_R</t>
  </si>
  <si>
    <t>BG-Pu_R</t>
  </si>
  <si>
    <t>BG-Pa_R</t>
  </si>
  <si>
    <t>BG-Acc_R</t>
  </si>
  <si>
    <t>thalamic roi with major temporal connections</t>
  </si>
  <si>
    <t>thalamic roi with major frontal connections</t>
  </si>
  <si>
    <t>thalamic roi with major occipitoparietal connections</t>
  </si>
  <si>
    <t>caudate nucleus</t>
  </si>
  <si>
    <t>putamen</t>
  </si>
  <si>
    <t>pallidum</t>
  </si>
  <si>
    <t>accumbens nucleus</t>
  </si>
  <si>
    <t>GM-Cd</t>
  </si>
  <si>
    <t>GM-Pu</t>
  </si>
  <si>
    <t>GM-GP</t>
  </si>
  <si>
    <t>RAP87-Acc</t>
  </si>
  <si>
    <t>-</t>
  </si>
  <si>
    <t>TM-T_R</t>
  </si>
  <si>
    <t>TM-OP_R</t>
  </si>
  <si>
    <t>TM-F_L</t>
  </si>
  <si>
    <t>TM-T_L</t>
  </si>
  <si>
    <t>TM-OP_L</t>
  </si>
  <si>
    <t>BG-Cd_L</t>
  </si>
  <si>
    <t>BG-Pu_L</t>
  </si>
  <si>
    <t>BG-Pa_L</t>
  </si>
  <si>
    <t>BG-Acc_L</t>
  </si>
  <si>
    <t>temporal</t>
  </si>
  <si>
    <t>1 =</t>
  </si>
  <si>
    <t>Occipital</t>
  </si>
  <si>
    <t>2 =</t>
  </si>
  <si>
    <t>Parietal</t>
  </si>
  <si>
    <t xml:space="preserve">4 = </t>
  </si>
  <si>
    <t>4 =</t>
  </si>
  <si>
    <t>Motor</t>
  </si>
  <si>
    <t>5 =</t>
  </si>
  <si>
    <t>3 =</t>
  </si>
  <si>
    <t>Prefrontal</t>
  </si>
  <si>
    <t>6 =</t>
  </si>
  <si>
    <t>Orbital</t>
  </si>
  <si>
    <t>7 =</t>
  </si>
  <si>
    <t>Insular</t>
  </si>
  <si>
    <t>8 =</t>
  </si>
  <si>
    <t>subcortical</t>
  </si>
  <si>
    <t>BG</t>
  </si>
  <si>
    <t>Thal</t>
  </si>
  <si>
    <t>lateral</t>
  </si>
  <si>
    <t xml:space="preserve">2 = </t>
  </si>
  <si>
    <t>ventral</t>
  </si>
  <si>
    <t xml:space="preserve">3 = </t>
  </si>
  <si>
    <t>medial</t>
  </si>
  <si>
    <t>dorsal</t>
  </si>
  <si>
    <t>superior</t>
  </si>
  <si>
    <t>inferior</t>
  </si>
  <si>
    <t>somatosensory</t>
  </si>
  <si>
    <t>primary motor</t>
  </si>
  <si>
    <t>premotor</t>
  </si>
  <si>
    <t>(pre)SMA</t>
  </si>
  <si>
    <t>anterior-medial</t>
  </si>
  <si>
    <t>frontal pole</t>
  </si>
  <si>
    <t>anterior</t>
  </si>
  <si>
    <t>posterior</t>
  </si>
  <si>
    <t>Subcortical</t>
  </si>
  <si>
    <t>Thalamus</t>
  </si>
  <si>
    <t>Basal ganglia</t>
  </si>
  <si>
    <t>Anterior</t>
  </si>
  <si>
    <t>Posterior</t>
  </si>
  <si>
    <t>Lateral</t>
  </si>
  <si>
    <t>Medial</t>
  </si>
  <si>
    <t>Polar</t>
  </si>
  <si>
    <t>Dorsal</t>
  </si>
  <si>
    <t>Anterior-medial</t>
  </si>
  <si>
    <t>Sensory</t>
  </si>
  <si>
    <t>Snesory</t>
  </si>
  <si>
    <t>Primary</t>
  </si>
  <si>
    <t>Premotor</t>
  </si>
  <si>
    <t>Auditory</t>
  </si>
  <si>
    <t>Superior</t>
  </si>
  <si>
    <t>Inferior</t>
  </si>
  <si>
    <t>Ventral</t>
  </si>
  <si>
    <t>Order</t>
  </si>
  <si>
    <t>SubDiv01</t>
  </si>
  <si>
    <t>Subdiv02</t>
  </si>
  <si>
    <t>Division01</t>
  </si>
  <si>
    <t>Division02</t>
  </si>
  <si>
    <t>Side01</t>
  </si>
  <si>
    <t>Side02</t>
  </si>
  <si>
    <t>Left</t>
  </si>
  <si>
    <t>Right</t>
  </si>
  <si>
    <t>Display</t>
  </si>
  <si>
    <t>INSa</t>
  </si>
  <si>
    <t>INS-G</t>
  </si>
  <si>
    <t>INSp</t>
  </si>
  <si>
    <t>ACC</t>
  </si>
  <si>
    <t>sACC</t>
  </si>
  <si>
    <t>BG-put</t>
  </si>
  <si>
    <t>BG-caud</t>
  </si>
  <si>
    <t>BG-nac</t>
  </si>
  <si>
    <t>BG-pall</t>
  </si>
  <si>
    <t>PFCpol</t>
  </si>
  <si>
    <t>PFCm</t>
  </si>
  <si>
    <t>PFCdm</t>
  </si>
  <si>
    <t>PFCvl</t>
  </si>
  <si>
    <t>PFCcl</t>
  </si>
  <si>
    <t>PFCdl</t>
  </si>
  <si>
    <t>PMCm</t>
  </si>
  <si>
    <t>PMCvl</t>
  </si>
  <si>
    <t>PMCdl</t>
  </si>
  <si>
    <t>FEF</t>
  </si>
  <si>
    <t>M1</t>
  </si>
  <si>
    <t>S2</t>
  </si>
  <si>
    <t>S1</t>
  </si>
  <si>
    <t>PCm</t>
  </si>
  <si>
    <t>PCs</t>
  </si>
  <si>
    <t>PCip</t>
  </si>
  <si>
    <t>PCi</t>
  </si>
  <si>
    <t>VACv</t>
  </si>
  <si>
    <t>V2</t>
  </si>
  <si>
    <t>VACd</t>
  </si>
  <si>
    <t>A1</t>
  </si>
  <si>
    <t>A2</t>
  </si>
  <si>
    <t>TCs</t>
  </si>
  <si>
    <t>TCc</t>
  </si>
  <si>
    <t>TCi</t>
  </si>
  <si>
    <t>TCpol</t>
  </si>
  <si>
    <t>TCv</t>
  </si>
  <si>
    <t>CCp</t>
  </si>
  <si>
    <t>CCr</t>
  </si>
  <si>
    <t>PHC</t>
  </si>
  <si>
    <t>Amyg</t>
  </si>
  <si>
    <t>HIP</t>
  </si>
  <si>
    <t>OFCi</t>
  </si>
  <si>
    <t>OFCm</t>
  </si>
  <si>
    <t>OFCl</t>
  </si>
  <si>
    <t>V1-right</t>
  </si>
  <si>
    <t>V1-left</t>
  </si>
  <si>
    <t>Fuchsia</t>
  </si>
  <si>
    <t>Brown</t>
  </si>
  <si>
    <t>Blue</t>
  </si>
  <si>
    <t>Yellow</t>
  </si>
  <si>
    <t>Red</t>
  </si>
  <si>
    <t>Green</t>
  </si>
  <si>
    <t>Black</t>
  </si>
  <si>
    <t>Magenta</t>
  </si>
  <si>
    <t>Node-Red</t>
  </si>
  <si>
    <t>Node_Green</t>
  </si>
  <si>
    <t>Node-Blue</t>
  </si>
  <si>
    <t>Thal-Front</t>
  </si>
  <si>
    <t>Thal-Temp</t>
  </si>
  <si>
    <t>Thal-OccPar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</si>
</sst>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Normal="100" workbookViewId="0"/>
  </sheetViews>
  <sheetFormatPr defaultRowHeight="14.3" x14ac:dyDescent="0.25"/>
  <cols>
    <col min="1" max="1" width="10.75" customWidth="1"/>
    <col min="2" max="2" width="12.875" customWidth="1"/>
    <col min="3" max="3" width="20.75" customWidth="1"/>
    <col min="4" max="4" width="14.75" customWidth="1"/>
    <col min="5" max="5" width="48.875" customWidth="1"/>
    <col min="6" max="6" width="11.375" customWidth="1"/>
    <col min="7" max="7" width="15.25" customWidth="1"/>
    <col min="8" max="14" width="8.75" customWidth="1"/>
  </cols>
  <sheetData>
    <row r="1" spans="1:18" s="1" customFormat="1" x14ac:dyDescent="0.25">
      <c r="A1" s="1" t="s">
        <v>125</v>
      </c>
      <c r="B1" s="1" t="s">
        <v>0</v>
      </c>
      <c r="C1" s="1" t="s">
        <v>129</v>
      </c>
      <c r="D1" s="1" t="s">
        <v>1</v>
      </c>
      <c r="E1" s="1" t="s">
        <v>84</v>
      </c>
      <c r="F1" s="1" t="s">
        <v>127</v>
      </c>
      <c r="G1" s="1" t="s">
        <v>130</v>
      </c>
      <c r="H1" s="1" t="s">
        <v>216</v>
      </c>
      <c r="I1" s="1" t="s">
        <v>217</v>
      </c>
      <c r="J1" s="1" t="s">
        <v>214</v>
      </c>
      <c r="K1" s="1" t="s">
        <v>215</v>
      </c>
      <c r="L1" s="1" t="s">
        <v>212</v>
      </c>
      <c r="M1" s="1" t="s">
        <v>213</v>
      </c>
      <c r="N1" s="1" t="s">
        <v>211</v>
      </c>
      <c r="O1" s="1" t="s">
        <v>220</v>
      </c>
      <c r="P1" s="1" t="s">
        <v>275</v>
      </c>
      <c r="Q1" s="1" t="s">
        <v>276</v>
      </c>
      <c r="R1" s="1" t="s">
        <v>277</v>
      </c>
    </row>
    <row r="2" spans="1:18" x14ac:dyDescent="0.25">
      <c r="A2">
        <v>2</v>
      </c>
      <c r="B2" t="s">
        <v>255</v>
      </c>
      <c r="C2" t="s">
        <v>2</v>
      </c>
      <c r="D2" t="s">
        <v>3</v>
      </c>
      <c r="E2" t="s">
        <v>124</v>
      </c>
      <c r="F2" t="s">
        <v>128</v>
      </c>
      <c r="G2" t="str">
        <f t="shared" ref="G2:G42" si="0">CONCATENATE(D2,"_R")</f>
        <v>RM-TCpol_R</v>
      </c>
      <c r="H2">
        <v>1</v>
      </c>
      <c r="I2" t="s">
        <v>219</v>
      </c>
      <c r="J2">
        <v>3</v>
      </c>
      <c r="K2" t="s">
        <v>158</v>
      </c>
      <c r="L2">
        <v>1</v>
      </c>
      <c r="M2" t="s">
        <v>198</v>
      </c>
      <c r="N2">
        <v>4</v>
      </c>
      <c r="O2">
        <v>35</v>
      </c>
      <c r="P2">
        <v>255</v>
      </c>
      <c r="Q2">
        <v>255</v>
      </c>
      <c r="R2">
        <v>0</v>
      </c>
    </row>
    <row r="3" spans="1:18" x14ac:dyDescent="0.25">
      <c r="A3">
        <v>3</v>
      </c>
      <c r="B3" t="s">
        <v>252</v>
      </c>
      <c r="C3" t="s">
        <v>4</v>
      </c>
      <c r="D3" t="s">
        <v>5</v>
      </c>
      <c r="E3" t="s">
        <v>85</v>
      </c>
      <c r="F3" t="s">
        <v>128</v>
      </c>
      <c r="G3" t="str">
        <f t="shared" si="0"/>
        <v>RM-TCs_R</v>
      </c>
      <c r="H3">
        <v>1</v>
      </c>
      <c r="I3" t="s">
        <v>219</v>
      </c>
      <c r="J3">
        <v>3</v>
      </c>
      <c r="K3" t="s">
        <v>158</v>
      </c>
      <c r="L3">
        <v>1</v>
      </c>
      <c r="M3" t="s">
        <v>198</v>
      </c>
      <c r="N3">
        <v>1</v>
      </c>
      <c r="O3">
        <v>32</v>
      </c>
      <c r="P3">
        <v>255</v>
      </c>
      <c r="Q3">
        <v>255</v>
      </c>
      <c r="R3">
        <v>0</v>
      </c>
    </row>
    <row r="4" spans="1:18" x14ac:dyDescent="0.25">
      <c r="A4">
        <v>4</v>
      </c>
      <c r="B4" t="s">
        <v>260</v>
      </c>
      <c r="C4" t="s">
        <v>6</v>
      </c>
      <c r="D4" t="s">
        <v>7</v>
      </c>
      <c r="E4" t="s">
        <v>86</v>
      </c>
      <c r="F4" t="s">
        <v>128</v>
      </c>
      <c r="G4" t="str">
        <f t="shared" si="0"/>
        <v>RM-Amyg_R</v>
      </c>
      <c r="H4">
        <v>1</v>
      </c>
      <c r="I4" t="s">
        <v>219</v>
      </c>
      <c r="J4">
        <v>3</v>
      </c>
      <c r="K4" t="s">
        <v>158</v>
      </c>
      <c r="L4">
        <v>3</v>
      </c>
      <c r="M4" t="s">
        <v>199</v>
      </c>
      <c r="N4">
        <v>1</v>
      </c>
      <c r="O4">
        <v>41</v>
      </c>
      <c r="P4">
        <v>255</v>
      </c>
      <c r="Q4">
        <v>0</v>
      </c>
      <c r="R4">
        <v>0</v>
      </c>
    </row>
    <row r="5" spans="1:18" x14ac:dyDescent="0.25">
      <c r="A5">
        <v>5</v>
      </c>
      <c r="B5" t="s">
        <v>262</v>
      </c>
      <c r="C5" t="s">
        <v>8</v>
      </c>
      <c r="D5" t="s">
        <v>9</v>
      </c>
      <c r="E5" t="s">
        <v>87</v>
      </c>
      <c r="F5" t="s">
        <v>128</v>
      </c>
      <c r="G5" t="str">
        <f t="shared" si="0"/>
        <v>RM-PFCoi_R</v>
      </c>
      <c r="H5">
        <v>1</v>
      </c>
      <c r="I5" t="s">
        <v>219</v>
      </c>
      <c r="J5">
        <v>6</v>
      </c>
      <c r="K5" t="s">
        <v>170</v>
      </c>
      <c r="L5">
        <v>1</v>
      </c>
      <c r="M5" t="s">
        <v>198</v>
      </c>
      <c r="N5">
        <v>2</v>
      </c>
      <c r="O5">
        <v>2</v>
      </c>
      <c r="P5">
        <v>0</v>
      </c>
      <c r="Q5">
        <v>0</v>
      </c>
      <c r="R5">
        <v>0</v>
      </c>
    </row>
    <row r="6" spans="1:18" x14ac:dyDescent="0.25">
      <c r="A6">
        <v>6</v>
      </c>
      <c r="B6" t="s">
        <v>221</v>
      </c>
      <c r="C6" t="s">
        <v>10</v>
      </c>
      <c r="D6" t="s">
        <v>11</v>
      </c>
      <c r="E6" t="s">
        <v>88</v>
      </c>
      <c r="F6" t="s">
        <v>128</v>
      </c>
      <c r="G6" t="str">
        <f t="shared" si="0"/>
        <v>RM-IA_R</v>
      </c>
      <c r="H6">
        <v>1</v>
      </c>
      <c r="I6" t="s">
        <v>219</v>
      </c>
      <c r="J6">
        <v>7</v>
      </c>
      <c r="K6" t="s">
        <v>172</v>
      </c>
      <c r="L6">
        <v>1</v>
      </c>
      <c r="M6" t="s">
        <v>196</v>
      </c>
      <c r="N6">
        <v>1</v>
      </c>
      <c r="O6">
        <v>5</v>
      </c>
      <c r="P6">
        <v>0</v>
      </c>
      <c r="Q6">
        <v>120</v>
      </c>
      <c r="R6">
        <v>255</v>
      </c>
    </row>
    <row r="7" spans="1:18" x14ac:dyDescent="0.25">
      <c r="A7">
        <v>7</v>
      </c>
      <c r="B7" t="s">
        <v>263</v>
      </c>
      <c r="C7" t="s">
        <v>12</v>
      </c>
      <c r="D7" t="s">
        <v>13</v>
      </c>
      <c r="E7" t="s">
        <v>89</v>
      </c>
      <c r="F7" t="s">
        <v>128</v>
      </c>
      <c r="G7" t="str">
        <f t="shared" si="0"/>
        <v>RM-PFCom_R</v>
      </c>
      <c r="H7">
        <v>1</v>
      </c>
      <c r="I7" t="s">
        <v>219</v>
      </c>
      <c r="J7">
        <v>6</v>
      </c>
      <c r="K7" t="s">
        <v>170</v>
      </c>
      <c r="L7">
        <v>2</v>
      </c>
      <c r="M7" t="s">
        <v>199</v>
      </c>
      <c r="N7">
        <v>3</v>
      </c>
      <c r="O7">
        <v>3</v>
      </c>
      <c r="P7">
        <v>0</v>
      </c>
      <c r="Q7">
        <v>0</v>
      </c>
      <c r="R7">
        <v>0</v>
      </c>
    </row>
    <row r="8" spans="1:18" x14ac:dyDescent="0.25">
      <c r="A8">
        <v>8</v>
      </c>
      <c r="B8" t="s">
        <v>253</v>
      </c>
      <c r="C8" t="s">
        <v>14</v>
      </c>
      <c r="D8" t="s">
        <v>15</v>
      </c>
      <c r="E8" t="s">
        <v>90</v>
      </c>
      <c r="F8" t="s">
        <v>128</v>
      </c>
      <c r="G8" t="str">
        <f t="shared" si="0"/>
        <v>RM-TCc_R</v>
      </c>
      <c r="H8">
        <v>1</v>
      </c>
      <c r="I8" t="s">
        <v>219</v>
      </c>
      <c r="J8">
        <v>3</v>
      </c>
      <c r="K8" t="s">
        <v>158</v>
      </c>
      <c r="L8">
        <v>1</v>
      </c>
      <c r="M8" t="s">
        <v>198</v>
      </c>
      <c r="N8">
        <v>2</v>
      </c>
      <c r="O8">
        <v>33</v>
      </c>
      <c r="P8">
        <v>255</v>
      </c>
      <c r="Q8">
        <v>255</v>
      </c>
      <c r="R8">
        <v>0</v>
      </c>
    </row>
    <row r="9" spans="1:18" x14ac:dyDescent="0.25">
      <c r="A9">
        <v>9</v>
      </c>
      <c r="B9" t="s">
        <v>264</v>
      </c>
      <c r="C9" t="s">
        <v>16</v>
      </c>
      <c r="D9" t="s">
        <v>17</v>
      </c>
      <c r="E9" t="s">
        <v>91</v>
      </c>
      <c r="F9" t="s">
        <v>128</v>
      </c>
      <c r="G9" t="str">
        <f t="shared" si="0"/>
        <v>RM-PFCol_R</v>
      </c>
      <c r="H9">
        <v>1</v>
      </c>
      <c r="I9" t="s">
        <v>219</v>
      </c>
      <c r="J9">
        <v>6</v>
      </c>
      <c r="K9" t="s">
        <v>170</v>
      </c>
      <c r="L9">
        <v>1</v>
      </c>
      <c r="M9" t="s">
        <v>198</v>
      </c>
      <c r="N9">
        <v>1</v>
      </c>
      <c r="O9">
        <v>4</v>
      </c>
      <c r="P9">
        <v>0</v>
      </c>
      <c r="Q9">
        <v>0</v>
      </c>
      <c r="R9">
        <v>0</v>
      </c>
    </row>
    <row r="10" spans="1:18" x14ac:dyDescent="0.25">
      <c r="A10">
        <v>10</v>
      </c>
      <c r="B10" t="s">
        <v>254</v>
      </c>
      <c r="C10" t="s">
        <v>18</v>
      </c>
      <c r="D10" t="s">
        <v>19</v>
      </c>
      <c r="E10" t="s">
        <v>92</v>
      </c>
      <c r="F10" t="s">
        <v>128</v>
      </c>
      <c r="G10" t="str">
        <f t="shared" si="0"/>
        <v>RM-TCi_R</v>
      </c>
      <c r="H10">
        <v>1</v>
      </c>
      <c r="I10" t="s">
        <v>219</v>
      </c>
      <c r="J10">
        <v>3</v>
      </c>
      <c r="K10" t="s">
        <v>158</v>
      </c>
      <c r="L10">
        <v>1</v>
      </c>
      <c r="M10" t="s">
        <v>198</v>
      </c>
      <c r="N10">
        <v>3</v>
      </c>
      <c r="O10">
        <v>34</v>
      </c>
      <c r="P10">
        <v>255</v>
      </c>
      <c r="Q10">
        <v>255</v>
      </c>
      <c r="R10">
        <v>0</v>
      </c>
    </row>
    <row r="11" spans="1:18" x14ac:dyDescent="0.25">
      <c r="A11">
        <v>11</v>
      </c>
      <c r="B11" t="s">
        <v>259</v>
      </c>
      <c r="C11" t="s">
        <v>20</v>
      </c>
      <c r="D11" t="s">
        <v>21</v>
      </c>
      <c r="E11" t="s">
        <v>123</v>
      </c>
      <c r="F11" t="s">
        <v>128</v>
      </c>
      <c r="G11" t="str">
        <f t="shared" si="0"/>
        <v>RM-PHC_R</v>
      </c>
      <c r="H11">
        <v>1</v>
      </c>
      <c r="I11" t="s">
        <v>219</v>
      </c>
      <c r="J11">
        <v>3</v>
      </c>
      <c r="K11" t="s">
        <v>158</v>
      </c>
      <c r="L11">
        <v>3</v>
      </c>
      <c r="M11" t="s">
        <v>199</v>
      </c>
      <c r="N11">
        <v>3</v>
      </c>
      <c r="O11">
        <v>39</v>
      </c>
      <c r="P11">
        <v>235</v>
      </c>
      <c r="Q11">
        <v>75</v>
      </c>
      <c r="R11">
        <v>235</v>
      </c>
    </row>
    <row r="12" spans="1:18" x14ac:dyDescent="0.25">
      <c r="A12">
        <v>12</v>
      </c>
      <c r="B12" t="s">
        <v>222</v>
      </c>
      <c r="C12" t="s">
        <v>22</v>
      </c>
      <c r="D12" t="s">
        <v>23</v>
      </c>
      <c r="E12" t="s">
        <v>93</v>
      </c>
      <c r="F12" t="s">
        <v>128</v>
      </c>
      <c r="G12" t="str">
        <f t="shared" si="0"/>
        <v>MM82a-G_R</v>
      </c>
      <c r="H12">
        <v>1</v>
      </c>
      <c r="I12" t="s">
        <v>219</v>
      </c>
      <c r="J12">
        <v>7</v>
      </c>
      <c r="K12" t="s">
        <v>172</v>
      </c>
      <c r="L12">
        <v>2</v>
      </c>
      <c r="M12" t="s">
        <v>197</v>
      </c>
      <c r="N12">
        <v>2</v>
      </c>
      <c r="O12">
        <v>6</v>
      </c>
      <c r="P12">
        <v>0</v>
      </c>
      <c r="Q12">
        <v>120</v>
      </c>
      <c r="R12">
        <v>255</v>
      </c>
    </row>
    <row r="13" spans="1:18" x14ac:dyDescent="0.25">
      <c r="A13">
        <v>13</v>
      </c>
      <c r="B13" t="s">
        <v>237</v>
      </c>
      <c r="C13" t="s">
        <v>24</v>
      </c>
      <c r="D13" t="s">
        <v>25</v>
      </c>
      <c r="E13" t="s">
        <v>94</v>
      </c>
      <c r="F13" t="s">
        <v>128</v>
      </c>
      <c r="G13" t="str">
        <f t="shared" si="0"/>
        <v>RM-PMCvl_R</v>
      </c>
      <c r="H13">
        <v>1</v>
      </c>
      <c r="I13" t="s">
        <v>219</v>
      </c>
      <c r="J13">
        <v>4</v>
      </c>
      <c r="K13" t="s">
        <v>165</v>
      </c>
      <c r="L13">
        <v>3</v>
      </c>
      <c r="M13" t="s">
        <v>206</v>
      </c>
      <c r="N13">
        <v>1</v>
      </c>
      <c r="O13">
        <v>16</v>
      </c>
      <c r="P13">
        <v>0</v>
      </c>
      <c r="Q13">
        <v>255</v>
      </c>
      <c r="R13">
        <v>255</v>
      </c>
    </row>
    <row r="14" spans="1:18" x14ac:dyDescent="0.25">
      <c r="A14">
        <v>14</v>
      </c>
      <c r="B14" t="s">
        <v>247</v>
      </c>
      <c r="C14" t="s">
        <v>26</v>
      </c>
      <c r="D14" t="s">
        <v>27</v>
      </c>
      <c r="E14" t="s">
        <v>117</v>
      </c>
      <c r="F14" t="s">
        <v>128</v>
      </c>
      <c r="G14" t="str">
        <f t="shared" si="0"/>
        <v>RM-VACv_R</v>
      </c>
      <c r="H14">
        <v>1</v>
      </c>
      <c r="I14" t="s">
        <v>219</v>
      </c>
      <c r="J14">
        <v>1</v>
      </c>
      <c r="K14" t="s">
        <v>160</v>
      </c>
      <c r="L14">
        <v>4</v>
      </c>
      <c r="M14" t="s">
        <v>210</v>
      </c>
      <c r="N14">
        <v>1</v>
      </c>
      <c r="O14" s="2">
        <v>26</v>
      </c>
      <c r="P14">
        <v>0</v>
      </c>
      <c r="Q14">
        <v>0</v>
      </c>
      <c r="R14">
        <v>0</v>
      </c>
    </row>
    <row r="15" spans="1:18" x14ac:dyDescent="0.25">
      <c r="A15">
        <v>15</v>
      </c>
      <c r="B15" t="s">
        <v>223</v>
      </c>
      <c r="C15" t="s">
        <v>28</v>
      </c>
      <c r="D15" t="s">
        <v>29</v>
      </c>
      <c r="E15" t="s">
        <v>95</v>
      </c>
      <c r="F15" t="s">
        <v>128</v>
      </c>
      <c r="G15" t="str">
        <f t="shared" si="0"/>
        <v>RM-Ip_R</v>
      </c>
      <c r="H15">
        <v>1</v>
      </c>
      <c r="I15" t="s">
        <v>219</v>
      </c>
      <c r="J15">
        <v>7</v>
      </c>
      <c r="K15" t="s">
        <v>172</v>
      </c>
      <c r="L15">
        <v>2</v>
      </c>
      <c r="M15" t="s">
        <v>197</v>
      </c>
      <c r="N15">
        <v>3</v>
      </c>
      <c r="O15">
        <v>7</v>
      </c>
      <c r="P15">
        <v>0</v>
      </c>
      <c r="Q15">
        <v>120</v>
      </c>
      <c r="R15">
        <v>255</v>
      </c>
    </row>
    <row r="16" spans="1:18" x14ac:dyDescent="0.25">
      <c r="A16">
        <v>16</v>
      </c>
      <c r="B16" t="s">
        <v>230</v>
      </c>
      <c r="C16" t="s">
        <v>30</v>
      </c>
      <c r="D16" t="s">
        <v>31</v>
      </c>
      <c r="E16" t="s">
        <v>122</v>
      </c>
      <c r="F16" t="s">
        <v>128</v>
      </c>
      <c r="G16" t="str">
        <f t="shared" si="0"/>
        <v>RM-PFCpol_R</v>
      </c>
      <c r="H16">
        <v>1</v>
      </c>
      <c r="I16" t="s">
        <v>219</v>
      </c>
      <c r="J16">
        <v>6</v>
      </c>
      <c r="K16" t="s">
        <v>170</v>
      </c>
      <c r="L16">
        <v>3</v>
      </c>
      <c r="M16" t="s">
        <v>200</v>
      </c>
      <c r="N16">
        <v>4</v>
      </c>
      <c r="O16">
        <v>1</v>
      </c>
      <c r="P16">
        <v>50</v>
      </c>
      <c r="Q16">
        <v>50</v>
      </c>
      <c r="R16">
        <v>50</v>
      </c>
    </row>
    <row r="17" spans="1:18" x14ac:dyDescent="0.25">
      <c r="A17">
        <v>17</v>
      </c>
      <c r="B17" t="s">
        <v>261</v>
      </c>
      <c r="C17" t="s">
        <v>32</v>
      </c>
      <c r="D17" t="s">
        <v>33</v>
      </c>
      <c r="E17" t="s">
        <v>96</v>
      </c>
      <c r="F17" t="s">
        <v>128</v>
      </c>
      <c r="G17" t="str">
        <f t="shared" si="0"/>
        <v>RM-HC_R</v>
      </c>
      <c r="H17">
        <v>1</v>
      </c>
      <c r="I17" t="s">
        <v>219</v>
      </c>
      <c r="J17">
        <v>3</v>
      </c>
      <c r="K17" t="s">
        <v>158</v>
      </c>
      <c r="L17">
        <v>3</v>
      </c>
      <c r="M17" t="s">
        <v>199</v>
      </c>
      <c r="N17">
        <v>2</v>
      </c>
      <c r="O17">
        <v>40</v>
      </c>
      <c r="P17">
        <v>255</v>
      </c>
      <c r="Q17">
        <v>0</v>
      </c>
      <c r="R17">
        <v>255</v>
      </c>
    </row>
    <row r="18" spans="1:18" x14ac:dyDescent="0.25">
      <c r="A18">
        <v>18</v>
      </c>
      <c r="B18" t="s">
        <v>225</v>
      </c>
      <c r="C18" t="s">
        <v>34</v>
      </c>
      <c r="D18" t="s">
        <v>35</v>
      </c>
      <c r="E18" t="s">
        <v>119</v>
      </c>
      <c r="F18" t="s">
        <v>128</v>
      </c>
      <c r="G18" t="str">
        <f t="shared" si="0"/>
        <v>RM-CCs_R</v>
      </c>
      <c r="H18">
        <v>1</v>
      </c>
      <c r="I18" t="s">
        <v>219</v>
      </c>
      <c r="J18">
        <v>5</v>
      </c>
      <c r="K18" t="s">
        <v>168</v>
      </c>
      <c r="L18">
        <v>3</v>
      </c>
      <c r="M18" t="s">
        <v>202</v>
      </c>
      <c r="N18">
        <v>1</v>
      </c>
      <c r="O18">
        <v>9</v>
      </c>
      <c r="P18">
        <v>255</v>
      </c>
      <c r="Q18">
        <v>0</v>
      </c>
      <c r="R18">
        <v>0</v>
      </c>
    </row>
    <row r="19" spans="1:18" x14ac:dyDescent="0.25">
      <c r="A19">
        <v>19</v>
      </c>
      <c r="B19" t="s">
        <v>233</v>
      </c>
      <c r="C19" t="s">
        <v>36</v>
      </c>
      <c r="D19" t="s">
        <v>37</v>
      </c>
      <c r="E19" t="s">
        <v>97</v>
      </c>
      <c r="F19" t="s">
        <v>128</v>
      </c>
      <c r="G19" t="str">
        <f t="shared" si="0"/>
        <v>RM-PFCvl_R</v>
      </c>
      <c r="H19">
        <v>1</v>
      </c>
      <c r="I19" t="s">
        <v>219</v>
      </c>
      <c r="J19">
        <v>5</v>
      </c>
      <c r="K19" t="s">
        <v>168</v>
      </c>
      <c r="L19">
        <v>1</v>
      </c>
      <c r="M19" t="s">
        <v>198</v>
      </c>
      <c r="N19">
        <v>1</v>
      </c>
      <c r="O19">
        <v>12</v>
      </c>
      <c r="P19">
        <v>255</v>
      </c>
      <c r="Q19">
        <v>0</v>
      </c>
      <c r="R19">
        <v>0</v>
      </c>
    </row>
    <row r="20" spans="1:18" x14ac:dyDescent="0.25">
      <c r="A20">
        <v>20</v>
      </c>
      <c r="B20" t="s">
        <v>248</v>
      </c>
      <c r="C20" t="s">
        <v>38</v>
      </c>
      <c r="D20" t="s">
        <v>39</v>
      </c>
      <c r="E20" t="s">
        <v>109</v>
      </c>
      <c r="F20" t="s">
        <v>128</v>
      </c>
      <c r="G20" t="str">
        <f t="shared" si="0"/>
        <v>RM-V2_R</v>
      </c>
      <c r="H20">
        <v>1</v>
      </c>
      <c r="I20" t="s">
        <v>219</v>
      </c>
      <c r="J20">
        <v>1</v>
      </c>
      <c r="K20" t="s">
        <v>160</v>
      </c>
      <c r="L20">
        <v>3</v>
      </c>
      <c r="M20" t="s">
        <v>198</v>
      </c>
      <c r="N20">
        <v>1</v>
      </c>
      <c r="O20">
        <v>27</v>
      </c>
      <c r="P20">
        <v>0</v>
      </c>
      <c r="Q20">
        <v>0</v>
      </c>
      <c r="R20">
        <v>0</v>
      </c>
    </row>
    <row r="21" spans="1:18" x14ac:dyDescent="0.25">
      <c r="A21">
        <v>21</v>
      </c>
      <c r="B21" t="s">
        <v>231</v>
      </c>
      <c r="C21" t="s">
        <v>40</v>
      </c>
      <c r="D21" t="s">
        <v>41</v>
      </c>
      <c r="E21" t="s">
        <v>98</v>
      </c>
      <c r="F21" t="s">
        <v>128</v>
      </c>
      <c r="G21" t="str">
        <f t="shared" si="0"/>
        <v>RM-PFCm_R</v>
      </c>
      <c r="H21">
        <v>1</v>
      </c>
      <c r="I21" t="s">
        <v>219</v>
      </c>
      <c r="J21">
        <v>5</v>
      </c>
      <c r="K21" t="s">
        <v>168</v>
      </c>
      <c r="L21">
        <v>2</v>
      </c>
      <c r="M21" t="s">
        <v>199</v>
      </c>
      <c r="N21">
        <v>2</v>
      </c>
      <c r="O21">
        <v>10</v>
      </c>
      <c r="P21">
        <v>255</v>
      </c>
      <c r="Q21">
        <v>0</v>
      </c>
      <c r="R21">
        <v>0</v>
      </c>
    </row>
    <row r="22" spans="1:18" x14ac:dyDescent="0.25">
      <c r="A22">
        <v>22</v>
      </c>
      <c r="B22" t="s">
        <v>256</v>
      </c>
      <c r="C22" t="s">
        <v>42</v>
      </c>
      <c r="D22" t="s">
        <v>43</v>
      </c>
      <c r="E22" t="s">
        <v>99</v>
      </c>
      <c r="F22" t="s">
        <v>128</v>
      </c>
      <c r="G22" t="str">
        <f t="shared" si="0"/>
        <v>RM-TCv_R</v>
      </c>
      <c r="H22">
        <v>1</v>
      </c>
      <c r="I22" t="s">
        <v>219</v>
      </c>
      <c r="J22">
        <v>3</v>
      </c>
      <c r="K22" t="s">
        <v>158</v>
      </c>
      <c r="L22">
        <v>2</v>
      </c>
      <c r="M22" t="s">
        <v>179</v>
      </c>
      <c r="N22">
        <v>1</v>
      </c>
      <c r="O22">
        <v>36</v>
      </c>
      <c r="P22">
        <v>255</v>
      </c>
      <c r="Q22">
        <v>255</v>
      </c>
      <c r="R22">
        <v>0</v>
      </c>
    </row>
    <row r="23" spans="1:18" x14ac:dyDescent="0.25">
      <c r="A23">
        <v>23</v>
      </c>
      <c r="B23" t="s">
        <v>249</v>
      </c>
      <c r="C23" t="s">
        <v>44</v>
      </c>
      <c r="D23" t="s">
        <v>45</v>
      </c>
      <c r="E23" t="s">
        <v>118</v>
      </c>
      <c r="F23" t="s">
        <v>128</v>
      </c>
      <c r="G23" t="str">
        <f t="shared" si="0"/>
        <v>RM-VACd_R</v>
      </c>
      <c r="H23">
        <v>1</v>
      </c>
      <c r="I23" t="s">
        <v>219</v>
      </c>
      <c r="J23">
        <v>1</v>
      </c>
      <c r="K23" t="s">
        <v>160</v>
      </c>
      <c r="L23">
        <v>2</v>
      </c>
      <c r="M23" t="s">
        <v>201</v>
      </c>
      <c r="N23">
        <v>1</v>
      </c>
      <c r="O23">
        <v>28</v>
      </c>
      <c r="P23">
        <v>0</v>
      </c>
      <c r="Q23">
        <v>0</v>
      </c>
      <c r="R23">
        <v>0</v>
      </c>
    </row>
    <row r="24" spans="1:18" x14ac:dyDescent="0.25">
      <c r="A24">
        <v>24</v>
      </c>
      <c r="B24" t="s">
        <v>265</v>
      </c>
      <c r="C24" t="s">
        <v>46</v>
      </c>
      <c r="D24" t="s">
        <v>47</v>
      </c>
      <c r="E24" t="s">
        <v>108</v>
      </c>
      <c r="F24" t="s">
        <v>128</v>
      </c>
      <c r="G24" t="str">
        <f t="shared" si="0"/>
        <v>RM-V1_R</v>
      </c>
      <c r="H24">
        <v>1</v>
      </c>
      <c r="I24" t="s">
        <v>219</v>
      </c>
      <c r="J24">
        <v>1</v>
      </c>
      <c r="K24" t="s">
        <v>160</v>
      </c>
      <c r="L24">
        <v>1</v>
      </c>
      <c r="M24" t="s">
        <v>199</v>
      </c>
      <c r="N24">
        <v>1</v>
      </c>
      <c r="O24">
        <v>29</v>
      </c>
      <c r="P24">
        <v>0</v>
      </c>
      <c r="Q24">
        <v>0</v>
      </c>
      <c r="R24">
        <v>0</v>
      </c>
    </row>
    <row r="25" spans="1:18" x14ac:dyDescent="0.25">
      <c r="A25">
        <v>25</v>
      </c>
      <c r="B25" t="s">
        <v>234</v>
      </c>
      <c r="C25" t="s">
        <v>48</v>
      </c>
      <c r="D25" t="s">
        <v>49</v>
      </c>
      <c r="E25" t="s">
        <v>100</v>
      </c>
      <c r="F25" t="s">
        <v>128</v>
      </c>
      <c r="G25" t="str">
        <f t="shared" si="0"/>
        <v>RM-PFCcl_R</v>
      </c>
      <c r="H25">
        <v>1</v>
      </c>
      <c r="I25" t="s">
        <v>219</v>
      </c>
      <c r="J25">
        <v>5</v>
      </c>
      <c r="K25" t="s">
        <v>168</v>
      </c>
      <c r="L25">
        <v>1</v>
      </c>
      <c r="M25" t="s">
        <v>198</v>
      </c>
      <c r="N25">
        <v>2</v>
      </c>
      <c r="O25">
        <v>13</v>
      </c>
      <c r="P25">
        <v>255</v>
      </c>
      <c r="Q25">
        <v>0</v>
      </c>
      <c r="R25">
        <v>0</v>
      </c>
    </row>
    <row r="26" spans="1:18" x14ac:dyDescent="0.25">
      <c r="A26">
        <v>26</v>
      </c>
      <c r="B26" t="s">
        <v>251</v>
      </c>
      <c r="C26" t="s">
        <v>50</v>
      </c>
      <c r="D26" t="s">
        <v>51</v>
      </c>
      <c r="E26" t="s">
        <v>101</v>
      </c>
      <c r="F26" t="s">
        <v>128</v>
      </c>
      <c r="G26" t="str">
        <f t="shared" si="0"/>
        <v>RM-A2_R</v>
      </c>
      <c r="H26">
        <v>1</v>
      </c>
      <c r="I26" t="s">
        <v>219</v>
      </c>
      <c r="J26">
        <v>3</v>
      </c>
      <c r="K26" t="s">
        <v>158</v>
      </c>
      <c r="L26">
        <v>4</v>
      </c>
      <c r="M26" t="s">
        <v>207</v>
      </c>
      <c r="N26">
        <v>2</v>
      </c>
      <c r="O26">
        <v>31</v>
      </c>
      <c r="P26">
        <v>255</v>
      </c>
      <c r="Q26">
        <v>200</v>
      </c>
      <c r="R26">
        <v>0</v>
      </c>
    </row>
    <row r="27" spans="1:18" x14ac:dyDescent="0.25">
      <c r="A27">
        <v>27</v>
      </c>
      <c r="B27" t="s">
        <v>258</v>
      </c>
      <c r="C27" t="s">
        <v>52</v>
      </c>
      <c r="D27" t="s">
        <v>53</v>
      </c>
      <c r="E27" t="s">
        <v>126</v>
      </c>
      <c r="F27" t="s">
        <v>128</v>
      </c>
      <c r="G27" t="str">
        <f t="shared" si="0"/>
        <v>RM-CCr_R</v>
      </c>
      <c r="H27">
        <v>1</v>
      </c>
      <c r="I27" t="s">
        <v>219</v>
      </c>
      <c r="J27">
        <v>3</v>
      </c>
      <c r="K27" t="s">
        <v>158</v>
      </c>
      <c r="L27">
        <v>3</v>
      </c>
      <c r="M27" t="s">
        <v>199</v>
      </c>
      <c r="N27">
        <v>4</v>
      </c>
      <c r="O27">
        <v>38</v>
      </c>
      <c r="P27">
        <v>220</v>
      </c>
      <c r="Q27">
        <v>120</v>
      </c>
      <c r="R27">
        <v>220</v>
      </c>
    </row>
    <row r="28" spans="1:18" x14ac:dyDescent="0.25">
      <c r="A28">
        <v>28</v>
      </c>
      <c r="B28" t="s">
        <v>257</v>
      </c>
      <c r="C28" t="s">
        <v>54</v>
      </c>
      <c r="D28" t="s">
        <v>55</v>
      </c>
      <c r="E28" t="s">
        <v>102</v>
      </c>
      <c r="F28" t="s">
        <v>128</v>
      </c>
      <c r="G28" t="str">
        <f t="shared" si="0"/>
        <v>RM-CCp_R</v>
      </c>
      <c r="H28">
        <v>1</v>
      </c>
      <c r="I28" t="s">
        <v>219</v>
      </c>
      <c r="J28">
        <v>2</v>
      </c>
      <c r="K28" t="s">
        <v>162</v>
      </c>
      <c r="L28">
        <v>3</v>
      </c>
      <c r="M28" t="s">
        <v>199</v>
      </c>
      <c r="N28">
        <v>2</v>
      </c>
      <c r="O28">
        <v>37</v>
      </c>
      <c r="P28">
        <v>180</v>
      </c>
      <c r="Q28">
        <v>30</v>
      </c>
      <c r="R28">
        <v>180</v>
      </c>
    </row>
    <row r="29" spans="1:18" x14ac:dyDescent="0.25">
      <c r="A29">
        <v>29</v>
      </c>
      <c r="B29" t="s">
        <v>224</v>
      </c>
      <c r="C29" t="s">
        <v>56</v>
      </c>
      <c r="D29" t="s">
        <v>57</v>
      </c>
      <c r="E29" t="s">
        <v>103</v>
      </c>
      <c r="F29" t="s">
        <v>128</v>
      </c>
      <c r="G29" t="str">
        <f t="shared" si="0"/>
        <v>RM-CCa_R</v>
      </c>
      <c r="H29">
        <v>1</v>
      </c>
      <c r="I29" t="s">
        <v>219</v>
      </c>
      <c r="J29">
        <v>5</v>
      </c>
      <c r="K29" t="s">
        <v>168</v>
      </c>
      <c r="L29">
        <v>3</v>
      </c>
      <c r="M29" t="s">
        <v>202</v>
      </c>
      <c r="N29">
        <v>2</v>
      </c>
      <c r="O29">
        <v>8</v>
      </c>
      <c r="P29">
        <v>255</v>
      </c>
      <c r="Q29">
        <v>0</v>
      </c>
      <c r="R29">
        <v>0</v>
      </c>
    </row>
    <row r="30" spans="1:18" x14ac:dyDescent="0.25">
      <c r="A30">
        <v>30</v>
      </c>
      <c r="B30" t="s">
        <v>241</v>
      </c>
      <c r="C30" t="s">
        <v>58</v>
      </c>
      <c r="D30" t="s">
        <v>59</v>
      </c>
      <c r="E30" t="s">
        <v>104</v>
      </c>
      <c r="F30" t="s">
        <v>128</v>
      </c>
      <c r="G30" t="str">
        <f t="shared" si="0"/>
        <v>RM-S2_R</v>
      </c>
      <c r="H30">
        <v>1</v>
      </c>
      <c r="I30" t="s">
        <v>219</v>
      </c>
      <c r="J30">
        <v>4</v>
      </c>
      <c r="K30" t="s">
        <v>165</v>
      </c>
      <c r="L30">
        <v>1</v>
      </c>
      <c r="M30" t="s">
        <v>204</v>
      </c>
      <c r="N30">
        <v>2</v>
      </c>
      <c r="O30">
        <v>20</v>
      </c>
      <c r="P30">
        <v>90</v>
      </c>
      <c r="Q30">
        <v>255</v>
      </c>
      <c r="R30">
        <v>180</v>
      </c>
    </row>
    <row r="31" spans="1:18" x14ac:dyDescent="0.25">
      <c r="A31">
        <v>31</v>
      </c>
      <c r="B31" t="s">
        <v>242</v>
      </c>
      <c r="C31" t="s">
        <v>60</v>
      </c>
      <c r="D31" t="s">
        <v>61</v>
      </c>
      <c r="E31" t="s">
        <v>105</v>
      </c>
      <c r="F31" t="s">
        <v>128</v>
      </c>
      <c r="G31" t="str">
        <f t="shared" si="0"/>
        <v>RM-S1_R</v>
      </c>
      <c r="H31">
        <v>1</v>
      </c>
      <c r="I31" t="s">
        <v>219</v>
      </c>
      <c r="J31">
        <v>4</v>
      </c>
      <c r="K31" t="s">
        <v>165</v>
      </c>
      <c r="L31">
        <v>1</v>
      </c>
      <c r="M31" t="s">
        <v>203</v>
      </c>
      <c r="N31">
        <v>1</v>
      </c>
      <c r="O31">
        <v>21</v>
      </c>
      <c r="P31">
        <v>90</v>
      </c>
      <c r="Q31">
        <v>255</v>
      </c>
      <c r="R31">
        <v>180</v>
      </c>
    </row>
    <row r="32" spans="1:18" x14ac:dyDescent="0.25">
      <c r="A32">
        <v>32</v>
      </c>
      <c r="B32" t="s">
        <v>250</v>
      </c>
      <c r="C32" t="s">
        <v>62</v>
      </c>
      <c r="D32" t="s">
        <v>63</v>
      </c>
      <c r="E32" t="s">
        <v>106</v>
      </c>
      <c r="F32" t="s">
        <v>128</v>
      </c>
      <c r="G32" t="str">
        <f t="shared" si="0"/>
        <v>RM-A1_R</v>
      </c>
      <c r="H32">
        <v>1</v>
      </c>
      <c r="I32" t="s">
        <v>219</v>
      </c>
      <c r="J32">
        <v>3</v>
      </c>
      <c r="K32" t="s">
        <v>158</v>
      </c>
      <c r="L32">
        <v>4</v>
      </c>
      <c r="M32" t="s">
        <v>207</v>
      </c>
      <c r="N32">
        <v>1</v>
      </c>
      <c r="O32">
        <v>30</v>
      </c>
      <c r="P32">
        <v>255</v>
      </c>
      <c r="Q32">
        <v>200</v>
      </c>
      <c r="R32">
        <v>0</v>
      </c>
    </row>
    <row r="33" spans="1:18" x14ac:dyDescent="0.25">
      <c r="A33">
        <v>33</v>
      </c>
      <c r="B33" t="s">
        <v>240</v>
      </c>
      <c r="C33" t="s">
        <v>64</v>
      </c>
      <c r="D33" t="s">
        <v>65</v>
      </c>
      <c r="E33" t="s">
        <v>107</v>
      </c>
      <c r="F33" t="s">
        <v>128</v>
      </c>
      <c r="G33" t="str">
        <f t="shared" si="0"/>
        <v>RM-M1_R</v>
      </c>
      <c r="H33">
        <v>1</v>
      </c>
      <c r="I33" t="s">
        <v>219</v>
      </c>
      <c r="J33">
        <v>4</v>
      </c>
      <c r="K33" t="s">
        <v>165</v>
      </c>
      <c r="L33">
        <v>2</v>
      </c>
      <c r="M33" t="s">
        <v>205</v>
      </c>
      <c r="N33">
        <v>1</v>
      </c>
      <c r="O33">
        <v>19</v>
      </c>
      <c r="P33">
        <v>0</v>
      </c>
      <c r="Q33">
        <v>255</v>
      </c>
      <c r="R33">
        <v>255</v>
      </c>
    </row>
    <row r="34" spans="1:18" x14ac:dyDescent="0.25">
      <c r="A34">
        <v>34</v>
      </c>
      <c r="B34" t="s">
        <v>246</v>
      </c>
      <c r="C34" t="s">
        <v>66</v>
      </c>
      <c r="D34" t="s">
        <v>67</v>
      </c>
      <c r="E34" t="s">
        <v>110</v>
      </c>
      <c r="F34" t="s">
        <v>128</v>
      </c>
      <c r="G34" t="str">
        <f t="shared" si="0"/>
        <v>RM-PCi_R</v>
      </c>
      <c r="H34">
        <v>1</v>
      </c>
      <c r="I34" t="s">
        <v>219</v>
      </c>
      <c r="J34">
        <v>2</v>
      </c>
      <c r="K34" t="s">
        <v>162</v>
      </c>
      <c r="L34">
        <v>2</v>
      </c>
      <c r="M34" t="s">
        <v>209</v>
      </c>
      <c r="N34">
        <v>1</v>
      </c>
      <c r="O34" s="2">
        <v>25</v>
      </c>
      <c r="P34">
        <v>0</v>
      </c>
      <c r="Q34">
        <v>200</v>
      </c>
      <c r="R34">
        <v>0</v>
      </c>
    </row>
    <row r="35" spans="1:18" x14ac:dyDescent="0.25">
      <c r="A35">
        <v>35</v>
      </c>
      <c r="B35" t="s">
        <v>243</v>
      </c>
      <c r="C35" t="s">
        <v>68</v>
      </c>
      <c r="D35" t="s">
        <v>69</v>
      </c>
      <c r="E35" t="s">
        <v>111</v>
      </c>
      <c r="F35" t="s">
        <v>128</v>
      </c>
      <c r="G35" t="str">
        <f t="shared" si="0"/>
        <v>RM-PCm_R</v>
      </c>
      <c r="H35">
        <v>1</v>
      </c>
      <c r="I35" t="s">
        <v>219</v>
      </c>
      <c r="J35">
        <v>2</v>
      </c>
      <c r="K35" t="s">
        <v>162</v>
      </c>
      <c r="L35">
        <v>3</v>
      </c>
      <c r="M35" t="s">
        <v>199</v>
      </c>
      <c r="N35">
        <v>1</v>
      </c>
      <c r="O35">
        <v>22</v>
      </c>
      <c r="P35">
        <v>0</v>
      </c>
      <c r="Q35">
        <v>200</v>
      </c>
      <c r="R35">
        <v>0</v>
      </c>
    </row>
    <row r="36" spans="1:18" x14ac:dyDescent="0.25">
      <c r="A36">
        <v>36</v>
      </c>
      <c r="B36" t="s">
        <v>232</v>
      </c>
      <c r="C36" t="s">
        <v>70</v>
      </c>
      <c r="D36" t="s">
        <v>71</v>
      </c>
      <c r="E36" t="s">
        <v>112</v>
      </c>
      <c r="F36" t="s">
        <v>128</v>
      </c>
      <c r="G36" t="str">
        <f t="shared" si="0"/>
        <v>RM-PFCdm_R</v>
      </c>
      <c r="H36">
        <v>1</v>
      </c>
      <c r="I36" t="s">
        <v>219</v>
      </c>
      <c r="J36">
        <v>5</v>
      </c>
      <c r="K36" t="s">
        <v>168</v>
      </c>
      <c r="L36">
        <v>2</v>
      </c>
      <c r="M36" t="s">
        <v>199</v>
      </c>
      <c r="N36">
        <v>1</v>
      </c>
      <c r="O36">
        <v>11</v>
      </c>
      <c r="P36">
        <v>255</v>
      </c>
      <c r="Q36">
        <v>0</v>
      </c>
      <c r="R36">
        <v>0</v>
      </c>
    </row>
    <row r="37" spans="1:18" x14ac:dyDescent="0.25">
      <c r="A37">
        <v>37</v>
      </c>
      <c r="B37" t="s">
        <v>245</v>
      </c>
      <c r="C37" t="s">
        <v>72</v>
      </c>
      <c r="D37" t="s">
        <v>73</v>
      </c>
      <c r="E37" t="s">
        <v>120</v>
      </c>
      <c r="F37" t="s">
        <v>128</v>
      </c>
      <c r="G37" t="str">
        <f t="shared" si="0"/>
        <v>RM-PCip_R</v>
      </c>
      <c r="H37">
        <v>1</v>
      </c>
      <c r="I37" t="s">
        <v>219</v>
      </c>
      <c r="J37">
        <v>2</v>
      </c>
      <c r="K37" t="s">
        <v>162</v>
      </c>
      <c r="L37">
        <v>1</v>
      </c>
      <c r="M37" t="s">
        <v>208</v>
      </c>
      <c r="N37">
        <v>1</v>
      </c>
      <c r="O37">
        <v>24</v>
      </c>
      <c r="P37">
        <v>0</v>
      </c>
      <c r="Q37">
        <v>200</v>
      </c>
      <c r="R37">
        <v>0</v>
      </c>
    </row>
    <row r="38" spans="1:18" x14ac:dyDescent="0.25">
      <c r="A38">
        <v>38</v>
      </c>
      <c r="B38" t="s">
        <v>244</v>
      </c>
      <c r="C38" t="s">
        <v>74</v>
      </c>
      <c r="D38" t="s">
        <v>75</v>
      </c>
      <c r="E38" t="s">
        <v>121</v>
      </c>
      <c r="F38" t="s">
        <v>128</v>
      </c>
      <c r="G38" t="str">
        <f t="shared" si="0"/>
        <v>RM-PCs_R</v>
      </c>
      <c r="H38">
        <v>1</v>
      </c>
      <c r="I38" t="s">
        <v>219</v>
      </c>
      <c r="J38">
        <v>2</v>
      </c>
      <c r="K38" t="s">
        <v>162</v>
      </c>
      <c r="L38">
        <v>1</v>
      </c>
      <c r="M38" t="s">
        <v>208</v>
      </c>
      <c r="N38">
        <v>2</v>
      </c>
      <c r="O38">
        <v>23</v>
      </c>
      <c r="P38">
        <v>0</v>
      </c>
      <c r="Q38">
        <v>200</v>
      </c>
      <c r="R38">
        <v>0</v>
      </c>
    </row>
    <row r="39" spans="1:18" x14ac:dyDescent="0.25">
      <c r="A39">
        <v>39</v>
      </c>
      <c r="B39" t="s">
        <v>239</v>
      </c>
      <c r="C39" t="s">
        <v>76</v>
      </c>
      <c r="D39" t="s">
        <v>77</v>
      </c>
      <c r="E39" t="s">
        <v>113</v>
      </c>
      <c r="F39" t="s">
        <v>128</v>
      </c>
      <c r="G39" t="str">
        <f t="shared" si="0"/>
        <v>RM-FEF_R</v>
      </c>
      <c r="H39">
        <v>1</v>
      </c>
      <c r="I39" t="s">
        <v>219</v>
      </c>
      <c r="J39">
        <v>4</v>
      </c>
      <c r="K39" t="s">
        <v>165</v>
      </c>
      <c r="L39">
        <v>3</v>
      </c>
      <c r="M39" t="s">
        <v>206</v>
      </c>
      <c r="N39">
        <v>4</v>
      </c>
      <c r="O39">
        <v>18</v>
      </c>
      <c r="P39">
        <v>0</v>
      </c>
      <c r="Q39">
        <v>255</v>
      </c>
      <c r="R39">
        <v>255</v>
      </c>
    </row>
    <row r="40" spans="1:18" x14ac:dyDescent="0.25">
      <c r="A40">
        <v>40</v>
      </c>
      <c r="B40" t="s">
        <v>235</v>
      </c>
      <c r="C40" t="s">
        <v>78</v>
      </c>
      <c r="D40" t="s">
        <v>79</v>
      </c>
      <c r="E40" t="s">
        <v>114</v>
      </c>
      <c r="F40" t="s">
        <v>128</v>
      </c>
      <c r="G40" t="str">
        <f t="shared" si="0"/>
        <v>RM-PFCdl_R</v>
      </c>
      <c r="H40">
        <v>1</v>
      </c>
      <c r="I40" t="s">
        <v>219</v>
      </c>
      <c r="J40">
        <v>5</v>
      </c>
      <c r="K40" t="s">
        <v>168</v>
      </c>
      <c r="L40">
        <v>1</v>
      </c>
      <c r="M40" t="s">
        <v>198</v>
      </c>
      <c r="N40">
        <v>3</v>
      </c>
      <c r="O40">
        <v>14</v>
      </c>
      <c r="P40">
        <v>255</v>
      </c>
      <c r="Q40">
        <v>0</v>
      </c>
      <c r="R40">
        <v>0</v>
      </c>
    </row>
    <row r="41" spans="1:18" x14ac:dyDescent="0.25">
      <c r="A41">
        <v>41</v>
      </c>
      <c r="B41" t="s">
        <v>236</v>
      </c>
      <c r="C41" t="s">
        <v>80</v>
      </c>
      <c r="D41" t="s">
        <v>81</v>
      </c>
      <c r="E41" t="s">
        <v>115</v>
      </c>
      <c r="F41" t="s">
        <v>128</v>
      </c>
      <c r="G41" t="str">
        <f t="shared" si="0"/>
        <v>RM-PMCm_R</v>
      </c>
      <c r="H41">
        <v>1</v>
      </c>
      <c r="I41" t="s">
        <v>219</v>
      </c>
      <c r="J41">
        <v>4</v>
      </c>
      <c r="K41" t="s">
        <v>165</v>
      </c>
      <c r="L41">
        <v>4</v>
      </c>
      <c r="M41" t="s">
        <v>199</v>
      </c>
      <c r="N41">
        <v>3</v>
      </c>
      <c r="O41">
        <v>15</v>
      </c>
      <c r="P41">
        <v>0</v>
      </c>
      <c r="Q41">
        <v>255</v>
      </c>
      <c r="R41">
        <v>255</v>
      </c>
    </row>
    <row r="42" spans="1:18" x14ac:dyDescent="0.25">
      <c r="A42">
        <v>42</v>
      </c>
      <c r="B42" t="s">
        <v>238</v>
      </c>
      <c r="C42" t="s">
        <v>82</v>
      </c>
      <c r="D42" t="s">
        <v>83</v>
      </c>
      <c r="E42" t="s">
        <v>116</v>
      </c>
      <c r="F42" t="s">
        <v>128</v>
      </c>
      <c r="G42" t="str">
        <f t="shared" si="0"/>
        <v>RM-PMCdl_R</v>
      </c>
      <c r="H42">
        <v>1</v>
      </c>
      <c r="I42" t="s">
        <v>219</v>
      </c>
      <c r="J42">
        <v>4</v>
      </c>
      <c r="K42" t="s">
        <v>165</v>
      </c>
      <c r="L42">
        <v>3</v>
      </c>
      <c r="M42" t="s">
        <v>206</v>
      </c>
      <c r="N42">
        <v>2</v>
      </c>
      <c r="O42">
        <v>17</v>
      </c>
      <c r="P42">
        <v>0</v>
      </c>
      <c r="Q42">
        <v>255</v>
      </c>
      <c r="R42">
        <v>255</v>
      </c>
    </row>
    <row r="43" spans="1:18" s="3" customFormat="1" x14ac:dyDescent="0.25">
      <c r="A43" s="3">
        <v>51</v>
      </c>
      <c r="B43" s="3" t="s">
        <v>278</v>
      </c>
      <c r="C43" s="3" t="s">
        <v>148</v>
      </c>
      <c r="D43" s="3" t="s">
        <v>148</v>
      </c>
      <c r="E43" s="3" t="s">
        <v>138</v>
      </c>
      <c r="F43" s="3" t="s">
        <v>128</v>
      </c>
      <c r="G43" s="3" t="s">
        <v>132</v>
      </c>
      <c r="H43" s="3">
        <v>1</v>
      </c>
      <c r="I43" s="3" t="s">
        <v>219</v>
      </c>
      <c r="J43" s="3">
        <v>8</v>
      </c>
      <c r="K43" s="3" t="s">
        <v>193</v>
      </c>
      <c r="L43" s="3">
        <v>2</v>
      </c>
      <c r="M43" s="3" t="s">
        <v>194</v>
      </c>
      <c r="N43" s="3">
        <v>3</v>
      </c>
      <c r="O43" s="3">
        <v>48</v>
      </c>
      <c r="P43" s="3">
        <v>255</v>
      </c>
      <c r="Q43" s="3">
        <v>0</v>
      </c>
      <c r="R43" s="3">
        <v>255</v>
      </c>
    </row>
    <row r="44" spans="1:18" s="3" customFormat="1" x14ac:dyDescent="0.25">
      <c r="A44" s="3">
        <v>52</v>
      </c>
      <c r="B44" s="3" t="s">
        <v>279</v>
      </c>
      <c r="C44" s="3" t="s">
        <v>148</v>
      </c>
      <c r="D44" s="3" t="s">
        <v>148</v>
      </c>
      <c r="E44" s="3" t="s">
        <v>137</v>
      </c>
      <c r="F44" s="3" t="s">
        <v>128</v>
      </c>
      <c r="G44" s="3" t="s">
        <v>149</v>
      </c>
      <c r="H44" s="3">
        <v>1</v>
      </c>
      <c r="I44" s="3" t="s">
        <v>219</v>
      </c>
      <c r="J44" s="3">
        <v>8</v>
      </c>
      <c r="K44" s="3" t="s">
        <v>193</v>
      </c>
      <c r="L44" s="3">
        <v>2</v>
      </c>
      <c r="M44" s="3" t="s">
        <v>194</v>
      </c>
      <c r="N44" s="3">
        <v>2</v>
      </c>
      <c r="O44" s="3">
        <v>47</v>
      </c>
      <c r="P44" s="3">
        <v>255</v>
      </c>
      <c r="Q44" s="3">
        <v>0</v>
      </c>
      <c r="R44" s="3">
        <v>255</v>
      </c>
    </row>
    <row r="45" spans="1:18" s="3" customFormat="1" x14ac:dyDescent="0.25">
      <c r="A45" s="3">
        <v>53</v>
      </c>
      <c r="B45" s="3" t="s">
        <v>280</v>
      </c>
      <c r="C45" s="3" t="s">
        <v>148</v>
      </c>
      <c r="D45" s="3" t="s">
        <v>148</v>
      </c>
      <c r="E45" s="3" t="s">
        <v>139</v>
      </c>
      <c r="F45" s="3" t="s">
        <v>128</v>
      </c>
      <c r="G45" s="3" t="s">
        <v>150</v>
      </c>
      <c r="H45" s="3">
        <v>1</v>
      </c>
      <c r="I45" s="3" t="s">
        <v>219</v>
      </c>
      <c r="J45" s="3">
        <v>8</v>
      </c>
      <c r="K45" s="3" t="s">
        <v>193</v>
      </c>
      <c r="L45" s="3">
        <v>2</v>
      </c>
      <c r="M45" s="3" t="s">
        <v>194</v>
      </c>
      <c r="N45" s="3">
        <v>1</v>
      </c>
      <c r="O45" s="3">
        <v>46</v>
      </c>
      <c r="P45" s="3">
        <v>255</v>
      </c>
      <c r="Q45" s="3">
        <v>0</v>
      </c>
      <c r="R45" s="3">
        <v>255</v>
      </c>
    </row>
    <row r="46" spans="1:18" s="3" customFormat="1" x14ac:dyDescent="0.25">
      <c r="A46" s="3">
        <v>61</v>
      </c>
      <c r="B46" s="3" t="s">
        <v>227</v>
      </c>
      <c r="C46" s="3" t="s">
        <v>144</v>
      </c>
      <c r="D46" s="3" t="s">
        <v>144</v>
      </c>
      <c r="E46" s="3" t="s">
        <v>140</v>
      </c>
      <c r="F46" s="3" t="s">
        <v>128</v>
      </c>
      <c r="G46" s="3" t="s">
        <v>133</v>
      </c>
      <c r="H46" s="3">
        <v>1</v>
      </c>
      <c r="I46" s="3" t="s">
        <v>219</v>
      </c>
      <c r="J46" s="3">
        <v>8</v>
      </c>
      <c r="K46" s="3" t="s">
        <v>193</v>
      </c>
      <c r="L46" s="3">
        <v>1</v>
      </c>
      <c r="M46" s="3" t="s">
        <v>195</v>
      </c>
      <c r="N46" s="3">
        <v>2</v>
      </c>
      <c r="O46" s="3">
        <v>43</v>
      </c>
      <c r="P46" s="3">
        <v>146</v>
      </c>
      <c r="Q46" s="3">
        <v>208</v>
      </c>
      <c r="R46" s="3">
        <v>80</v>
      </c>
    </row>
    <row r="47" spans="1:18" s="3" customFormat="1" x14ac:dyDescent="0.25">
      <c r="A47" s="3">
        <v>62</v>
      </c>
      <c r="B47" s="3" t="s">
        <v>226</v>
      </c>
      <c r="C47" s="3" t="s">
        <v>145</v>
      </c>
      <c r="D47" s="3" t="s">
        <v>145</v>
      </c>
      <c r="E47" s="3" t="s">
        <v>141</v>
      </c>
      <c r="F47" s="3" t="s">
        <v>128</v>
      </c>
      <c r="G47" s="3" t="s">
        <v>134</v>
      </c>
      <c r="H47" s="3">
        <v>1</v>
      </c>
      <c r="I47" s="3" t="s">
        <v>219</v>
      </c>
      <c r="J47" s="3">
        <v>8</v>
      </c>
      <c r="K47" s="3" t="s">
        <v>193</v>
      </c>
      <c r="L47" s="3">
        <v>1</v>
      </c>
      <c r="M47" s="3" t="s">
        <v>195</v>
      </c>
      <c r="N47" s="3">
        <v>1</v>
      </c>
      <c r="O47" s="3">
        <v>42</v>
      </c>
      <c r="P47" s="3">
        <v>146</v>
      </c>
      <c r="Q47" s="3">
        <v>208</v>
      </c>
      <c r="R47" s="3">
        <v>80</v>
      </c>
    </row>
    <row r="48" spans="1:18" s="3" customFormat="1" x14ac:dyDescent="0.25">
      <c r="A48" s="3">
        <v>63</v>
      </c>
      <c r="B48" s="3" t="s">
        <v>229</v>
      </c>
      <c r="C48" s="3" t="s">
        <v>146</v>
      </c>
      <c r="D48" s="3" t="s">
        <v>146</v>
      </c>
      <c r="E48" s="3" t="s">
        <v>142</v>
      </c>
      <c r="F48" s="3" t="s">
        <v>128</v>
      </c>
      <c r="G48" s="3" t="s">
        <v>135</v>
      </c>
      <c r="H48" s="3">
        <v>1</v>
      </c>
      <c r="I48" s="3" t="s">
        <v>219</v>
      </c>
      <c r="J48" s="3">
        <v>8</v>
      </c>
      <c r="K48" s="3" t="s">
        <v>193</v>
      </c>
      <c r="L48" s="3">
        <v>1</v>
      </c>
      <c r="M48" s="3" t="s">
        <v>195</v>
      </c>
      <c r="N48" s="3">
        <v>4</v>
      </c>
      <c r="O48" s="3">
        <v>45</v>
      </c>
      <c r="P48" s="3">
        <v>203</v>
      </c>
      <c r="Q48" s="3">
        <v>238</v>
      </c>
      <c r="R48" s="3">
        <v>114</v>
      </c>
    </row>
    <row r="49" spans="1:18" s="3" customFormat="1" x14ac:dyDescent="0.25">
      <c r="A49" s="3">
        <v>64</v>
      </c>
      <c r="B49" s="3" t="s">
        <v>228</v>
      </c>
      <c r="C49" s="3" t="s">
        <v>147</v>
      </c>
      <c r="D49" s="3" t="s">
        <v>147</v>
      </c>
      <c r="E49" s="3" t="s">
        <v>143</v>
      </c>
      <c r="F49" s="3" t="s">
        <v>128</v>
      </c>
      <c r="G49" s="3" t="s">
        <v>136</v>
      </c>
      <c r="H49" s="3">
        <v>1</v>
      </c>
      <c r="I49" s="3" t="s">
        <v>219</v>
      </c>
      <c r="J49" s="3">
        <v>8</v>
      </c>
      <c r="K49" s="3" t="s">
        <v>193</v>
      </c>
      <c r="L49" s="3">
        <v>1</v>
      </c>
      <c r="M49" s="3" t="s">
        <v>195</v>
      </c>
      <c r="N49" s="3">
        <v>3</v>
      </c>
      <c r="O49" s="3">
        <v>44</v>
      </c>
      <c r="P49" s="3">
        <v>146</v>
      </c>
      <c r="Q49" s="3">
        <v>208</v>
      </c>
      <c r="R49" s="3">
        <v>80</v>
      </c>
    </row>
    <row r="50" spans="1:18" s="3" customFormat="1" x14ac:dyDescent="0.25">
      <c r="A50" s="3">
        <v>102</v>
      </c>
      <c r="B50" s="3" t="s">
        <v>255</v>
      </c>
      <c r="C50" s="3" t="s">
        <v>2</v>
      </c>
      <c r="D50" s="3" t="s">
        <v>3</v>
      </c>
      <c r="E50" s="3" t="s">
        <v>124</v>
      </c>
      <c r="F50" s="3" t="s">
        <v>131</v>
      </c>
      <c r="G50" s="3" t="str">
        <f t="shared" ref="G50:G90" si="1">CONCATENATE(D50,"_L")</f>
        <v>RM-TCpol_L</v>
      </c>
      <c r="H50" s="3">
        <v>2</v>
      </c>
      <c r="I50" s="3" t="s">
        <v>218</v>
      </c>
      <c r="J50" s="3">
        <v>3</v>
      </c>
      <c r="K50" s="3" t="s">
        <v>158</v>
      </c>
      <c r="L50" s="3">
        <v>1</v>
      </c>
      <c r="M50" s="3" t="s">
        <v>198</v>
      </c>
      <c r="N50" s="3">
        <v>4</v>
      </c>
      <c r="O50" s="3">
        <v>62</v>
      </c>
      <c r="P50" s="3">
        <v>255</v>
      </c>
      <c r="Q50" s="3">
        <v>255</v>
      </c>
      <c r="R50" s="3">
        <v>0</v>
      </c>
    </row>
    <row r="51" spans="1:18" s="3" customFormat="1" x14ac:dyDescent="0.25">
      <c r="A51" s="3">
        <v>103</v>
      </c>
      <c r="B51" s="3" t="s">
        <v>252</v>
      </c>
      <c r="C51" s="3" t="s">
        <v>4</v>
      </c>
      <c r="D51" s="3" t="s">
        <v>5</v>
      </c>
      <c r="E51" s="3" t="s">
        <v>85</v>
      </c>
      <c r="F51" s="3" t="s">
        <v>131</v>
      </c>
      <c r="G51" s="3" t="str">
        <f t="shared" si="1"/>
        <v>RM-TCs_L</v>
      </c>
      <c r="H51" s="3">
        <v>2</v>
      </c>
      <c r="I51" s="3" t="s">
        <v>218</v>
      </c>
      <c r="J51" s="3">
        <v>3</v>
      </c>
      <c r="K51" s="3" t="s">
        <v>158</v>
      </c>
      <c r="L51" s="3">
        <v>1</v>
      </c>
      <c r="M51" s="3" t="s">
        <v>198</v>
      </c>
      <c r="N51" s="3">
        <v>1</v>
      </c>
      <c r="O51" s="3">
        <v>65</v>
      </c>
      <c r="P51" s="3">
        <v>255</v>
      </c>
      <c r="Q51" s="3">
        <v>255</v>
      </c>
      <c r="R51" s="3">
        <v>0</v>
      </c>
    </row>
    <row r="52" spans="1:18" s="3" customFormat="1" x14ac:dyDescent="0.25">
      <c r="A52" s="3">
        <v>104</v>
      </c>
      <c r="B52" s="3" t="s">
        <v>260</v>
      </c>
      <c r="C52" s="3" t="s">
        <v>6</v>
      </c>
      <c r="D52" s="3" t="s">
        <v>7</v>
      </c>
      <c r="E52" s="3" t="s">
        <v>86</v>
      </c>
      <c r="F52" s="3" t="s">
        <v>131</v>
      </c>
      <c r="G52" s="3" t="str">
        <f t="shared" si="1"/>
        <v>RM-Amyg_L</v>
      </c>
      <c r="H52" s="3">
        <v>2</v>
      </c>
      <c r="I52" s="3" t="s">
        <v>218</v>
      </c>
      <c r="J52" s="3">
        <v>3</v>
      </c>
      <c r="K52" s="3" t="s">
        <v>158</v>
      </c>
      <c r="L52" s="3">
        <v>3</v>
      </c>
      <c r="M52" s="3" t="s">
        <v>199</v>
      </c>
      <c r="N52" s="3">
        <v>1</v>
      </c>
      <c r="O52" s="3">
        <v>56</v>
      </c>
      <c r="P52" s="3">
        <v>255</v>
      </c>
      <c r="Q52" s="3">
        <v>0</v>
      </c>
      <c r="R52" s="3">
        <v>0</v>
      </c>
    </row>
    <row r="53" spans="1:18" s="3" customFormat="1" x14ac:dyDescent="0.25">
      <c r="A53" s="3">
        <v>105</v>
      </c>
      <c r="B53" s="3" t="s">
        <v>262</v>
      </c>
      <c r="C53" s="3" t="s">
        <v>8</v>
      </c>
      <c r="D53" s="3" t="s">
        <v>9</v>
      </c>
      <c r="E53" s="3" t="s">
        <v>87</v>
      </c>
      <c r="F53" s="3" t="s">
        <v>131</v>
      </c>
      <c r="G53" s="3" t="str">
        <f t="shared" si="1"/>
        <v>RM-PFCoi_L</v>
      </c>
      <c r="H53" s="3">
        <v>2</v>
      </c>
      <c r="I53" s="3" t="s">
        <v>218</v>
      </c>
      <c r="J53" s="3">
        <v>6</v>
      </c>
      <c r="K53" s="3" t="s">
        <v>170</v>
      </c>
      <c r="L53" s="3">
        <v>1</v>
      </c>
      <c r="M53" s="3" t="s">
        <v>198</v>
      </c>
      <c r="N53" s="3">
        <v>2</v>
      </c>
      <c r="O53" s="3">
        <v>95</v>
      </c>
      <c r="P53" s="3">
        <v>0</v>
      </c>
      <c r="Q53" s="3">
        <v>0</v>
      </c>
      <c r="R53" s="3">
        <v>0</v>
      </c>
    </row>
    <row r="54" spans="1:18" s="3" customFormat="1" x14ac:dyDescent="0.25">
      <c r="A54" s="3">
        <v>106</v>
      </c>
      <c r="B54" s="3" t="s">
        <v>221</v>
      </c>
      <c r="C54" s="3" t="s">
        <v>10</v>
      </c>
      <c r="D54" s="3" t="s">
        <v>11</v>
      </c>
      <c r="E54" s="3" t="s">
        <v>88</v>
      </c>
      <c r="F54" s="3" t="s">
        <v>131</v>
      </c>
      <c r="G54" s="3" t="str">
        <f t="shared" si="1"/>
        <v>RM-IA_L</v>
      </c>
      <c r="H54" s="3">
        <v>2</v>
      </c>
      <c r="I54" s="3" t="s">
        <v>218</v>
      </c>
      <c r="J54" s="3">
        <v>7</v>
      </c>
      <c r="K54" s="3" t="s">
        <v>172</v>
      </c>
      <c r="L54" s="3">
        <v>1</v>
      </c>
      <c r="M54" s="3" t="s">
        <v>196</v>
      </c>
      <c r="N54" s="3">
        <v>1</v>
      </c>
      <c r="O54" s="3">
        <v>92</v>
      </c>
      <c r="P54" s="3">
        <v>0</v>
      </c>
      <c r="Q54" s="3">
        <v>120</v>
      </c>
      <c r="R54" s="3">
        <v>255</v>
      </c>
    </row>
    <row r="55" spans="1:18" s="3" customFormat="1" x14ac:dyDescent="0.25">
      <c r="A55" s="3">
        <v>107</v>
      </c>
      <c r="B55" s="3" t="s">
        <v>263</v>
      </c>
      <c r="C55" s="3" t="s">
        <v>12</v>
      </c>
      <c r="D55" s="3" t="s">
        <v>13</v>
      </c>
      <c r="E55" s="3" t="s">
        <v>89</v>
      </c>
      <c r="F55" s="3" t="s">
        <v>131</v>
      </c>
      <c r="G55" s="3" t="str">
        <f t="shared" si="1"/>
        <v>RM-PFCom_L</v>
      </c>
      <c r="H55" s="3">
        <v>2</v>
      </c>
      <c r="I55" s="3" t="s">
        <v>218</v>
      </c>
      <c r="J55" s="3">
        <v>6</v>
      </c>
      <c r="K55" s="3" t="s">
        <v>170</v>
      </c>
      <c r="L55" s="3">
        <v>2</v>
      </c>
      <c r="M55" s="3" t="s">
        <v>199</v>
      </c>
      <c r="N55" s="3">
        <v>3</v>
      </c>
      <c r="O55" s="3">
        <v>94</v>
      </c>
      <c r="P55" s="3">
        <v>0</v>
      </c>
      <c r="Q55" s="3">
        <v>0</v>
      </c>
      <c r="R55" s="3">
        <v>0</v>
      </c>
    </row>
    <row r="56" spans="1:18" s="3" customFormat="1" x14ac:dyDescent="0.25">
      <c r="A56" s="3">
        <v>108</v>
      </c>
      <c r="B56" s="3" t="s">
        <v>253</v>
      </c>
      <c r="C56" s="3" t="s">
        <v>14</v>
      </c>
      <c r="D56" s="3" t="s">
        <v>15</v>
      </c>
      <c r="E56" s="3" t="s">
        <v>90</v>
      </c>
      <c r="F56" s="3" t="s">
        <v>131</v>
      </c>
      <c r="G56" s="3" t="str">
        <f t="shared" si="1"/>
        <v>RM-TCc_L</v>
      </c>
      <c r="H56" s="3">
        <v>2</v>
      </c>
      <c r="I56" s="3" t="s">
        <v>218</v>
      </c>
      <c r="J56" s="3">
        <v>3</v>
      </c>
      <c r="K56" s="3" t="s">
        <v>158</v>
      </c>
      <c r="L56" s="3">
        <v>1</v>
      </c>
      <c r="M56" s="3" t="s">
        <v>198</v>
      </c>
      <c r="N56" s="3">
        <v>2</v>
      </c>
      <c r="O56" s="3">
        <v>64</v>
      </c>
      <c r="P56" s="3">
        <v>255</v>
      </c>
      <c r="Q56" s="3">
        <v>255</v>
      </c>
      <c r="R56" s="3">
        <v>0</v>
      </c>
    </row>
    <row r="57" spans="1:18" s="3" customFormat="1" x14ac:dyDescent="0.25">
      <c r="A57" s="3">
        <v>109</v>
      </c>
      <c r="B57" s="3" t="s">
        <v>264</v>
      </c>
      <c r="C57" s="3" t="s">
        <v>16</v>
      </c>
      <c r="D57" s="3" t="s">
        <v>17</v>
      </c>
      <c r="E57" s="3" t="s">
        <v>91</v>
      </c>
      <c r="F57" s="3" t="s">
        <v>131</v>
      </c>
      <c r="G57" s="3" t="str">
        <f t="shared" si="1"/>
        <v>RM-PFCol_L</v>
      </c>
      <c r="H57" s="3">
        <v>2</v>
      </c>
      <c r="I57" s="3" t="s">
        <v>218</v>
      </c>
      <c r="J57" s="3">
        <v>6</v>
      </c>
      <c r="K57" s="3" t="s">
        <v>170</v>
      </c>
      <c r="L57" s="3">
        <v>1</v>
      </c>
      <c r="M57" s="3" t="s">
        <v>198</v>
      </c>
      <c r="N57" s="3">
        <v>1</v>
      </c>
      <c r="O57" s="3">
        <v>93</v>
      </c>
      <c r="P57" s="3">
        <v>0</v>
      </c>
      <c r="Q57" s="3">
        <v>0</v>
      </c>
      <c r="R57" s="3">
        <v>0</v>
      </c>
    </row>
    <row r="58" spans="1:18" s="3" customFormat="1" x14ac:dyDescent="0.25">
      <c r="A58" s="3">
        <v>110</v>
      </c>
      <c r="B58" s="3" t="s">
        <v>254</v>
      </c>
      <c r="C58" s="3" t="s">
        <v>18</v>
      </c>
      <c r="D58" s="3" t="s">
        <v>19</v>
      </c>
      <c r="E58" s="3" t="s">
        <v>92</v>
      </c>
      <c r="F58" s="3" t="s">
        <v>131</v>
      </c>
      <c r="G58" s="3" t="str">
        <f t="shared" si="1"/>
        <v>RM-TCi_L</v>
      </c>
      <c r="H58" s="3">
        <v>2</v>
      </c>
      <c r="I58" s="3" t="s">
        <v>218</v>
      </c>
      <c r="J58" s="3">
        <v>3</v>
      </c>
      <c r="K58" s="3" t="s">
        <v>158</v>
      </c>
      <c r="L58" s="3">
        <v>1</v>
      </c>
      <c r="M58" s="3" t="s">
        <v>198</v>
      </c>
      <c r="N58" s="3">
        <v>3</v>
      </c>
      <c r="O58" s="3">
        <v>63</v>
      </c>
      <c r="P58" s="3">
        <v>255</v>
      </c>
      <c r="Q58" s="3">
        <v>255</v>
      </c>
      <c r="R58" s="3">
        <v>0</v>
      </c>
    </row>
    <row r="59" spans="1:18" s="3" customFormat="1" x14ac:dyDescent="0.25">
      <c r="A59" s="3">
        <v>111</v>
      </c>
      <c r="B59" s="3" t="s">
        <v>259</v>
      </c>
      <c r="C59" s="3" t="s">
        <v>20</v>
      </c>
      <c r="D59" s="3" t="s">
        <v>21</v>
      </c>
      <c r="E59" s="3" t="s">
        <v>123</v>
      </c>
      <c r="F59" s="3" t="s">
        <v>131</v>
      </c>
      <c r="G59" s="3" t="str">
        <f t="shared" si="1"/>
        <v>RM-PHC_L</v>
      </c>
      <c r="H59" s="3">
        <v>2</v>
      </c>
      <c r="I59" s="3" t="s">
        <v>218</v>
      </c>
      <c r="J59" s="3">
        <v>3</v>
      </c>
      <c r="K59" s="3" t="s">
        <v>158</v>
      </c>
      <c r="L59" s="3">
        <v>3</v>
      </c>
      <c r="M59" s="3" t="s">
        <v>199</v>
      </c>
      <c r="N59" s="3">
        <v>3</v>
      </c>
      <c r="O59" s="3">
        <v>58</v>
      </c>
      <c r="P59" s="3">
        <v>235</v>
      </c>
      <c r="Q59" s="3">
        <v>75</v>
      </c>
      <c r="R59" s="3">
        <v>235</v>
      </c>
    </row>
    <row r="60" spans="1:18" s="3" customFormat="1" x14ac:dyDescent="0.25">
      <c r="A60" s="3">
        <v>112</v>
      </c>
      <c r="B60" s="3" t="s">
        <v>222</v>
      </c>
      <c r="C60" s="3" t="s">
        <v>22</v>
      </c>
      <c r="D60" s="3" t="s">
        <v>23</v>
      </c>
      <c r="E60" s="3" t="s">
        <v>93</v>
      </c>
      <c r="F60" s="3" t="s">
        <v>131</v>
      </c>
      <c r="G60" s="3" t="str">
        <f t="shared" si="1"/>
        <v>MM82a-G_L</v>
      </c>
      <c r="H60" s="3">
        <v>2</v>
      </c>
      <c r="I60" s="3" t="s">
        <v>218</v>
      </c>
      <c r="J60" s="3">
        <v>7</v>
      </c>
      <c r="K60" s="3" t="s">
        <v>172</v>
      </c>
      <c r="L60" s="3">
        <v>2</v>
      </c>
      <c r="M60" s="3" t="s">
        <v>197</v>
      </c>
      <c r="N60" s="3">
        <v>2</v>
      </c>
      <c r="O60" s="3">
        <v>91</v>
      </c>
      <c r="P60" s="3">
        <v>0</v>
      </c>
      <c r="Q60" s="3">
        <v>120</v>
      </c>
      <c r="R60" s="3">
        <v>255</v>
      </c>
    </row>
    <row r="61" spans="1:18" s="3" customFormat="1" x14ac:dyDescent="0.25">
      <c r="A61" s="3">
        <v>113</v>
      </c>
      <c r="B61" s="3" t="s">
        <v>237</v>
      </c>
      <c r="C61" s="3" t="s">
        <v>24</v>
      </c>
      <c r="D61" s="3" t="s">
        <v>25</v>
      </c>
      <c r="E61" s="3" t="s">
        <v>94</v>
      </c>
      <c r="F61" s="3" t="s">
        <v>131</v>
      </c>
      <c r="G61" s="3" t="str">
        <f t="shared" si="1"/>
        <v>RM-PMCvl_L</v>
      </c>
      <c r="H61" s="3">
        <v>2</v>
      </c>
      <c r="I61" s="3" t="s">
        <v>218</v>
      </c>
      <c r="J61" s="3">
        <v>4</v>
      </c>
      <c r="K61" s="3" t="s">
        <v>165</v>
      </c>
      <c r="L61" s="3">
        <v>3</v>
      </c>
      <c r="M61" s="3" t="s">
        <v>206</v>
      </c>
      <c r="N61" s="3">
        <v>1</v>
      </c>
      <c r="O61" s="3">
        <v>81</v>
      </c>
      <c r="P61" s="3">
        <v>0</v>
      </c>
      <c r="Q61" s="3">
        <v>255</v>
      </c>
      <c r="R61" s="3">
        <v>255</v>
      </c>
    </row>
    <row r="62" spans="1:18" s="3" customFormat="1" x14ac:dyDescent="0.25">
      <c r="A62" s="3">
        <v>114</v>
      </c>
      <c r="B62" s="3" t="s">
        <v>247</v>
      </c>
      <c r="C62" s="3" t="s">
        <v>26</v>
      </c>
      <c r="D62" s="3" t="s">
        <v>27</v>
      </c>
      <c r="E62" s="3" t="s">
        <v>117</v>
      </c>
      <c r="F62" s="3" t="s">
        <v>131</v>
      </c>
      <c r="G62" s="3" t="str">
        <f t="shared" si="1"/>
        <v>RM-VACv_L</v>
      </c>
      <c r="H62" s="3">
        <v>2</v>
      </c>
      <c r="I62" s="3" t="s">
        <v>218</v>
      </c>
      <c r="J62" s="3">
        <v>1</v>
      </c>
      <c r="K62" s="3" t="s">
        <v>160</v>
      </c>
      <c r="L62" s="3">
        <v>4</v>
      </c>
      <c r="M62" s="3" t="s">
        <v>210</v>
      </c>
      <c r="N62" s="3">
        <v>1</v>
      </c>
      <c r="O62" s="3">
        <v>71</v>
      </c>
      <c r="P62" s="3">
        <v>0</v>
      </c>
      <c r="Q62" s="3">
        <v>0</v>
      </c>
      <c r="R62" s="3">
        <v>0</v>
      </c>
    </row>
    <row r="63" spans="1:18" s="3" customFormat="1" x14ac:dyDescent="0.25">
      <c r="A63" s="3">
        <v>115</v>
      </c>
      <c r="B63" s="3" t="s">
        <v>223</v>
      </c>
      <c r="C63" s="3" t="s">
        <v>28</v>
      </c>
      <c r="D63" s="3" t="s">
        <v>29</v>
      </c>
      <c r="E63" s="3" t="s">
        <v>95</v>
      </c>
      <c r="F63" s="3" t="s">
        <v>131</v>
      </c>
      <c r="G63" s="3" t="str">
        <f t="shared" si="1"/>
        <v>RM-Ip_L</v>
      </c>
      <c r="H63" s="3">
        <v>2</v>
      </c>
      <c r="I63" s="3" t="s">
        <v>218</v>
      </c>
      <c r="J63" s="3">
        <v>7</v>
      </c>
      <c r="K63" s="3" t="s">
        <v>172</v>
      </c>
      <c r="L63" s="3">
        <v>2</v>
      </c>
      <c r="M63" s="3" t="s">
        <v>197</v>
      </c>
      <c r="N63" s="3">
        <v>3</v>
      </c>
      <c r="O63" s="3">
        <v>90</v>
      </c>
      <c r="P63" s="3">
        <v>0</v>
      </c>
      <c r="Q63" s="3">
        <v>120</v>
      </c>
      <c r="R63" s="3">
        <v>255</v>
      </c>
    </row>
    <row r="64" spans="1:18" s="3" customFormat="1" x14ac:dyDescent="0.25">
      <c r="A64" s="3">
        <v>116</v>
      </c>
      <c r="B64" s="3" t="s">
        <v>230</v>
      </c>
      <c r="C64" s="3" t="s">
        <v>30</v>
      </c>
      <c r="D64" s="3" t="s">
        <v>31</v>
      </c>
      <c r="E64" s="3" t="s">
        <v>122</v>
      </c>
      <c r="F64" s="3" t="s">
        <v>131</v>
      </c>
      <c r="G64" s="3" t="str">
        <f t="shared" si="1"/>
        <v>RM-PFCpol_L</v>
      </c>
      <c r="H64" s="3">
        <v>2</v>
      </c>
      <c r="I64" s="3" t="s">
        <v>218</v>
      </c>
      <c r="J64" s="3">
        <v>6</v>
      </c>
      <c r="K64" s="3" t="s">
        <v>170</v>
      </c>
      <c r="L64" s="3">
        <v>3</v>
      </c>
      <c r="M64" s="3" t="s">
        <v>200</v>
      </c>
      <c r="N64" s="3">
        <v>4</v>
      </c>
      <c r="O64" s="3">
        <v>96</v>
      </c>
      <c r="P64" s="3">
        <v>50</v>
      </c>
      <c r="Q64" s="3">
        <v>50</v>
      </c>
      <c r="R64" s="3">
        <v>50</v>
      </c>
    </row>
    <row r="65" spans="1:18" s="3" customFormat="1" x14ac:dyDescent="0.25">
      <c r="A65" s="3">
        <v>117</v>
      </c>
      <c r="B65" s="3" t="s">
        <v>261</v>
      </c>
      <c r="C65" s="3" t="s">
        <v>32</v>
      </c>
      <c r="D65" s="3" t="s">
        <v>33</v>
      </c>
      <c r="E65" s="3" t="s">
        <v>96</v>
      </c>
      <c r="F65" s="3" t="s">
        <v>131</v>
      </c>
      <c r="G65" s="3" t="str">
        <f t="shared" si="1"/>
        <v>RM-HC_L</v>
      </c>
      <c r="H65" s="3">
        <v>2</v>
      </c>
      <c r="I65" s="3" t="s">
        <v>218</v>
      </c>
      <c r="J65" s="3">
        <v>3</v>
      </c>
      <c r="K65" s="3" t="s">
        <v>158</v>
      </c>
      <c r="L65" s="3">
        <v>3</v>
      </c>
      <c r="M65" s="3" t="s">
        <v>199</v>
      </c>
      <c r="N65" s="3">
        <v>2</v>
      </c>
      <c r="O65" s="3">
        <v>57</v>
      </c>
      <c r="P65" s="3">
        <v>255</v>
      </c>
      <c r="Q65" s="3">
        <v>0</v>
      </c>
      <c r="R65" s="3">
        <v>255</v>
      </c>
    </row>
    <row r="66" spans="1:18" s="3" customFormat="1" x14ac:dyDescent="0.25">
      <c r="A66" s="3">
        <v>118</v>
      </c>
      <c r="B66" s="3" t="s">
        <v>225</v>
      </c>
      <c r="C66" s="3" t="s">
        <v>34</v>
      </c>
      <c r="D66" s="3" t="s">
        <v>35</v>
      </c>
      <c r="E66" s="3" t="s">
        <v>119</v>
      </c>
      <c r="F66" s="3" t="s">
        <v>131</v>
      </c>
      <c r="G66" s="3" t="str">
        <f t="shared" si="1"/>
        <v>RM-CCs_L</v>
      </c>
      <c r="H66" s="3">
        <v>2</v>
      </c>
      <c r="I66" s="3" t="s">
        <v>218</v>
      </c>
      <c r="J66" s="3">
        <v>5</v>
      </c>
      <c r="K66" s="3" t="s">
        <v>168</v>
      </c>
      <c r="L66" s="3">
        <v>3</v>
      </c>
      <c r="M66" s="3" t="s">
        <v>202</v>
      </c>
      <c r="N66" s="3">
        <v>1</v>
      </c>
      <c r="O66" s="3">
        <v>88</v>
      </c>
      <c r="P66" s="3">
        <v>255</v>
      </c>
      <c r="Q66" s="3">
        <v>0</v>
      </c>
      <c r="R66" s="3">
        <v>0</v>
      </c>
    </row>
    <row r="67" spans="1:18" s="3" customFormat="1" x14ac:dyDescent="0.25">
      <c r="A67" s="3">
        <v>119</v>
      </c>
      <c r="B67" s="3" t="s">
        <v>233</v>
      </c>
      <c r="C67" s="3" t="s">
        <v>36</v>
      </c>
      <c r="D67" s="3" t="s">
        <v>37</v>
      </c>
      <c r="E67" s="3" t="s">
        <v>97</v>
      </c>
      <c r="F67" s="3" t="s">
        <v>131</v>
      </c>
      <c r="G67" s="3" t="str">
        <f t="shared" si="1"/>
        <v>RM-PFCvl_L</v>
      </c>
      <c r="H67" s="3">
        <v>2</v>
      </c>
      <c r="I67" s="3" t="s">
        <v>218</v>
      </c>
      <c r="J67" s="3">
        <v>5</v>
      </c>
      <c r="K67" s="3" t="s">
        <v>168</v>
      </c>
      <c r="L67" s="3">
        <v>1</v>
      </c>
      <c r="M67" s="3" t="s">
        <v>198</v>
      </c>
      <c r="N67" s="3">
        <v>1</v>
      </c>
      <c r="O67" s="3">
        <v>85</v>
      </c>
      <c r="P67" s="3">
        <v>255</v>
      </c>
      <c r="Q67" s="3">
        <v>0</v>
      </c>
      <c r="R67" s="3">
        <v>0</v>
      </c>
    </row>
    <row r="68" spans="1:18" s="3" customFormat="1" x14ac:dyDescent="0.25">
      <c r="A68" s="3">
        <v>120</v>
      </c>
      <c r="B68" s="3" t="s">
        <v>248</v>
      </c>
      <c r="C68" s="3" t="s">
        <v>38</v>
      </c>
      <c r="D68" s="3" t="s">
        <v>39</v>
      </c>
      <c r="E68" s="3" t="s">
        <v>109</v>
      </c>
      <c r="F68" s="3" t="s">
        <v>131</v>
      </c>
      <c r="G68" s="3" t="str">
        <f t="shared" si="1"/>
        <v>RM-V2_L</v>
      </c>
      <c r="H68" s="3">
        <v>2</v>
      </c>
      <c r="I68" s="3" t="s">
        <v>218</v>
      </c>
      <c r="J68" s="3">
        <v>1</v>
      </c>
      <c r="K68" s="3" t="s">
        <v>160</v>
      </c>
      <c r="L68" s="3">
        <v>3</v>
      </c>
      <c r="M68" s="3" t="s">
        <v>198</v>
      </c>
      <c r="N68" s="3">
        <v>1</v>
      </c>
      <c r="O68" s="3">
        <v>70</v>
      </c>
      <c r="P68" s="3">
        <v>0</v>
      </c>
      <c r="Q68" s="3">
        <v>0</v>
      </c>
      <c r="R68" s="3">
        <v>0</v>
      </c>
    </row>
    <row r="69" spans="1:18" s="3" customFormat="1" x14ac:dyDescent="0.25">
      <c r="A69" s="3">
        <v>121</v>
      </c>
      <c r="B69" s="3" t="s">
        <v>231</v>
      </c>
      <c r="C69" s="3" t="s">
        <v>40</v>
      </c>
      <c r="D69" s="3" t="s">
        <v>41</v>
      </c>
      <c r="E69" s="3" t="s">
        <v>98</v>
      </c>
      <c r="F69" s="3" t="s">
        <v>131</v>
      </c>
      <c r="G69" s="3" t="str">
        <f t="shared" si="1"/>
        <v>RM-PFCm_L</v>
      </c>
      <c r="H69" s="3">
        <v>2</v>
      </c>
      <c r="I69" s="3" t="s">
        <v>218</v>
      </c>
      <c r="J69" s="3">
        <v>5</v>
      </c>
      <c r="K69" s="3" t="s">
        <v>168</v>
      </c>
      <c r="L69" s="3">
        <v>2</v>
      </c>
      <c r="M69" s="3" t="s">
        <v>199</v>
      </c>
      <c r="N69" s="3">
        <v>2</v>
      </c>
      <c r="O69" s="3">
        <v>87</v>
      </c>
      <c r="P69" s="3">
        <v>255</v>
      </c>
      <c r="Q69" s="3">
        <v>0</v>
      </c>
      <c r="R69" s="3">
        <v>0</v>
      </c>
    </row>
    <row r="70" spans="1:18" s="3" customFormat="1" x14ac:dyDescent="0.25">
      <c r="A70" s="3">
        <v>122</v>
      </c>
      <c r="B70" s="3" t="s">
        <v>256</v>
      </c>
      <c r="C70" s="3" t="s">
        <v>42</v>
      </c>
      <c r="D70" s="3" t="s">
        <v>43</v>
      </c>
      <c r="E70" s="3" t="s">
        <v>99</v>
      </c>
      <c r="F70" s="3" t="s">
        <v>131</v>
      </c>
      <c r="G70" s="3" t="str">
        <f t="shared" si="1"/>
        <v>RM-TCv_L</v>
      </c>
      <c r="H70" s="3">
        <v>2</v>
      </c>
      <c r="I70" s="3" t="s">
        <v>218</v>
      </c>
      <c r="J70" s="3">
        <v>3</v>
      </c>
      <c r="K70" s="3" t="s">
        <v>158</v>
      </c>
      <c r="L70" s="3">
        <v>2</v>
      </c>
      <c r="M70" s="3" t="s">
        <v>179</v>
      </c>
      <c r="N70" s="3">
        <v>1</v>
      </c>
      <c r="O70" s="3">
        <v>61</v>
      </c>
      <c r="P70" s="3">
        <v>255</v>
      </c>
      <c r="Q70" s="3">
        <v>255</v>
      </c>
      <c r="R70" s="3">
        <v>0</v>
      </c>
    </row>
    <row r="71" spans="1:18" s="3" customFormat="1" x14ac:dyDescent="0.25">
      <c r="A71" s="3">
        <v>123</v>
      </c>
      <c r="B71" s="3" t="s">
        <v>249</v>
      </c>
      <c r="C71" s="3" t="s">
        <v>44</v>
      </c>
      <c r="D71" s="3" t="s">
        <v>45</v>
      </c>
      <c r="E71" s="3" t="s">
        <v>118</v>
      </c>
      <c r="F71" s="3" t="s">
        <v>131</v>
      </c>
      <c r="G71" s="3" t="str">
        <f t="shared" si="1"/>
        <v>RM-VACd_L</v>
      </c>
      <c r="H71" s="3">
        <v>2</v>
      </c>
      <c r="I71" s="3" t="s">
        <v>218</v>
      </c>
      <c r="J71" s="3">
        <v>1</v>
      </c>
      <c r="K71" s="3" t="s">
        <v>160</v>
      </c>
      <c r="L71" s="3">
        <v>2</v>
      </c>
      <c r="M71" s="3" t="s">
        <v>201</v>
      </c>
      <c r="N71" s="3">
        <v>1</v>
      </c>
      <c r="O71" s="3">
        <v>69</v>
      </c>
      <c r="P71" s="3">
        <v>0</v>
      </c>
      <c r="Q71" s="3">
        <v>0</v>
      </c>
      <c r="R71" s="3">
        <v>0</v>
      </c>
    </row>
    <row r="72" spans="1:18" s="3" customFormat="1" x14ac:dyDescent="0.25">
      <c r="A72" s="3">
        <v>124</v>
      </c>
      <c r="B72" s="3" t="s">
        <v>266</v>
      </c>
      <c r="C72" s="3" t="s">
        <v>46</v>
      </c>
      <c r="D72" s="3" t="s">
        <v>47</v>
      </c>
      <c r="E72" s="3" t="s">
        <v>108</v>
      </c>
      <c r="F72" s="3" t="s">
        <v>131</v>
      </c>
      <c r="G72" s="3" t="str">
        <f t="shared" si="1"/>
        <v>RM-V1_L</v>
      </c>
      <c r="H72" s="3">
        <v>2</v>
      </c>
      <c r="I72" s="3" t="s">
        <v>218</v>
      </c>
      <c r="J72" s="3">
        <v>1</v>
      </c>
      <c r="K72" s="3" t="s">
        <v>160</v>
      </c>
      <c r="L72" s="3">
        <v>1</v>
      </c>
      <c r="M72" s="3" t="s">
        <v>199</v>
      </c>
      <c r="N72" s="3">
        <v>1</v>
      </c>
      <c r="O72" s="3">
        <v>68</v>
      </c>
      <c r="P72" s="3">
        <v>0</v>
      </c>
      <c r="Q72" s="3">
        <v>0</v>
      </c>
      <c r="R72" s="3">
        <v>0</v>
      </c>
    </row>
    <row r="73" spans="1:18" s="3" customFormat="1" x14ac:dyDescent="0.25">
      <c r="A73" s="3">
        <v>125</v>
      </c>
      <c r="B73" s="3" t="s">
        <v>234</v>
      </c>
      <c r="C73" s="3" t="s">
        <v>48</v>
      </c>
      <c r="D73" s="3" t="s">
        <v>49</v>
      </c>
      <c r="E73" s="3" t="s">
        <v>100</v>
      </c>
      <c r="F73" s="3" t="s">
        <v>131</v>
      </c>
      <c r="G73" s="3" t="str">
        <f t="shared" si="1"/>
        <v>RM-PFCcl_L</v>
      </c>
      <c r="H73" s="3">
        <v>2</v>
      </c>
      <c r="I73" s="3" t="s">
        <v>218</v>
      </c>
      <c r="J73" s="3">
        <v>5</v>
      </c>
      <c r="K73" s="3" t="s">
        <v>168</v>
      </c>
      <c r="L73" s="3">
        <v>1</v>
      </c>
      <c r="M73" s="3" t="s">
        <v>198</v>
      </c>
      <c r="N73" s="3">
        <v>2</v>
      </c>
      <c r="O73" s="3">
        <v>84</v>
      </c>
      <c r="P73" s="3">
        <v>255</v>
      </c>
      <c r="Q73" s="3">
        <v>0</v>
      </c>
      <c r="R73" s="3">
        <v>0</v>
      </c>
    </row>
    <row r="74" spans="1:18" s="3" customFormat="1" x14ac:dyDescent="0.25">
      <c r="A74" s="3">
        <v>126</v>
      </c>
      <c r="B74" s="3" t="s">
        <v>251</v>
      </c>
      <c r="C74" s="3" t="s">
        <v>50</v>
      </c>
      <c r="D74" s="3" t="s">
        <v>51</v>
      </c>
      <c r="E74" s="3" t="s">
        <v>101</v>
      </c>
      <c r="F74" s="3" t="s">
        <v>131</v>
      </c>
      <c r="G74" s="3" t="str">
        <f t="shared" si="1"/>
        <v>RM-A2_L</v>
      </c>
      <c r="H74" s="3">
        <v>2</v>
      </c>
      <c r="I74" s="3" t="s">
        <v>218</v>
      </c>
      <c r="J74" s="3">
        <v>3</v>
      </c>
      <c r="K74" s="3" t="s">
        <v>158</v>
      </c>
      <c r="L74" s="3">
        <v>4</v>
      </c>
      <c r="M74" s="3" t="s">
        <v>207</v>
      </c>
      <c r="N74" s="3">
        <v>2</v>
      </c>
      <c r="O74" s="3">
        <v>66</v>
      </c>
      <c r="P74" s="3">
        <v>255</v>
      </c>
      <c r="Q74" s="3">
        <v>200</v>
      </c>
      <c r="R74" s="3">
        <v>0</v>
      </c>
    </row>
    <row r="75" spans="1:18" s="3" customFormat="1" x14ac:dyDescent="0.25">
      <c r="A75" s="3">
        <v>127</v>
      </c>
      <c r="B75" s="3" t="s">
        <v>258</v>
      </c>
      <c r="C75" s="3" t="s">
        <v>52</v>
      </c>
      <c r="D75" s="3" t="s">
        <v>53</v>
      </c>
      <c r="E75" s="3" t="s">
        <v>126</v>
      </c>
      <c r="F75" s="3" t="s">
        <v>131</v>
      </c>
      <c r="G75" s="3" t="str">
        <f t="shared" si="1"/>
        <v>RM-CCr_L</v>
      </c>
      <c r="H75" s="3">
        <v>2</v>
      </c>
      <c r="I75" s="3" t="s">
        <v>218</v>
      </c>
      <c r="J75" s="3">
        <v>3</v>
      </c>
      <c r="K75" s="3" t="s">
        <v>158</v>
      </c>
      <c r="L75" s="3">
        <v>3</v>
      </c>
      <c r="M75" s="3" t="s">
        <v>199</v>
      </c>
      <c r="N75" s="3">
        <v>4</v>
      </c>
      <c r="O75" s="3">
        <v>59</v>
      </c>
      <c r="P75" s="3">
        <v>220</v>
      </c>
      <c r="Q75" s="3">
        <v>120</v>
      </c>
      <c r="R75" s="3">
        <v>220</v>
      </c>
    </row>
    <row r="76" spans="1:18" s="3" customFormat="1" x14ac:dyDescent="0.25">
      <c r="A76" s="3">
        <v>128</v>
      </c>
      <c r="B76" s="3" t="s">
        <v>257</v>
      </c>
      <c r="C76" s="3" t="s">
        <v>54</v>
      </c>
      <c r="D76" s="3" t="s">
        <v>55</v>
      </c>
      <c r="E76" s="3" t="s">
        <v>102</v>
      </c>
      <c r="F76" s="3" t="s">
        <v>131</v>
      </c>
      <c r="G76" s="3" t="str">
        <f t="shared" si="1"/>
        <v>RM-CCp_L</v>
      </c>
      <c r="H76" s="3">
        <v>2</v>
      </c>
      <c r="I76" s="3" t="s">
        <v>218</v>
      </c>
      <c r="J76" s="3">
        <v>2</v>
      </c>
      <c r="K76" s="3" t="s">
        <v>162</v>
      </c>
      <c r="L76" s="3">
        <v>3</v>
      </c>
      <c r="M76" s="3" t="s">
        <v>199</v>
      </c>
      <c r="N76" s="3">
        <v>2</v>
      </c>
      <c r="O76" s="3">
        <v>60</v>
      </c>
      <c r="P76" s="3">
        <v>180</v>
      </c>
      <c r="Q76" s="3">
        <v>30</v>
      </c>
      <c r="R76" s="3">
        <v>180</v>
      </c>
    </row>
    <row r="77" spans="1:18" s="3" customFormat="1" x14ac:dyDescent="0.25">
      <c r="A77" s="3">
        <v>129</v>
      </c>
      <c r="B77" s="3" t="s">
        <v>224</v>
      </c>
      <c r="C77" s="3" t="s">
        <v>56</v>
      </c>
      <c r="D77" s="3" t="s">
        <v>57</v>
      </c>
      <c r="E77" s="3" t="s">
        <v>103</v>
      </c>
      <c r="F77" s="3" t="s">
        <v>131</v>
      </c>
      <c r="G77" s="3" t="str">
        <f t="shared" si="1"/>
        <v>RM-CCa_L</v>
      </c>
      <c r="H77" s="3">
        <v>2</v>
      </c>
      <c r="I77" s="3" t="s">
        <v>218</v>
      </c>
      <c r="J77" s="3">
        <v>5</v>
      </c>
      <c r="K77" s="3" t="s">
        <v>168</v>
      </c>
      <c r="L77" s="3">
        <v>3</v>
      </c>
      <c r="M77" s="3" t="s">
        <v>202</v>
      </c>
      <c r="N77" s="3">
        <v>2</v>
      </c>
      <c r="O77" s="3">
        <v>89</v>
      </c>
      <c r="P77" s="3">
        <v>255</v>
      </c>
      <c r="Q77" s="3">
        <v>0</v>
      </c>
      <c r="R77" s="3">
        <v>0</v>
      </c>
    </row>
    <row r="78" spans="1:18" s="3" customFormat="1" x14ac:dyDescent="0.25">
      <c r="A78" s="3">
        <v>130</v>
      </c>
      <c r="B78" s="3" t="s">
        <v>241</v>
      </c>
      <c r="C78" s="3" t="s">
        <v>58</v>
      </c>
      <c r="D78" s="3" t="s">
        <v>59</v>
      </c>
      <c r="E78" s="3" t="s">
        <v>104</v>
      </c>
      <c r="F78" s="3" t="s">
        <v>131</v>
      </c>
      <c r="G78" s="3" t="str">
        <f t="shared" si="1"/>
        <v>RM-S2_L</v>
      </c>
      <c r="H78" s="3">
        <v>2</v>
      </c>
      <c r="I78" s="3" t="s">
        <v>218</v>
      </c>
      <c r="J78" s="3">
        <v>4</v>
      </c>
      <c r="K78" s="3" t="s">
        <v>165</v>
      </c>
      <c r="L78" s="3">
        <v>1</v>
      </c>
      <c r="M78" s="3" t="s">
        <v>204</v>
      </c>
      <c r="N78" s="3">
        <v>2</v>
      </c>
      <c r="O78" s="3">
        <v>77</v>
      </c>
      <c r="P78" s="3">
        <v>90</v>
      </c>
      <c r="Q78" s="3">
        <v>255</v>
      </c>
      <c r="R78" s="3">
        <v>180</v>
      </c>
    </row>
    <row r="79" spans="1:18" s="3" customFormat="1" x14ac:dyDescent="0.25">
      <c r="A79" s="3">
        <v>131</v>
      </c>
      <c r="B79" s="3" t="s">
        <v>242</v>
      </c>
      <c r="C79" s="3" t="s">
        <v>60</v>
      </c>
      <c r="D79" s="3" t="s">
        <v>61</v>
      </c>
      <c r="E79" s="3" t="s">
        <v>105</v>
      </c>
      <c r="F79" s="3" t="s">
        <v>131</v>
      </c>
      <c r="G79" s="3" t="str">
        <f t="shared" si="1"/>
        <v>RM-S1_L</v>
      </c>
      <c r="H79" s="3">
        <v>2</v>
      </c>
      <c r="I79" s="3" t="s">
        <v>218</v>
      </c>
      <c r="J79" s="3">
        <v>4</v>
      </c>
      <c r="K79" s="3" t="s">
        <v>165</v>
      </c>
      <c r="L79" s="3">
        <v>1</v>
      </c>
      <c r="M79" s="3" t="s">
        <v>203</v>
      </c>
      <c r="N79" s="3">
        <v>1</v>
      </c>
      <c r="O79" s="3">
        <v>76</v>
      </c>
      <c r="P79" s="3">
        <v>90</v>
      </c>
      <c r="Q79" s="3">
        <v>255</v>
      </c>
      <c r="R79" s="3">
        <v>180</v>
      </c>
    </row>
    <row r="80" spans="1:18" s="3" customFormat="1" x14ac:dyDescent="0.25">
      <c r="A80" s="3">
        <v>132</v>
      </c>
      <c r="B80" s="3" t="s">
        <v>250</v>
      </c>
      <c r="C80" s="3" t="s">
        <v>62</v>
      </c>
      <c r="D80" s="3" t="s">
        <v>63</v>
      </c>
      <c r="E80" s="3" t="s">
        <v>106</v>
      </c>
      <c r="F80" s="3" t="s">
        <v>131</v>
      </c>
      <c r="G80" s="3" t="str">
        <f t="shared" si="1"/>
        <v>RM-A1_L</v>
      </c>
      <c r="H80" s="3">
        <v>2</v>
      </c>
      <c r="I80" s="3" t="s">
        <v>218</v>
      </c>
      <c r="J80" s="3">
        <v>3</v>
      </c>
      <c r="K80" s="3" t="s">
        <v>158</v>
      </c>
      <c r="L80" s="3">
        <v>4</v>
      </c>
      <c r="M80" s="3" t="s">
        <v>207</v>
      </c>
      <c r="N80" s="3">
        <v>1</v>
      </c>
      <c r="O80" s="3">
        <v>67</v>
      </c>
      <c r="P80" s="3">
        <v>255</v>
      </c>
      <c r="Q80" s="3">
        <v>200</v>
      </c>
      <c r="R80" s="3">
        <v>0</v>
      </c>
    </row>
    <row r="81" spans="1:18" s="3" customFormat="1" x14ac:dyDescent="0.25">
      <c r="A81" s="3">
        <v>133</v>
      </c>
      <c r="B81" s="3" t="s">
        <v>240</v>
      </c>
      <c r="C81" s="3" t="s">
        <v>64</v>
      </c>
      <c r="D81" s="3" t="s">
        <v>65</v>
      </c>
      <c r="E81" s="3" t="s">
        <v>107</v>
      </c>
      <c r="F81" s="3" t="s">
        <v>131</v>
      </c>
      <c r="G81" s="3" t="str">
        <f t="shared" si="1"/>
        <v>RM-M1_L</v>
      </c>
      <c r="H81" s="3">
        <v>2</v>
      </c>
      <c r="I81" s="3" t="s">
        <v>218</v>
      </c>
      <c r="J81" s="3">
        <v>4</v>
      </c>
      <c r="K81" s="3" t="s">
        <v>165</v>
      </c>
      <c r="L81" s="3">
        <v>2</v>
      </c>
      <c r="M81" s="3" t="s">
        <v>205</v>
      </c>
      <c r="N81" s="3">
        <v>1</v>
      </c>
      <c r="O81" s="3">
        <v>78</v>
      </c>
      <c r="P81" s="3">
        <v>0</v>
      </c>
      <c r="Q81" s="3">
        <v>255</v>
      </c>
      <c r="R81" s="3">
        <v>255</v>
      </c>
    </row>
    <row r="82" spans="1:18" s="3" customFormat="1" x14ac:dyDescent="0.25">
      <c r="A82" s="3">
        <v>134</v>
      </c>
      <c r="B82" s="3" t="s">
        <v>246</v>
      </c>
      <c r="C82" s="3" t="s">
        <v>66</v>
      </c>
      <c r="D82" s="3" t="s">
        <v>67</v>
      </c>
      <c r="E82" s="3" t="s">
        <v>110</v>
      </c>
      <c r="F82" s="3" t="s">
        <v>131</v>
      </c>
      <c r="G82" s="3" t="str">
        <f t="shared" si="1"/>
        <v>RM-PCi_L</v>
      </c>
      <c r="H82" s="3">
        <v>2</v>
      </c>
      <c r="I82" s="3" t="s">
        <v>218</v>
      </c>
      <c r="J82" s="3">
        <v>2</v>
      </c>
      <c r="K82" s="3" t="s">
        <v>162</v>
      </c>
      <c r="L82" s="3">
        <v>2</v>
      </c>
      <c r="M82" s="3" t="s">
        <v>209</v>
      </c>
      <c r="N82" s="3">
        <v>1</v>
      </c>
      <c r="O82" s="3">
        <v>72</v>
      </c>
      <c r="P82" s="3">
        <v>0</v>
      </c>
      <c r="Q82" s="3">
        <v>200</v>
      </c>
      <c r="R82" s="3">
        <v>0</v>
      </c>
    </row>
    <row r="83" spans="1:18" s="3" customFormat="1" x14ac:dyDescent="0.25">
      <c r="A83" s="3">
        <v>135</v>
      </c>
      <c r="B83" s="3" t="s">
        <v>243</v>
      </c>
      <c r="C83" s="3" t="s">
        <v>68</v>
      </c>
      <c r="D83" s="3" t="s">
        <v>69</v>
      </c>
      <c r="E83" s="3" t="s">
        <v>111</v>
      </c>
      <c r="F83" s="3" t="s">
        <v>131</v>
      </c>
      <c r="G83" s="3" t="str">
        <f t="shared" si="1"/>
        <v>RM-PCm_L</v>
      </c>
      <c r="H83" s="3">
        <v>2</v>
      </c>
      <c r="I83" s="3" t="s">
        <v>218</v>
      </c>
      <c r="J83" s="3">
        <v>2</v>
      </c>
      <c r="K83" s="3" t="s">
        <v>162</v>
      </c>
      <c r="L83" s="3">
        <v>3</v>
      </c>
      <c r="M83" s="3" t="s">
        <v>199</v>
      </c>
      <c r="N83" s="3">
        <v>1</v>
      </c>
      <c r="O83" s="3">
        <v>75</v>
      </c>
      <c r="P83" s="3">
        <v>0</v>
      </c>
      <c r="Q83" s="3">
        <v>200</v>
      </c>
      <c r="R83" s="3">
        <v>0</v>
      </c>
    </row>
    <row r="84" spans="1:18" s="3" customFormat="1" x14ac:dyDescent="0.25">
      <c r="A84" s="3">
        <v>136</v>
      </c>
      <c r="B84" s="3" t="s">
        <v>232</v>
      </c>
      <c r="C84" s="3" t="s">
        <v>70</v>
      </c>
      <c r="D84" s="3" t="s">
        <v>71</v>
      </c>
      <c r="E84" s="3" t="s">
        <v>112</v>
      </c>
      <c r="F84" s="3" t="s">
        <v>131</v>
      </c>
      <c r="G84" s="3" t="str">
        <f t="shared" si="1"/>
        <v>RM-PFCdm_L</v>
      </c>
      <c r="H84" s="3">
        <v>2</v>
      </c>
      <c r="I84" s="3" t="s">
        <v>218</v>
      </c>
      <c r="J84" s="3">
        <v>5</v>
      </c>
      <c r="K84" s="3" t="s">
        <v>168</v>
      </c>
      <c r="L84" s="3">
        <v>2</v>
      </c>
      <c r="M84" s="3" t="s">
        <v>199</v>
      </c>
      <c r="N84" s="3">
        <v>1</v>
      </c>
      <c r="O84" s="3">
        <v>86</v>
      </c>
      <c r="P84" s="3">
        <v>255</v>
      </c>
      <c r="Q84" s="3">
        <v>0</v>
      </c>
      <c r="R84" s="3">
        <v>0</v>
      </c>
    </row>
    <row r="85" spans="1:18" s="3" customFormat="1" x14ac:dyDescent="0.25">
      <c r="A85" s="3">
        <v>137</v>
      </c>
      <c r="B85" s="3" t="s">
        <v>245</v>
      </c>
      <c r="C85" s="3" t="s">
        <v>72</v>
      </c>
      <c r="D85" s="3" t="s">
        <v>73</v>
      </c>
      <c r="E85" s="3" t="s">
        <v>120</v>
      </c>
      <c r="F85" s="3" t="s">
        <v>131</v>
      </c>
      <c r="G85" s="3" t="str">
        <f t="shared" si="1"/>
        <v>RM-PCip_L</v>
      </c>
      <c r="H85" s="3">
        <v>2</v>
      </c>
      <c r="I85" s="3" t="s">
        <v>218</v>
      </c>
      <c r="J85" s="3">
        <v>2</v>
      </c>
      <c r="K85" s="3" t="s">
        <v>162</v>
      </c>
      <c r="L85" s="3">
        <v>1</v>
      </c>
      <c r="M85" s="3" t="s">
        <v>208</v>
      </c>
      <c r="N85" s="3">
        <v>1</v>
      </c>
      <c r="O85" s="3">
        <v>73</v>
      </c>
      <c r="P85" s="3">
        <v>0</v>
      </c>
      <c r="Q85" s="3">
        <v>200</v>
      </c>
      <c r="R85" s="3">
        <v>0</v>
      </c>
    </row>
    <row r="86" spans="1:18" s="3" customFormat="1" x14ac:dyDescent="0.25">
      <c r="A86" s="3">
        <v>138</v>
      </c>
      <c r="B86" s="3" t="s">
        <v>244</v>
      </c>
      <c r="C86" s="3" t="s">
        <v>74</v>
      </c>
      <c r="D86" s="3" t="s">
        <v>75</v>
      </c>
      <c r="E86" s="3" t="s">
        <v>121</v>
      </c>
      <c r="F86" s="3" t="s">
        <v>131</v>
      </c>
      <c r="G86" s="3" t="str">
        <f t="shared" si="1"/>
        <v>RM-PCs_L</v>
      </c>
      <c r="H86" s="3">
        <v>2</v>
      </c>
      <c r="I86" s="3" t="s">
        <v>218</v>
      </c>
      <c r="J86" s="3">
        <v>2</v>
      </c>
      <c r="K86" s="3" t="s">
        <v>162</v>
      </c>
      <c r="L86" s="3">
        <v>1</v>
      </c>
      <c r="M86" s="3" t="s">
        <v>208</v>
      </c>
      <c r="N86" s="3">
        <v>2</v>
      </c>
      <c r="O86" s="3">
        <v>74</v>
      </c>
      <c r="P86" s="3">
        <v>0</v>
      </c>
      <c r="Q86" s="3">
        <v>200</v>
      </c>
      <c r="R86" s="3">
        <v>0</v>
      </c>
    </row>
    <row r="87" spans="1:18" s="3" customFormat="1" x14ac:dyDescent="0.25">
      <c r="A87" s="3">
        <v>139</v>
      </c>
      <c r="B87" s="3" t="s">
        <v>239</v>
      </c>
      <c r="C87" s="3" t="s">
        <v>76</v>
      </c>
      <c r="D87" s="3" t="s">
        <v>77</v>
      </c>
      <c r="E87" s="3" t="s">
        <v>113</v>
      </c>
      <c r="F87" s="3" t="s">
        <v>131</v>
      </c>
      <c r="G87" s="3" t="str">
        <f t="shared" si="1"/>
        <v>RM-FEF_L</v>
      </c>
      <c r="H87" s="3">
        <v>2</v>
      </c>
      <c r="I87" s="3" t="s">
        <v>218</v>
      </c>
      <c r="J87" s="3">
        <v>4</v>
      </c>
      <c r="K87" s="3" t="s">
        <v>165</v>
      </c>
      <c r="L87" s="3">
        <v>3</v>
      </c>
      <c r="M87" s="3" t="s">
        <v>206</v>
      </c>
      <c r="N87" s="3">
        <v>4</v>
      </c>
      <c r="O87" s="3">
        <v>79</v>
      </c>
      <c r="P87" s="3">
        <v>0</v>
      </c>
      <c r="Q87" s="3">
        <v>255</v>
      </c>
      <c r="R87" s="3">
        <v>255</v>
      </c>
    </row>
    <row r="88" spans="1:18" s="3" customFormat="1" x14ac:dyDescent="0.25">
      <c r="A88" s="3">
        <v>140</v>
      </c>
      <c r="B88" s="3" t="s">
        <v>235</v>
      </c>
      <c r="C88" s="3" t="s">
        <v>78</v>
      </c>
      <c r="D88" s="3" t="s">
        <v>79</v>
      </c>
      <c r="E88" s="3" t="s">
        <v>114</v>
      </c>
      <c r="F88" s="3" t="s">
        <v>131</v>
      </c>
      <c r="G88" s="3" t="str">
        <f t="shared" si="1"/>
        <v>RM-PFCdl_L</v>
      </c>
      <c r="H88" s="3">
        <v>2</v>
      </c>
      <c r="I88" s="3" t="s">
        <v>218</v>
      </c>
      <c r="J88" s="3">
        <v>5</v>
      </c>
      <c r="K88" s="3" t="s">
        <v>168</v>
      </c>
      <c r="L88" s="3">
        <v>1</v>
      </c>
      <c r="M88" s="3" t="s">
        <v>198</v>
      </c>
      <c r="N88" s="3">
        <v>3</v>
      </c>
      <c r="O88" s="3">
        <v>83</v>
      </c>
      <c r="P88" s="3">
        <v>255</v>
      </c>
      <c r="Q88" s="3">
        <v>0</v>
      </c>
      <c r="R88" s="3">
        <v>0</v>
      </c>
    </row>
    <row r="89" spans="1:18" s="3" customFormat="1" x14ac:dyDescent="0.25">
      <c r="A89" s="3">
        <v>141</v>
      </c>
      <c r="B89" s="3" t="s">
        <v>236</v>
      </c>
      <c r="C89" s="3" t="s">
        <v>80</v>
      </c>
      <c r="D89" s="3" t="s">
        <v>81</v>
      </c>
      <c r="E89" s="3" t="s">
        <v>115</v>
      </c>
      <c r="F89" s="3" t="s">
        <v>131</v>
      </c>
      <c r="G89" s="3" t="str">
        <f t="shared" si="1"/>
        <v>RM-PMCm_L</v>
      </c>
      <c r="H89" s="3">
        <v>2</v>
      </c>
      <c r="I89" s="3" t="s">
        <v>218</v>
      </c>
      <c r="J89" s="3">
        <v>4</v>
      </c>
      <c r="K89" s="3" t="s">
        <v>165</v>
      </c>
      <c r="L89" s="3">
        <v>4</v>
      </c>
      <c r="M89" s="3" t="s">
        <v>199</v>
      </c>
      <c r="N89" s="3">
        <v>3</v>
      </c>
      <c r="O89" s="3">
        <v>82</v>
      </c>
      <c r="P89" s="3">
        <v>0</v>
      </c>
      <c r="Q89" s="3">
        <v>255</v>
      </c>
      <c r="R89" s="3">
        <v>255</v>
      </c>
    </row>
    <row r="90" spans="1:18" s="3" customFormat="1" x14ac:dyDescent="0.25">
      <c r="A90" s="3">
        <v>142</v>
      </c>
      <c r="B90" s="3" t="s">
        <v>238</v>
      </c>
      <c r="C90" s="3" t="s">
        <v>82</v>
      </c>
      <c r="D90" s="3" t="s">
        <v>83</v>
      </c>
      <c r="E90" s="3" t="s">
        <v>116</v>
      </c>
      <c r="F90" s="3" t="s">
        <v>131</v>
      </c>
      <c r="G90" s="3" t="str">
        <f t="shared" si="1"/>
        <v>RM-PMCdl_L</v>
      </c>
      <c r="H90" s="3">
        <v>2</v>
      </c>
      <c r="I90" s="3" t="s">
        <v>218</v>
      </c>
      <c r="J90" s="3">
        <v>4</v>
      </c>
      <c r="K90" s="3" t="s">
        <v>165</v>
      </c>
      <c r="L90" s="3">
        <v>3</v>
      </c>
      <c r="M90" s="3" t="s">
        <v>206</v>
      </c>
      <c r="N90" s="3">
        <v>2</v>
      </c>
      <c r="O90" s="3">
        <v>80</v>
      </c>
      <c r="P90" s="3">
        <v>0</v>
      </c>
      <c r="Q90" s="3">
        <v>255</v>
      </c>
      <c r="R90" s="3">
        <v>255</v>
      </c>
    </row>
    <row r="91" spans="1:18" s="3" customFormat="1" x14ac:dyDescent="0.25">
      <c r="A91" s="3">
        <v>151</v>
      </c>
      <c r="B91" s="3" t="s">
        <v>278</v>
      </c>
      <c r="C91" s="3" t="s">
        <v>148</v>
      </c>
      <c r="D91" s="3" t="s">
        <v>148</v>
      </c>
      <c r="E91" s="3" t="s">
        <v>138</v>
      </c>
      <c r="F91" s="3" t="s">
        <v>131</v>
      </c>
      <c r="G91" s="3" t="s">
        <v>151</v>
      </c>
      <c r="H91" s="3">
        <v>2</v>
      </c>
      <c r="I91" s="3" t="s">
        <v>218</v>
      </c>
      <c r="J91" s="3">
        <v>8</v>
      </c>
      <c r="K91" s="3" t="s">
        <v>193</v>
      </c>
      <c r="L91" s="3">
        <v>2</v>
      </c>
      <c r="M91" s="3" t="s">
        <v>194</v>
      </c>
      <c r="N91" s="3">
        <v>3</v>
      </c>
      <c r="O91" s="3">
        <v>49</v>
      </c>
      <c r="P91" s="3">
        <v>255</v>
      </c>
      <c r="Q91" s="3">
        <v>0</v>
      </c>
      <c r="R91" s="3">
        <v>255</v>
      </c>
    </row>
    <row r="92" spans="1:18" s="3" customFormat="1" x14ac:dyDescent="0.25">
      <c r="A92" s="3">
        <v>152</v>
      </c>
      <c r="B92" s="3" t="s">
        <v>279</v>
      </c>
      <c r="C92" s="3" t="s">
        <v>148</v>
      </c>
      <c r="D92" s="3" t="s">
        <v>148</v>
      </c>
      <c r="E92" s="3" t="s">
        <v>137</v>
      </c>
      <c r="F92" s="3" t="s">
        <v>131</v>
      </c>
      <c r="G92" s="3" t="s">
        <v>152</v>
      </c>
      <c r="H92" s="3">
        <v>2</v>
      </c>
      <c r="I92" s="3" t="s">
        <v>218</v>
      </c>
      <c r="J92" s="3">
        <v>8</v>
      </c>
      <c r="K92" s="3" t="s">
        <v>193</v>
      </c>
      <c r="L92" s="3">
        <v>2</v>
      </c>
      <c r="M92" s="3" t="s">
        <v>194</v>
      </c>
      <c r="N92" s="3">
        <v>2</v>
      </c>
      <c r="O92" s="3">
        <v>50</v>
      </c>
      <c r="P92" s="3">
        <v>255</v>
      </c>
      <c r="Q92" s="3">
        <v>0</v>
      </c>
      <c r="R92" s="3">
        <v>255</v>
      </c>
    </row>
    <row r="93" spans="1:18" s="3" customFormat="1" x14ac:dyDescent="0.25">
      <c r="A93" s="3">
        <v>153</v>
      </c>
      <c r="B93" s="3" t="s">
        <v>280</v>
      </c>
      <c r="C93" s="3" t="s">
        <v>148</v>
      </c>
      <c r="D93" s="3" t="s">
        <v>148</v>
      </c>
      <c r="E93" s="3" t="s">
        <v>139</v>
      </c>
      <c r="F93" s="3" t="s">
        <v>131</v>
      </c>
      <c r="G93" s="3" t="s">
        <v>153</v>
      </c>
      <c r="H93" s="3">
        <v>2</v>
      </c>
      <c r="I93" s="3" t="s">
        <v>218</v>
      </c>
      <c r="J93" s="3">
        <v>8</v>
      </c>
      <c r="K93" s="3" t="s">
        <v>193</v>
      </c>
      <c r="L93" s="3">
        <v>2</v>
      </c>
      <c r="M93" s="3" t="s">
        <v>194</v>
      </c>
      <c r="N93" s="3">
        <v>1</v>
      </c>
      <c r="O93" s="3">
        <v>51</v>
      </c>
      <c r="P93" s="3">
        <v>255</v>
      </c>
      <c r="Q93" s="3">
        <v>0</v>
      </c>
      <c r="R93" s="3">
        <v>255</v>
      </c>
    </row>
    <row r="94" spans="1:18" s="3" customFormat="1" x14ac:dyDescent="0.25">
      <c r="A94" s="3">
        <v>161</v>
      </c>
      <c r="B94" s="3" t="s">
        <v>227</v>
      </c>
      <c r="C94" s="3" t="s">
        <v>144</v>
      </c>
      <c r="D94" s="3" t="s">
        <v>144</v>
      </c>
      <c r="E94" s="3" t="s">
        <v>140</v>
      </c>
      <c r="F94" s="3" t="s">
        <v>131</v>
      </c>
      <c r="G94" s="3" t="s">
        <v>154</v>
      </c>
      <c r="H94" s="3">
        <v>2</v>
      </c>
      <c r="I94" s="3" t="s">
        <v>218</v>
      </c>
      <c r="J94" s="3">
        <v>8</v>
      </c>
      <c r="K94" s="3" t="s">
        <v>193</v>
      </c>
      <c r="L94" s="3">
        <v>1</v>
      </c>
      <c r="M94" s="3" t="s">
        <v>195</v>
      </c>
      <c r="N94" s="3">
        <v>2</v>
      </c>
      <c r="O94" s="3">
        <v>54</v>
      </c>
      <c r="P94" s="3">
        <v>146</v>
      </c>
      <c r="Q94" s="3">
        <v>208</v>
      </c>
      <c r="R94" s="3">
        <v>80</v>
      </c>
    </row>
    <row r="95" spans="1:18" s="3" customFormat="1" x14ac:dyDescent="0.25">
      <c r="A95" s="3">
        <v>162</v>
      </c>
      <c r="B95" s="3" t="s">
        <v>226</v>
      </c>
      <c r="C95" s="3" t="s">
        <v>145</v>
      </c>
      <c r="D95" s="3" t="s">
        <v>145</v>
      </c>
      <c r="E95" s="3" t="s">
        <v>141</v>
      </c>
      <c r="F95" s="3" t="s">
        <v>131</v>
      </c>
      <c r="G95" s="3" t="s">
        <v>155</v>
      </c>
      <c r="H95" s="3">
        <v>2</v>
      </c>
      <c r="I95" s="3" t="s">
        <v>218</v>
      </c>
      <c r="J95" s="3">
        <v>8</v>
      </c>
      <c r="K95" s="3" t="s">
        <v>193</v>
      </c>
      <c r="L95" s="3">
        <v>1</v>
      </c>
      <c r="M95" s="3" t="s">
        <v>195</v>
      </c>
      <c r="N95" s="3">
        <v>1</v>
      </c>
      <c r="O95" s="3">
        <v>55</v>
      </c>
      <c r="P95" s="3">
        <v>146</v>
      </c>
      <c r="Q95" s="3">
        <v>208</v>
      </c>
      <c r="R95" s="3">
        <v>80</v>
      </c>
    </row>
    <row r="96" spans="1:18" s="3" customFormat="1" x14ac:dyDescent="0.25">
      <c r="A96" s="3">
        <v>163</v>
      </c>
      <c r="B96" s="3" t="s">
        <v>229</v>
      </c>
      <c r="C96" s="3" t="s">
        <v>146</v>
      </c>
      <c r="D96" s="3" t="s">
        <v>146</v>
      </c>
      <c r="E96" s="3" t="s">
        <v>142</v>
      </c>
      <c r="F96" s="3" t="s">
        <v>131</v>
      </c>
      <c r="G96" s="3" t="s">
        <v>156</v>
      </c>
      <c r="H96" s="3">
        <v>2</v>
      </c>
      <c r="I96" s="3" t="s">
        <v>218</v>
      </c>
      <c r="J96" s="3">
        <v>8</v>
      </c>
      <c r="K96" s="3" t="s">
        <v>193</v>
      </c>
      <c r="L96" s="3">
        <v>1</v>
      </c>
      <c r="M96" s="3" t="s">
        <v>195</v>
      </c>
      <c r="N96" s="3">
        <v>4</v>
      </c>
      <c r="O96" s="3">
        <v>52</v>
      </c>
      <c r="P96" s="3">
        <v>203</v>
      </c>
      <c r="Q96" s="3">
        <v>238</v>
      </c>
      <c r="R96" s="3">
        <v>114</v>
      </c>
    </row>
    <row r="97" spans="1:18" s="3" customFormat="1" x14ac:dyDescent="0.25">
      <c r="A97" s="3">
        <v>164</v>
      </c>
      <c r="B97" s="3" t="s">
        <v>228</v>
      </c>
      <c r="C97" s="3" t="s">
        <v>147</v>
      </c>
      <c r="D97" s="3" t="s">
        <v>147</v>
      </c>
      <c r="E97" s="3" t="s">
        <v>143</v>
      </c>
      <c r="F97" s="3" t="s">
        <v>131</v>
      </c>
      <c r="G97" s="3" t="s">
        <v>157</v>
      </c>
      <c r="H97" s="3">
        <v>2</v>
      </c>
      <c r="I97" s="3" t="s">
        <v>218</v>
      </c>
      <c r="J97" s="3">
        <v>8</v>
      </c>
      <c r="K97" s="3" t="s">
        <v>193</v>
      </c>
      <c r="L97" s="3">
        <v>1</v>
      </c>
      <c r="M97" s="3" t="s">
        <v>195</v>
      </c>
      <c r="N97" s="3">
        <v>3</v>
      </c>
      <c r="O97" s="3">
        <v>53</v>
      </c>
      <c r="P97" s="3">
        <v>146</v>
      </c>
      <c r="Q97" s="3">
        <v>208</v>
      </c>
      <c r="R97" s="3">
        <v>80</v>
      </c>
    </row>
  </sheetData>
  <sortState ref="A2:R97">
    <sortCondition ref="A2:A9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9"/>
  <sheetViews>
    <sheetView workbookViewId="0">
      <selection activeCell="F29" sqref="F29"/>
    </sheetView>
  </sheetViews>
  <sheetFormatPr defaultRowHeight="14.3" x14ac:dyDescent="0.25"/>
  <sheetData>
    <row r="3" spans="1:6" x14ac:dyDescent="0.25">
      <c r="A3" t="s">
        <v>159</v>
      </c>
      <c r="B3" t="s">
        <v>160</v>
      </c>
      <c r="C3" t="s">
        <v>161</v>
      </c>
      <c r="D3" t="s">
        <v>182</v>
      </c>
      <c r="F3" t="s">
        <v>273</v>
      </c>
    </row>
    <row r="4" spans="1:6" x14ac:dyDescent="0.25">
      <c r="C4" t="s">
        <v>180</v>
      </c>
      <c r="D4" t="s">
        <v>177</v>
      </c>
    </row>
    <row r="5" spans="1:6" x14ac:dyDescent="0.25">
      <c r="C5" t="s">
        <v>163</v>
      </c>
      <c r="D5" t="s">
        <v>179</v>
      </c>
    </row>
    <row r="6" spans="1:6" x14ac:dyDescent="0.25">
      <c r="C6" t="s">
        <v>159</v>
      </c>
      <c r="D6" t="s">
        <v>181</v>
      </c>
    </row>
    <row r="7" spans="1:6" x14ac:dyDescent="0.25">
      <c r="A7" t="s">
        <v>161</v>
      </c>
      <c r="B7" t="s">
        <v>162</v>
      </c>
      <c r="C7" t="s">
        <v>159</v>
      </c>
      <c r="D7" t="s">
        <v>183</v>
      </c>
      <c r="F7" t="s">
        <v>272</v>
      </c>
    </row>
    <row r="8" spans="1:6" x14ac:dyDescent="0.25">
      <c r="C8" t="s">
        <v>178</v>
      </c>
      <c r="D8" t="s">
        <v>184</v>
      </c>
    </row>
    <row r="9" spans="1:6" x14ac:dyDescent="0.25">
      <c r="C9" t="s">
        <v>180</v>
      </c>
      <c r="D9" t="s">
        <v>181</v>
      </c>
    </row>
    <row r="11" spans="1:6" x14ac:dyDescent="0.25">
      <c r="A11" t="s">
        <v>167</v>
      </c>
      <c r="B11" t="s">
        <v>158</v>
      </c>
      <c r="C11" t="s">
        <v>159</v>
      </c>
      <c r="D11" t="s">
        <v>177</v>
      </c>
      <c r="F11" t="s">
        <v>270</v>
      </c>
    </row>
    <row r="12" spans="1:6" x14ac:dyDescent="0.25">
      <c r="C12" t="s">
        <v>178</v>
      </c>
      <c r="D12" t="s">
        <v>179</v>
      </c>
    </row>
    <row r="13" spans="1:6" x14ac:dyDescent="0.25">
      <c r="C13" t="s">
        <v>180</v>
      </c>
      <c r="D13" t="s">
        <v>181</v>
      </c>
    </row>
    <row r="14" spans="1:6" x14ac:dyDescent="0.25">
      <c r="C14" t="s">
        <v>164</v>
      </c>
      <c r="D14" t="s">
        <v>207</v>
      </c>
    </row>
    <row r="15" spans="1:6" x14ac:dyDescent="0.25">
      <c r="A15" t="s">
        <v>164</v>
      </c>
      <c r="B15" t="s">
        <v>165</v>
      </c>
      <c r="C15" t="s">
        <v>159</v>
      </c>
      <c r="D15" t="s">
        <v>185</v>
      </c>
      <c r="F15" t="s">
        <v>274</v>
      </c>
    </row>
    <row r="16" spans="1:6" x14ac:dyDescent="0.25">
      <c r="C16" t="s">
        <v>178</v>
      </c>
      <c r="D16" t="s">
        <v>186</v>
      </c>
    </row>
    <row r="17" spans="1:6" x14ac:dyDescent="0.25">
      <c r="C17" t="s">
        <v>180</v>
      </c>
      <c r="D17" t="s">
        <v>187</v>
      </c>
    </row>
    <row r="18" spans="1:6" x14ac:dyDescent="0.25">
      <c r="C18" t="s">
        <v>164</v>
      </c>
      <c r="D18" t="s">
        <v>188</v>
      </c>
    </row>
    <row r="19" spans="1:6" x14ac:dyDescent="0.25">
      <c r="A19" t="s">
        <v>166</v>
      </c>
      <c r="B19" t="s">
        <v>168</v>
      </c>
      <c r="C19" t="s">
        <v>159</v>
      </c>
      <c r="D19" t="s">
        <v>177</v>
      </c>
      <c r="F19" t="s">
        <v>271</v>
      </c>
    </row>
    <row r="20" spans="1:6" x14ac:dyDescent="0.25">
      <c r="C20" t="s">
        <v>161</v>
      </c>
      <c r="D20" t="s">
        <v>181</v>
      </c>
      <c r="F20" t="s">
        <v>271</v>
      </c>
    </row>
    <row r="21" spans="1:6" x14ac:dyDescent="0.25">
      <c r="C21" t="s">
        <v>167</v>
      </c>
      <c r="D21" t="s">
        <v>189</v>
      </c>
      <c r="F21" t="s">
        <v>271</v>
      </c>
    </row>
    <row r="22" spans="1:6" x14ac:dyDescent="0.25">
      <c r="A22" t="s">
        <v>169</v>
      </c>
      <c r="B22" t="s">
        <v>170</v>
      </c>
      <c r="C22" t="s">
        <v>159</v>
      </c>
      <c r="D22" t="s">
        <v>177</v>
      </c>
      <c r="F22" t="s">
        <v>273</v>
      </c>
    </row>
    <row r="23" spans="1:6" x14ac:dyDescent="0.25">
      <c r="C23" t="s">
        <v>161</v>
      </c>
      <c r="D23" t="s">
        <v>181</v>
      </c>
    </row>
    <row r="24" spans="1:6" x14ac:dyDescent="0.25">
      <c r="C24" t="s">
        <v>167</v>
      </c>
      <c r="D24" t="s">
        <v>190</v>
      </c>
    </row>
    <row r="25" spans="1:6" x14ac:dyDescent="0.25">
      <c r="A25" t="s">
        <v>171</v>
      </c>
      <c r="B25" t="s">
        <v>172</v>
      </c>
      <c r="C25" t="s">
        <v>159</v>
      </c>
      <c r="D25" t="s">
        <v>191</v>
      </c>
      <c r="F25" t="s">
        <v>269</v>
      </c>
    </row>
    <row r="26" spans="1:6" x14ac:dyDescent="0.25">
      <c r="C26" t="s">
        <v>161</v>
      </c>
      <c r="D26" t="s">
        <v>192</v>
      </c>
      <c r="F26" t="s">
        <v>269</v>
      </c>
    </row>
    <row r="28" spans="1:6" x14ac:dyDescent="0.25">
      <c r="A28" t="s">
        <v>173</v>
      </c>
      <c r="B28" t="s">
        <v>174</v>
      </c>
      <c r="C28">
        <v>1</v>
      </c>
      <c r="D28" t="s">
        <v>175</v>
      </c>
      <c r="F28" t="s">
        <v>268</v>
      </c>
    </row>
    <row r="29" spans="1:6" x14ac:dyDescent="0.25">
      <c r="C29">
        <v>2</v>
      </c>
      <c r="D29" t="s">
        <v>176</v>
      </c>
      <c r="F29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Legend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gbezgin</dc:creator>
  <cp:lastModifiedBy>setup</cp:lastModifiedBy>
  <dcterms:created xsi:type="dcterms:W3CDTF">2011-01-27T16:46:26Z</dcterms:created>
  <dcterms:modified xsi:type="dcterms:W3CDTF">2021-06-29T08:43:54Z</dcterms:modified>
</cp:coreProperties>
</file>