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B7DA2738-EDD6-4B73-B431-108AC9D1D746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a)" sheetId="7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7" l="1"/>
  <c r="A2" i="15"/>
  <c r="A2" i="14" l="1"/>
  <c r="A2" i="13"/>
  <c r="A2" i="12"/>
  <c r="A2" i="11"/>
  <c r="A2" i="7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159" i="7" l="1"/>
  <c r="B159" i="7"/>
  <c r="E159" i="7"/>
  <c r="F159" i="7"/>
  <c r="D159" i="7" l="1"/>
  <c r="G159" i="7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<sst xmlns="http://schemas.openxmlformats.org/spreadsheetml/2006/main" count="344" uniqueCount="216">
  <si>
    <t>(PESOS)</t>
  </si>
  <si>
    <t>Concepto (c)</t>
  </si>
  <si>
    <t>Devengado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</si>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</sst>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96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Continuous" vertical="center"/>
    </xf>
    <xf numFmtId="0" fontId="17" fillId="2" borderId="14" xfId="0" applyFont="1" applyFill="1" applyBorder="1" applyAlignment="1">
      <alignment horizontal="centerContinuous" vertical="center"/>
    </xf>
    <xf numFmtId="0" fontId="17" fillId="2" borderId="15" xfId="0" applyFont="1" applyFill="1" applyBorder="1" applyAlignment="1">
      <alignment horizontal="centerContinuous" vertical="center"/>
    </xf>
    <xf numFmtId="0" fontId="17" fillId="3" borderId="13" xfId="0" applyFont="1" applyFill="1" applyBorder="1" applyAlignment="1">
      <alignment horizontal="left" vertical="center" indent="3"/>
    </xf>
    <xf numFmtId="165" fontId="17" fillId="3" borderId="14" xfId="4" applyNumberFormat="1" applyFont="1" applyFill="1" applyBorder="1" applyAlignment="1" applyProtection="1">
      <alignment vertical="center"/>
      <protection locked="0"/>
    </xf>
    <xf numFmtId="0" fontId="16" fillId="3" borderId="14" xfId="0" applyFont="1" applyFill="1" applyBorder="1" applyAlignment="1">
      <alignment horizontal="left" vertical="center" indent="6"/>
    </xf>
    <xf numFmtId="165" fontId="16" fillId="3" borderId="14" xfId="4" applyNumberFormat="1" applyFont="1" applyFill="1" applyBorder="1" applyAlignment="1" applyProtection="1">
      <alignment vertical="center"/>
      <protection locked="0"/>
    </xf>
    <xf numFmtId="0" fontId="16" fillId="3" borderId="14" xfId="0" applyFont="1" applyFill="1" applyBorder="1" applyAlignment="1">
      <alignment horizontal="left" vertical="center" indent="9"/>
    </xf>
    <xf numFmtId="0" fontId="16" fillId="3" borderId="14" xfId="0" applyFont="1" applyFill="1" applyBorder="1" applyAlignment="1">
      <alignment horizontal="left" vertical="center" indent="3"/>
    </xf>
    <xf numFmtId="4" fontId="16" fillId="0" borderId="14" xfId="0" applyNumberFormat="1" applyFont="1" applyBorder="1" applyAlignment="1" applyProtection="1">
      <alignment horizontal="right" vertical="top"/>
      <protection locked="0"/>
    </xf>
    <xf numFmtId="0" fontId="17" fillId="3" borderId="14" xfId="0" applyFont="1" applyFill="1" applyBorder="1" applyAlignment="1">
      <alignment horizontal="left" vertical="center" indent="3"/>
    </xf>
    <xf numFmtId="0" fontId="16" fillId="3" borderId="14" xfId="0" applyFont="1" applyFill="1" applyBorder="1" applyAlignment="1">
      <alignment horizontal="left" indent="9"/>
    </xf>
    <xf numFmtId="0" fontId="16" fillId="3" borderId="14" xfId="0" applyFont="1" applyFill="1" applyBorder="1" applyAlignment="1">
      <alignment horizontal="left" indent="3"/>
    </xf>
    <xf numFmtId="0" fontId="16" fillId="0" borderId="8" xfId="0" applyFont="1" applyBorder="1" applyAlignment="1">
      <alignment horizontal="center" vertical="center"/>
    </xf>
    <xf numFmtId="0" fontId="17" fillId="3" borderId="14" xfId="0" applyFont="1" applyFill="1" applyBorder="1" applyAlignment="1">
      <alignment horizontal="left" indent="3"/>
    </xf>
    <xf numFmtId="3" fontId="17" fillId="0" borderId="8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2408562</xdr:colOff>
      <xdr:row>170</xdr:row>
      <xdr:rowOff>0</xdr:rowOff>
    </xdr:from>
    <xdr:to>
      <xdr:col>0</xdr:col>
      <xdr:colOff>4303056</xdr:colOff>
      <xdr:row>170</xdr:row>
      <xdr:rowOff>700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86189E5-8E97-4C81-B96A-2B6033633A53}"/>
            </a:ext>
          </a:extLst>
        </xdr:cNvPr>
        <xdr:cNvCxnSpPr/>
      </xdr:nvCxnSpPr>
      <xdr:spPr>
        <a:xfrm flipV="1">
          <a:off x="2408562" y="28498800"/>
          <a:ext cx="189449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398228</xdr:colOff>
      <xdr:row>169</xdr:row>
      <xdr:rowOff>141194</xdr:rowOff>
    </xdr:from>
    <xdr:to>
      <xdr:col>5</xdr:col>
      <xdr:colOff>891987</xdr:colOff>
      <xdr:row>169</xdr:row>
      <xdr:rowOff>141894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C7758CA-7BD0-477A-88DE-17D3BED54035}"/>
            </a:ext>
          </a:extLst>
        </xdr:cNvPr>
        <xdr:cNvCxnSpPr/>
      </xdr:nvCxnSpPr>
      <xdr:spPr>
        <a:xfrm flipV="1">
          <a:off x="10704278" y="28478069"/>
          <a:ext cx="1770109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E80-A848-4FB2-86F8-2FB9929A9108}">
  <sheetPr>
    <outlinePr summaryBelow="0"/>
  </sheetPr>
  <dimension ref="A1:G172"/>
  <sheetViews>
    <sheetView showGridLines="0" tabSelected="1" topLeftCell="A115" zoomScale="75" zoomScaleNormal="75" workbookViewId="0">
      <selection activeCell="D148" sqref="D148"/>
    </sheetView>
  </sheetViews>
  <sheetFormatPr baseColWidth="10" defaultColWidth="11" defaultRowHeight="12.75" x14ac:dyDescent="0.2"/>
  <cols>
    <col min="1" max="1" width="97" style="55" bestFit="1" customWidth="1"/>
    <col min="2" max="2" width="19.140625" style="55" customWidth="1"/>
    <col min="3" max="3" width="19.28515625" style="55" customWidth="1"/>
    <col min="4" max="6" width="19.140625" style="55" bestFit="1" customWidth="1"/>
    <col min="7" max="7" width="16.7109375" style="55" bestFit="1" customWidth="1"/>
    <col min="8" max="8" width="2.28515625" style="55" customWidth="1"/>
    <col min="9" max="16384" width="11" style="55"/>
  </cols>
  <sheetData>
    <row r="1" spans="1:7" ht="40.9" customHeight="1" x14ac:dyDescent="0.2">
      <c r="A1" s="81" t="s">
        <v>15</v>
      </c>
      <c r="B1" s="76"/>
      <c r="C1" s="76"/>
      <c r="D1" s="76"/>
      <c r="E1" s="76"/>
      <c r="F1" s="76"/>
      <c r="G1" s="77"/>
    </row>
    <row r="2" spans="1:7" x14ac:dyDescent="0.2">
      <c r="A2" s="60" t="e">
        <f>#REF!</f>
        <v>#REF!</v>
      </c>
      <c r="B2" s="60"/>
      <c r="C2" s="60"/>
      <c r="D2" s="60"/>
      <c r="E2" s="60"/>
      <c r="F2" s="60"/>
      <c r="G2" s="60"/>
    </row>
    <row r="3" spans="1:7" x14ac:dyDescent="0.2">
      <c r="A3" s="61" t="s">
        <v>16</v>
      </c>
      <c r="B3" s="61"/>
      <c r="C3" s="61"/>
      <c r="D3" s="61"/>
      <c r="E3" s="61"/>
      <c r="F3" s="61"/>
      <c r="G3" s="61"/>
    </row>
    <row r="4" spans="1:7" x14ac:dyDescent="0.2">
      <c r="A4" s="61" t="s">
        <v>17</v>
      </c>
      <c r="B4" s="61"/>
      <c r="C4" s="61"/>
      <c r="D4" s="61"/>
      <c r="E4" s="61"/>
      <c r="F4" s="61"/>
      <c r="G4" s="61"/>
    </row>
    <row r="5" spans="1:7" x14ac:dyDescent="0.2">
      <c r="A5" s="61" t="e">
        <f>#REF!</f>
        <v>#REF!</v>
      </c>
      <c r="B5" s="61"/>
      <c r="C5" s="61"/>
      <c r="D5" s="61"/>
      <c r="E5" s="61"/>
      <c r="F5" s="61"/>
      <c r="G5" s="61"/>
    </row>
    <row r="6" spans="1:7" x14ac:dyDescent="0.2">
      <c r="A6" s="62" t="s">
        <v>0</v>
      </c>
      <c r="B6" s="62"/>
      <c r="C6" s="62"/>
      <c r="D6" s="62"/>
      <c r="E6" s="62"/>
      <c r="F6" s="62"/>
      <c r="G6" s="62"/>
    </row>
    <row r="7" spans="1:7" x14ac:dyDescent="0.2">
      <c r="A7" s="79" t="s">
        <v>1</v>
      </c>
      <c r="B7" s="79" t="s">
        <v>18</v>
      </c>
      <c r="C7" s="79"/>
      <c r="D7" s="79"/>
      <c r="E7" s="79"/>
      <c r="F7" s="79"/>
      <c r="G7" s="80" t="s">
        <v>19</v>
      </c>
    </row>
    <row r="8" spans="1:7" ht="25.5" x14ac:dyDescent="0.2">
      <c r="A8" s="79"/>
      <c r="B8" s="58" t="s">
        <v>20</v>
      </c>
      <c r="C8" s="58" t="s">
        <v>21</v>
      </c>
      <c r="D8" s="58" t="s">
        <v>22</v>
      </c>
      <c r="E8" s="58" t="s">
        <v>2</v>
      </c>
      <c r="F8" s="58" t="s">
        <v>23</v>
      </c>
      <c r="G8" s="79"/>
    </row>
    <row r="9" spans="1:7" x14ac:dyDescent="0.2">
      <c r="A9" s="63" t="s">
        <v>24</v>
      </c>
      <c r="B9" s="64">
        <v>23657651.600000001</v>
      </c>
      <c r="C9" s="64">
        <v>5489955.21</v>
      </c>
      <c r="D9" s="64">
        <v>29147606.809999999</v>
      </c>
      <c r="E9" s="64">
        <v>5801760.0899999999</v>
      </c>
      <c r="F9" s="64">
        <v>5801760.0899999999</v>
      </c>
      <c r="G9" s="64">
        <v>23345846.719999995</v>
      </c>
    </row>
    <row r="10" spans="1:7" x14ac:dyDescent="0.2">
      <c r="A10" s="65" t="s">
        <v>25</v>
      </c>
      <c r="B10" s="66">
        <v>17873266.010000002</v>
      </c>
      <c r="C10" s="66">
        <v>2230706</v>
      </c>
      <c r="D10" s="66">
        <v>20103972.009999998</v>
      </c>
      <c r="E10" s="66">
        <v>4946704.3</v>
      </c>
      <c r="F10" s="66">
        <v>4946704.3</v>
      </c>
      <c r="G10" s="66">
        <v>15157267.709999997</v>
      </c>
    </row>
    <row r="11" spans="1:7" x14ac:dyDescent="0.2">
      <c r="A11" s="67" t="s">
        <v>26</v>
      </c>
      <c r="B11" s="66">
        <v>12374862.26</v>
      </c>
      <c r="C11" s="66">
        <v>659686.94999999995</v>
      </c>
      <c r="D11" s="66">
        <v>13034549.209999999</v>
      </c>
      <c r="E11" s="66">
        <v>3459027.38</v>
      </c>
      <c r="F11" s="66">
        <v>3459027.38</v>
      </c>
      <c r="G11" s="66">
        <v>9575521.8299999982</v>
      </c>
    </row>
    <row r="12" spans="1:7" x14ac:dyDescent="0.2">
      <c r="A12" s="67" t="s">
        <v>27</v>
      </c>
      <c r="B12" s="66">
        <v>0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</row>
    <row r="13" spans="1:7" x14ac:dyDescent="0.2">
      <c r="A13" s="67" t="s">
        <v>28</v>
      </c>
      <c r="B13" s="66">
        <v>1982357.29</v>
      </c>
      <c r="C13" s="66">
        <v>18710.78</v>
      </c>
      <c r="D13" s="66">
        <v>2001068.07</v>
      </c>
      <c r="E13" s="66">
        <v>408897.43</v>
      </c>
      <c r="F13" s="66">
        <v>408897.43</v>
      </c>
      <c r="G13" s="66">
        <v>1592170.6400000001</v>
      </c>
    </row>
    <row r="14" spans="1:7" x14ac:dyDescent="0.2">
      <c r="A14" s="67" t="s">
        <v>29</v>
      </c>
      <c r="B14" s="66">
        <v>2784600</v>
      </c>
      <c r="C14" s="66">
        <v>532233.16</v>
      </c>
      <c r="D14" s="66">
        <v>3316833.16</v>
      </c>
      <c r="E14" s="66">
        <v>895063.16</v>
      </c>
      <c r="F14" s="66">
        <v>895063.16</v>
      </c>
      <c r="G14" s="66">
        <v>2421770</v>
      </c>
    </row>
    <row r="15" spans="1:7" x14ac:dyDescent="0.2">
      <c r="A15" s="67" t="s">
        <v>30</v>
      </c>
      <c r="B15" s="66">
        <v>564117.26</v>
      </c>
      <c r="C15" s="66">
        <v>90705.11</v>
      </c>
      <c r="D15" s="66">
        <v>654822.37</v>
      </c>
      <c r="E15" s="66">
        <v>183716.33</v>
      </c>
      <c r="F15" s="66">
        <v>183716.33</v>
      </c>
      <c r="G15" s="66">
        <v>471106.04000000004</v>
      </c>
    </row>
    <row r="16" spans="1:7" x14ac:dyDescent="0.2">
      <c r="A16" s="67" t="s">
        <v>31</v>
      </c>
      <c r="B16" s="66">
        <v>0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</row>
    <row r="17" spans="1:7" x14ac:dyDescent="0.2">
      <c r="A17" s="67" t="s">
        <v>32</v>
      </c>
      <c r="B17" s="66">
        <v>167329.20000000001</v>
      </c>
      <c r="C17" s="66">
        <v>929370</v>
      </c>
      <c r="D17" s="66">
        <v>1096699.2</v>
      </c>
      <c r="E17" s="66">
        <v>0</v>
      </c>
      <c r="F17" s="66">
        <v>0</v>
      </c>
      <c r="G17" s="66">
        <v>1096699.2</v>
      </c>
    </row>
    <row r="18" spans="1:7" x14ac:dyDescent="0.2">
      <c r="A18" s="65" t="s">
        <v>33</v>
      </c>
      <c r="B18" s="66">
        <v>569885</v>
      </c>
      <c r="C18" s="66">
        <v>96513.63</v>
      </c>
      <c r="D18" s="66">
        <v>666398.63000000012</v>
      </c>
      <c r="E18" s="66">
        <v>31551.93</v>
      </c>
      <c r="F18" s="66">
        <v>31551.93</v>
      </c>
      <c r="G18" s="66">
        <v>634846.70000000007</v>
      </c>
    </row>
    <row r="19" spans="1:7" x14ac:dyDescent="0.2">
      <c r="A19" s="67" t="s">
        <v>34</v>
      </c>
      <c r="B19" s="66">
        <v>112985</v>
      </c>
      <c r="C19" s="66">
        <v>-4092.42</v>
      </c>
      <c r="D19" s="66">
        <v>108892.58</v>
      </c>
      <c r="E19" s="66">
        <v>0</v>
      </c>
      <c r="F19" s="66">
        <v>0</v>
      </c>
      <c r="G19" s="66">
        <v>108892.58</v>
      </c>
    </row>
    <row r="20" spans="1:7" x14ac:dyDescent="0.2">
      <c r="A20" s="67" t="s">
        <v>35</v>
      </c>
      <c r="B20" s="66">
        <v>8000</v>
      </c>
      <c r="C20" s="66">
        <v>0</v>
      </c>
      <c r="D20" s="66">
        <v>8000</v>
      </c>
      <c r="E20" s="66">
        <v>0</v>
      </c>
      <c r="F20" s="66">
        <v>0</v>
      </c>
      <c r="G20" s="66">
        <v>8000</v>
      </c>
    </row>
    <row r="21" spans="1:7" x14ac:dyDescent="0.2">
      <c r="A21" s="67" t="s">
        <v>36</v>
      </c>
      <c r="B21" s="66">
        <v>5000</v>
      </c>
      <c r="C21" s="66">
        <v>0</v>
      </c>
      <c r="D21" s="66">
        <v>5000</v>
      </c>
      <c r="E21" s="66">
        <v>0</v>
      </c>
      <c r="F21" s="66">
        <v>0</v>
      </c>
      <c r="G21" s="66">
        <v>5000</v>
      </c>
    </row>
    <row r="22" spans="1:7" x14ac:dyDescent="0.2">
      <c r="A22" s="67" t="s">
        <v>37</v>
      </c>
      <c r="B22" s="66">
        <v>16000</v>
      </c>
      <c r="C22" s="66">
        <v>83301.75</v>
      </c>
      <c r="D22" s="66">
        <v>99301.75</v>
      </c>
      <c r="E22" s="66">
        <v>0</v>
      </c>
      <c r="F22" s="66">
        <v>0</v>
      </c>
      <c r="G22" s="66">
        <v>99301.75</v>
      </c>
    </row>
    <row r="23" spans="1:7" x14ac:dyDescent="0.2">
      <c r="A23" s="67" t="s">
        <v>38</v>
      </c>
      <c r="B23" s="66">
        <v>33000</v>
      </c>
      <c r="C23" s="66">
        <v>16500</v>
      </c>
      <c r="D23" s="66">
        <v>49500</v>
      </c>
      <c r="E23" s="66">
        <v>0</v>
      </c>
      <c r="F23" s="66">
        <v>0</v>
      </c>
      <c r="G23" s="66">
        <v>49500</v>
      </c>
    </row>
    <row r="24" spans="1:7" x14ac:dyDescent="0.2">
      <c r="A24" s="67" t="s">
        <v>39</v>
      </c>
      <c r="B24" s="66">
        <v>316000</v>
      </c>
      <c r="C24" s="66">
        <v>0</v>
      </c>
      <c r="D24" s="66">
        <v>316000</v>
      </c>
      <c r="E24" s="66">
        <v>30551.93</v>
      </c>
      <c r="F24" s="66">
        <v>30551.93</v>
      </c>
      <c r="G24" s="66">
        <v>285448.07</v>
      </c>
    </row>
    <row r="25" spans="1:7" x14ac:dyDescent="0.2">
      <c r="A25" s="67" t="s">
        <v>40</v>
      </c>
      <c r="B25" s="66">
        <v>4000</v>
      </c>
      <c r="C25" s="66">
        <v>0</v>
      </c>
      <c r="D25" s="66">
        <v>4000</v>
      </c>
      <c r="E25" s="66">
        <v>0</v>
      </c>
      <c r="F25" s="66">
        <v>0</v>
      </c>
      <c r="G25" s="66">
        <v>4000</v>
      </c>
    </row>
    <row r="26" spans="1:7" x14ac:dyDescent="0.2">
      <c r="A26" s="67" t="s">
        <v>41</v>
      </c>
      <c r="B26" s="66">
        <v>0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</row>
    <row r="27" spans="1:7" x14ac:dyDescent="0.2">
      <c r="A27" s="67" t="s">
        <v>42</v>
      </c>
      <c r="B27" s="66">
        <v>74900</v>
      </c>
      <c r="C27" s="66">
        <v>804.3</v>
      </c>
      <c r="D27" s="66">
        <v>75704.3</v>
      </c>
      <c r="E27" s="66">
        <v>1000</v>
      </c>
      <c r="F27" s="66">
        <v>1000</v>
      </c>
      <c r="G27" s="66">
        <v>74704.3</v>
      </c>
    </row>
    <row r="28" spans="1:7" x14ac:dyDescent="0.2">
      <c r="A28" s="65" t="s">
        <v>43</v>
      </c>
      <c r="B28" s="66">
        <v>4903500.59</v>
      </c>
      <c r="C28" s="66">
        <v>407571.70999999996</v>
      </c>
      <c r="D28" s="66">
        <v>5311072.3</v>
      </c>
      <c r="E28" s="66">
        <v>806531.44</v>
      </c>
      <c r="F28" s="66">
        <v>806531.44</v>
      </c>
      <c r="G28" s="66">
        <v>4504540.8599999994</v>
      </c>
    </row>
    <row r="29" spans="1:7" x14ac:dyDescent="0.2">
      <c r="A29" s="67" t="s">
        <v>44</v>
      </c>
      <c r="B29" s="66">
        <v>199040</v>
      </c>
      <c r="C29" s="66">
        <v>40000</v>
      </c>
      <c r="D29" s="66">
        <v>239040</v>
      </c>
      <c r="E29" s="66">
        <v>0</v>
      </c>
      <c r="F29" s="66">
        <v>0</v>
      </c>
      <c r="G29" s="66">
        <v>239040</v>
      </c>
    </row>
    <row r="30" spans="1:7" x14ac:dyDescent="0.2">
      <c r="A30" s="67" t="s">
        <v>45</v>
      </c>
      <c r="B30" s="66">
        <v>481991.6</v>
      </c>
      <c r="C30" s="66">
        <v>32889.620000000003</v>
      </c>
      <c r="D30" s="66">
        <v>514881.22</v>
      </c>
      <c r="E30" s="66">
        <v>82224.05</v>
      </c>
      <c r="F30" s="66">
        <v>82224.05</v>
      </c>
      <c r="G30" s="66">
        <v>432657.17</v>
      </c>
    </row>
    <row r="31" spans="1:7" x14ac:dyDescent="0.2">
      <c r="A31" s="67" t="s">
        <v>46</v>
      </c>
      <c r="B31" s="66">
        <v>1606894.64</v>
      </c>
      <c r="C31" s="66">
        <v>54137</v>
      </c>
      <c r="D31" s="66">
        <v>1661031.64</v>
      </c>
      <c r="E31" s="66">
        <v>208927.11</v>
      </c>
      <c r="F31" s="66">
        <v>208927.11</v>
      </c>
      <c r="G31" s="66">
        <v>1452104.5299999998</v>
      </c>
    </row>
    <row r="32" spans="1:7" x14ac:dyDescent="0.2">
      <c r="A32" s="67" t="s">
        <v>47</v>
      </c>
      <c r="B32" s="66">
        <v>114999.99</v>
      </c>
      <c r="C32" s="66">
        <v>0</v>
      </c>
      <c r="D32" s="66">
        <v>114999.99</v>
      </c>
      <c r="E32" s="66">
        <v>22536.42</v>
      </c>
      <c r="F32" s="66">
        <v>22536.42</v>
      </c>
      <c r="G32" s="66">
        <v>92463.57</v>
      </c>
    </row>
    <row r="33" spans="1:7" ht="14.45" customHeight="1" x14ac:dyDescent="0.2">
      <c r="A33" s="67" t="s">
        <v>48</v>
      </c>
      <c r="B33" s="66">
        <v>1715714.36</v>
      </c>
      <c r="C33" s="66">
        <v>110960</v>
      </c>
      <c r="D33" s="66">
        <v>1826674.36</v>
      </c>
      <c r="E33" s="66">
        <v>301775.23</v>
      </c>
      <c r="F33" s="66">
        <v>301775.23</v>
      </c>
      <c r="G33" s="66">
        <v>1524899.1300000001</v>
      </c>
    </row>
    <row r="34" spans="1:7" ht="14.45" customHeight="1" x14ac:dyDescent="0.2">
      <c r="A34" s="67" t="s">
        <v>49</v>
      </c>
      <c r="B34" s="66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</row>
    <row r="35" spans="1:7" ht="14.45" customHeight="1" x14ac:dyDescent="0.2">
      <c r="A35" s="67" t="s">
        <v>50</v>
      </c>
      <c r="B35" s="66">
        <v>85000</v>
      </c>
      <c r="C35" s="66">
        <v>9500</v>
      </c>
      <c r="D35" s="66">
        <v>94500</v>
      </c>
      <c r="E35" s="66">
        <v>0</v>
      </c>
      <c r="F35" s="66">
        <v>0</v>
      </c>
      <c r="G35" s="66">
        <v>94500</v>
      </c>
    </row>
    <row r="36" spans="1:7" ht="14.45" customHeight="1" x14ac:dyDescent="0.2">
      <c r="A36" s="67" t="s">
        <v>51</v>
      </c>
      <c r="B36" s="66">
        <v>381400</v>
      </c>
      <c r="C36" s="66">
        <v>0</v>
      </c>
      <c r="D36" s="66">
        <v>381400</v>
      </c>
      <c r="E36" s="66">
        <v>61747.65</v>
      </c>
      <c r="F36" s="66">
        <v>61747.65</v>
      </c>
      <c r="G36" s="66">
        <v>319652.34999999998</v>
      </c>
    </row>
    <row r="37" spans="1:7" ht="14.45" customHeight="1" x14ac:dyDescent="0.2">
      <c r="A37" s="67" t="s">
        <v>52</v>
      </c>
      <c r="B37" s="66">
        <v>318460</v>
      </c>
      <c r="C37" s="66">
        <v>160085.09</v>
      </c>
      <c r="D37" s="66">
        <v>478545.08999999997</v>
      </c>
      <c r="E37" s="66">
        <v>129320.98</v>
      </c>
      <c r="F37" s="66">
        <v>129320.98</v>
      </c>
      <c r="G37" s="66">
        <v>349224.11</v>
      </c>
    </row>
    <row r="38" spans="1:7" x14ac:dyDescent="0.2">
      <c r="A38" s="65" t="s">
        <v>53</v>
      </c>
      <c r="B38" s="66">
        <v>298000</v>
      </c>
      <c r="C38" s="66">
        <v>5092.42</v>
      </c>
      <c r="D38" s="66">
        <v>303092.42</v>
      </c>
      <c r="E38" s="66">
        <v>16972.419999999998</v>
      </c>
      <c r="F38" s="66">
        <v>16972.419999999998</v>
      </c>
      <c r="G38" s="66">
        <v>286120</v>
      </c>
    </row>
    <row r="39" spans="1:7" x14ac:dyDescent="0.2">
      <c r="A39" s="67" t="s">
        <v>54</v>
      </c>
      <c r="B39" s="66">
        <v>0</v>
      </c>
      <c r="C39" s="66">
        <v>0</v>
      </c>
      <c r="D39" s="66">
        <v>0</v>
      </c>
      <c r="E39" s="66">
        <v>0</v>
      </c>
      <c r="F39" s="66">
        <v>0</v>
      </c>
      <c r="G39" s="66">
        <v>0</v>
      </c>
    </row>
    <row r="40" spans="1:7" x14ac:dyDescent="0.2">
      <c r="A40" s="67" t="s">
        <v>55</v>
      </c>
      <c r="B40" s="66">
        <v>0</v>
      </c>
      <c r="C40" s="66">
        <v>0</v>
      </c>
      <c r="D40" s="66">
        <v>0</v>
      </c>
      <c r="E40" s="66">
        <v>0</v>
      </c>
      <c r="F40" s="66">
        <v>0</v>
      </c>
      <c r="G40" s="66">
        <v>0</v>
      </c>
    </row>
    <row r="41" spans="1:7" x14ac:dyDescent="0.2">
      <c r="A41" s="67" t="s">
        <v>56</v>
      </c>
      <c r="B41" s="66">
        <v>0</v>
      </c>
      <c r="C41" s="66">
        <v>0</v>
      </c>
      <c r="D41" s="66">
        <v>0</v>
      </c>
      <c r="E41" s="66">
        <v>0</v>
      </c>
      <c r="F41" s="66">
        <v>0</v>
      </c>
      <c r="G41" s="66">
        <v>0</v>
      </c>
    </row>
    <row r="42" spans="1:7" x14ac:dyDescent="0.2">
      <c r="A42" s="67" t="s">
        <v>57</v>
      </c>
      <c r="B42" s="66">
        <v>298000</v>
      </c>
      <c r="C42" s="66">
        <v>5092.42</v>
      </c>
      <c r="D42" s="66">
        <v>303092.42</v>
      </c>
      <c r="E42" s="66">
        <v>16972.419999999998</v>
      </c>
      <c r="F42" s="66">
        <v>16972.419999999998</v>
      </c>
      <c r="G42" s="66">
        <v>286120</v>
      </c>
    </row>
    <row r="43" spans="1:7" x14ac:dyDescent="0.2">
      <c r="A43" s="67" t="s">
        <v>58</v>
      </c>
      <c r="B43" s="66">
        <v>0</v>
      </c>
      <c r="C43" s="66">
        <v>0</v>
      </c>
      <c r="D43" s="66">
        <v>0</v>
      </c>
      <c r="E43" s="66">
        <v>0</v>
      </c>
      <c r="F43" s="66">
        <v>0</v>
      </c>
      <c r="G43" s="66">
        <v>0</v>
      </c>
    </row>
    <row r="44" spans="1:7" x14ac:dyDescent="0.2">
      <c r="A44" s="67" t="s">
        <v>59</v>
      </c>
      <c r="B44" s="66">
        <v>0</v>
      </c>
      <c r="C44" s="66">
        <v>0</v>
      </c>
      <c r="D44" s="66">
        <v>0</v>
      </c>
      <c r="E44" s="66">
        <v>0</v>
      </c>
      <c r="F44" s="66">
        <v>0</v>
      </c>
      <c r="G44" s="66">
        <v>0</v>
      </c>
    </row>
    <row r="45" spans="1:7" x14ac:dyDescent="0.2">
      <c r="A45" s="67" t="s">
        <v>60</v>
      </c>
      <c r="B45" s="66">
        <v>0</v>
      </c>
      <c r="C45" s="66">
        <v>0</v>
      </c>
      <c r="D45" s="66">
        <v>0</v>
      </c>
      <c r="E45" s="66">
        <v>0</v>
      </c>
      <c r="F45" s="66">
        <v>0</v>
      </c>
      <c r="G45" s="66">
        <v>0</v>
      </c>
    </row>
    <row r="46" spans="1:7" x14ac:dyDescent="0.2">
      <c r="A46" s="67" t="s">
        <v>61</v>
      </c>
      <c r="B46" s="66">
        <v>0</v>
      </c>
      <c r="C46" s="66">
        <v>0</v>
      </c>
      <c r="D46" s="66">
        <v>0</v>
      </c>
      <c r="E46" s="66">
        <v>0</v>
      </c>
      <c r="F46" s="66">
        <v>0</v>
      </c>
      <c r="G46" s="66">
        <v>0</v>
      </c>
    </row>
    <row r="47" spans="1:7" x14ac:dyDescent="0.2">
      <c r="A47" s="67" t="s">
        <v>62</v>
      </c>
      <c r="B47" s="66">
        <v>0</v>
      </c>
      <c r="C47" s="66">
        <v>0</v>
      </c>
      <c r="D47" s="66">
        <v>0</v>
      </c>
      <c r="E47" s="66">
        <v>0</v>
      </c>
      <c r="F47" s="66">
        <v>0</v>
      </c>
      <c r="G47" s="66">
        <v>0</v>
      </c>
    </row>
    <row r="48" spans="1:7" x14ac:dyDescent="0.2">
      <c r="A48" s="65" t="s">
        <v>63</v>
      </c>
      <c r="B48" s="66">
        <v>13000</v>
      </c>
      <c r="C48" s="66">
        <v>2750071.45</v>
      </c>
      <c r="D48" s="66">
        <v>2763071.45</v>
      </c>
      <c r="E48" s="66">
        <v>0</v>
      </c>
      <c r="F48" s="66">
        <v>0</v>
      </c>
      <c r="G48" s="66">
        <v>2763071.45</v>
      </c>
    </row>
    <row r="49" spans="1:7" x14ac:dyDescent="0.2">
      <c r="A49" s="67" t="s">
        <v>64</v>
      </c>
      <c r="B49" s="66">
        <v>7000</v>
      </c>
      <c r="C49" s="66">
        <v>1204071.45</v>
      </c>
      <c r="D49" s="66">
        <v>1211071.45</v>
      </c>
      <c r="E49" s="66">
        <v>0</v>
      </c>
      <c r="F49" s="66">
        <v>0</v>
      </c>
      <c r="G49" s="66">
        <v>1211071.45</v>
      </c>
    </row>
    <row r="50" spans="1:7" x14ac:dyDescent="0.2">
      <c r="A50" s="67" t="s">
        <v>65</v>
      </c>
      <c r="B50" s="66">
        <v>0</v>
      </c>
      <c r="C50" s="66">
        <v>133000</v>
      </c>
      <c r="D50" s="66">
        <v>133000</v>
      </c>
      <c r="E50" s="66">
        <v>0</v>
      </c>
      <c r="F50" s="66">
        <v>0</v>
      </c>
      <c r="G50" s="66">
        <v>133000</v>
      </c>
    </row>
    <row r="51" spans="1:7" x14ac:dyDescent="0.2">
      <c r="A51" s="67" t="s">
        <v>66</v>
      </c>
      <c r="B51" s="66">
        <v>0</v>
      </c>
      <c r="C51" s="66">
        <v>608000</v>
      </c>
      <c r="D51" s="66">
        <v>608000</v>
      </c>
      <c r="E51" s="66">
        <v>0</v>
      </c>
      <c r="F51" s="66">
        <v>0</v>
      </c>
      <c r="G51" s="66">
        <v>608000</v>
      </c>
    </row>
    <row r="52" spans="1:7" x14ac:dyDescent="0.2">
      <c r="A52" s="67" t="s">
        <v>67</v>
      </c>
      <c r="B52" s="66">
        <v>0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</row>
    <row r="53" spans="1:7" x14ac:dyDescent="0.2">
      <c r="A53" s="67" t="s">
        <v>68</v>
      </c>
      <c r="B53" s="66">
        <v>0</v>
      </c>
      <c r="C53" s="66">
        <v>0</v>
      </c>
      <c r="D53" s="66">
        <v>0</v>
      </c>
      <c r="E53" s="66">
        <v>0</v>
      </c>
      <c r="F53" s="66">
        <v>0</v>
      </c>
      <c r="G53" s="66">
        <v>0</v>
      </c>
    </row>
    <row r="54" spans="1:7" x14ac:dyDescent="0.2">
      <c r="A54" s="67" t="s">
        <v>69</v>
      </c>
      <c r="B54" s="66">
        <v>6000</v>
      </c>
      <c r="C54" s="66">
        <v>805000</v>
      </c>
      <c r="D54" s="66">
        <v>811000</v>
      </c>
      <c r="E54" s="66">
        <v>0</v>
      </c>
      <c r="F54" s="66">
        <v>0</v>
      </c>
      <c r="G54" s="66">
        <v>811000</v>
      </c>
    </row>
    <row r="55" spans="1:7" x14ac:dyDescent="0.2">
      <c r="A55" s="67" t="s">
        <v>70</v>
      </c>
      <c r="B55" s="66">
        <v>0</v>
      </c>
      <c r="C55" s="66">
        <v>0</v>
      </c>
      <c r="D55" s="66">
        <v>0</v>
      </c>
      <c r="E55" s="66">
        <v>0</v>
      </c>
      <c r="F55" s="66">
        <v>0</v>
      </c>
      <c r="G55" s="66">
        <v>0</v>
      </c>
    </row>
    <row r="56" spans="1:7" x14ac:dyDescent="0.2">
      <c r="A56" s="67" t="s">
        <v>71</v>
      </c>
      <c r="B56" s="66">
        <v>0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</row>
    <row r="57" spans="1:7" x14ac:dyDescent="0.2">
      <c r="A57" s="67" t="s">
        <v>72</v>
      </c>
      <c r="B57" s="66">
        <v>0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</row>
    <row r="58" spans="1:7" x14ac:dyDescent="0.2">
      <c r="A58" s="65" t="s">
        <v>73</v>
      </c>
      <c r="B58" s="66">
        <v>0</v>
      </c>
      <c r="C58" s="66">
        <v>0</v>
      </c>
      <c r="D58" s="66">
        <v>0</v>
      </c>
      <c r="E58" s="66">
        <v>0</v>
      </c>
      <c r="F58" s="66">
        <v>0</v>
      </c>
      <c r="G58" s="66">
        <v>0</v>
      </c>
    </row>
    <row r="59" spans="1:7" x14ac:dyDescent="0.2">
      <c r="A59" s="67" t="s">
        <v>74</v>
      </c>
      <c r="B59" s="66">
        <v>0</v>
      </c>
      <c r="C59" s="66">
        <v>0</v>
      </c>
      <c r="D59" s="66">
        <v>0</v>
      </c>
      <c r="E59" s="66">
        <v>0</v>
      </c>
      <c r="F59" s="66">
        <v>0</v>
      </c>
      <c r="G59" s="66">
        <v>0</v>
      </c>
    </row>
    <row r="60" spans="1:7" x14ac:dyDescent="0.2">
      <c r="A60" s="67" t="s">
        <v>75</v>
      </c>
      <c r="B60" s="66">
        <v>0</v>
      </c>
      <c r="C60" s="66">
        <v>0</v>
      </c>
      <c r="D60" s="66">
        <v>0</v>
      </c>
      <c r="E60" s="66">
        <v>0</v>
      </c>
      <c r="F60" s="66">
        <v>0</v>
      </c>
      <c r="G60" s="66">
        <v>0</v>
      </c>
    </row>
    <row r="61" spans="1:7" x14ac:dyDescent="0.2">
      <c r="A61" s="67" t="s">
        <v>76</v>
      </c>
      <c r="B61" s="66">
        <v>0</v>
      </c>
      <c r="C61" s="66">
        <v>0</v>
      </c>
      <c r="D61" s="66">
        <v>0</v>
      </c>
      <c r="E61" s="66">
        <v>0</v>
      </c>
      <c r="F61" s="66">
        <v>0</v>
      </c>
      <c r="G61" s="66">
        <v>0</v>
      </c>
    </row>
    <row r="62" spans="1:7" x14ac:dyDescent="0.2">
      <c r="A62" s="65" t="s">
        <v>77</v>
      </c>
      <c r="B62" s="66">
        <v>0</v>
      </c>
      <c r="C62" s="66">
        <v>0</v>
      </c>
      <c r="D62" s="66">
        <v>0</v>
      </c>
      <c r="E62" s="66">
        <v>0</v>
      </c>
      <c r="F62" s="66">
        <v>0</v>
      </c>
      <c r="G62" s="66">
        <v>0</v>
      </c>
    </row>
    <row r="63" spans="1:7" x14ac:dyDescent="0.2">
      <c r="A63" s="67" t="s">
        <v>78</v>
      </c>
      <c r="B63" s="66">
        <v>0</v>
      </c>
      <c r="C63" s="66">
        <v>0</v>
      </c>
      <c r="D63" s="66">
        <v>0</v>
      </c>
      <c r="E63" s="66">
        <v>0</v>
      </c>
      <c r="F63" s="66">
        <v>0</v>
      </c>
      <c r="G63" s="66">
        <v>0</v>
      </c>
    </row>
    <row r="64" spans="1:7" x14ac:dyDescent="0.2">
      <c r="A64" s="67" t="s">
        <v>79</v>
      </c>
      <c r="B64" s="66">
        <v>0</v>
      </c>
      <c r="C64" s="66">
        <v>0</v>
      </c>
      <c r="D64" s="66">
        <v>0</v>
      </c>
      <c r="E64" s="66">
        <v>0</v>
      </c>
      <c r="F64" s="66">
        <v>0</v>
      </c>
      <c r="G64" s="66">
        <v>0</v>
      </c>
    </row>
    <row r="65" spans="1:7" x14ac:dyDescent="0.2">
      <c r="A65" s="67" t="s">
        <v>80</v>
      </c>
      <c r="B65" s="66">
        <v>0</v>
      </c>
      <c r="C65" s="66">
        <v>0</v>
      </c>
      <c r="D65" s="66">
        <v>0</v>
      </c>
      <c r="E65" s="66">
        <v>0</v>
      </c>
      <c r="F65" s="66">
        <v>0</v>
      </c>
      <c r="G65" s="66">
        <v>0</v>
      </c>
    </row>
    <row r="66" spans="1:7" x14ac:dyDescent="0.2">
      <c r="A66" s="67" t="s">
        <v>81</v>
      </c>
      <c r="B66" s="66">
        <v>0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</row>
    <row r="67" spans="1:7" x14ac:dyDescent="0.2">
      <c r="A67" s="67" t="s">
        <v>82</v>
      </c>
      <c r="B67" s="66">
        <v>0</v>
      </c>
      <c r="C67" s="66">
        <v>0</v>
      </c>
      <c r="D67" s="66">
        <v>0</v>
      </c>
      <c r="E67" s="66">
        <v>0</v>
      </c>
      <c r="F67" s="66">
        <v>0</v>
      </c>
      <c r="G67" s="66">
        <v>0</v>
      </c>
    </row>
    <row r="68" spans="1:7" x14ac:dyDescent="0.2">
      <c r="A68" s="67" t="s">
        <v>83</v>
      </c>
      <c r="B68" s="66">
        <v>0</v>
      </c>
      <c r="C68" s="66">
        <v>0</v>
      </c>
      <c r="D68" s="66">
        <v>0</v>
      </c>
      <c r="E68" s="66">
        <v>0</v>
      </c>
      <c r="F68" s="66">
        <v>0</v>
      </c>
      <c r="G68" s="66">
        <v>0</v>
      </c>
    </row>
    <row r="69" spans="1:7" x14ac:dyDescent="0.2">
      <c r="A69" s="67" t="s">
        <v>84</v>
      </c>
      <c r="B69" s="66">
        <v>0</v>
      </c>
      <c r="C69" s="66">
        <v>0</v>
      </c>
      <c r="D69" s="66">
        <v>0</v>
      </c>
      <c r="E69" s="66">
        <v>0</v>
      </c>
      <c r="F69" s="66">
        <v>0</v>
      </c>
      <c r="G69" s="66">
        <v>0</v>
      </c>
    </row>
    <row r="70" spans="1:7" x14ac:dyDescent="0.2">
      <c r="A70" s="67" t="s">
        <v>85</v>
      </c>
      <c r="B70" s="66">
        <v>0</v>
      </c>
      <c r="C70" s="66">
        <v>0</v>
      </c>
      <c r="D70" s="66">
        <v>0</v>
      </c>
      <c r="E70" s="66">
        <v>0</v>
      </c>
      <c r="F70" s="66">
        <v>0</v>
      </c>
      <c r="G70" s="66">
        <v>0</v>
      </c>
    </row>
    <row r="71" spans="1:7" x14ac:dyDescent="0.2">
      <c r="A71" s="65" t="s">
        <v>86</v>
      </c>
      <c r="B71" s="66">
        <v>0</v>
      </c>
      <c r="C71" s="66">
        <v>0</v>
      </c>
      <c r="D71" s="66">
        <v>0</v>
      </c>
      <c r="E71" s="66">
        <v>0</v>
      </c>
      <c r="F71" s="66">
        <v>0</v>
      </c>
      <c r="G71" s="66">
        <v>0</v>
      </c>
    </row>
    <row r="72" spans="1:7" x14ac:dyDescent="0.2">
      <c r="A72" s="67" t="s">
        <v>87</v>
      </c>
      <c r="B72" s="66">
        <v>0</v>
      </c>
      <c r="C72" s="66">
        <v>0</v>
      </c>
      <c r="D72" s="66">
        <v>0</v>
      </c>
      <c r="E72" s="66">
        <v>0</v>
      </c>
      <c r="F72" s="66">
        <v>0</v>
      </c>
      <c r="G72" s="66">
        <v>0</v>
      </c>
    </row>
    <row r="73" spans="1:7" x14ac:dyDescent="0.2">
      <c r="A73" s="67" t="s">
        <v>88</v>
      </c>
      <c r="B73" s="66">
        <v>0</v>
      </c>
      <c r="C73" s="66">
        <v>0</v>
      </c>
      <c r="D73" s="66">
        <v>0</v>
      </c>
      <c r="E73" s="66">
        <v>0</v>
      </c>
      <c r="F73" s="66">
        <v>0</v>
      </c>
      <c r="G73" s="66">
        <v>0</v>
      </c>
    </row>
    <row r="74" spans="1:7" x14ac:dyDescent="0.2">
      <c r="A74" s="67" t="s">
        <v>89</v>
      </c>
      <c r="B74" s="66">
        <v>0</v>
      </c>
      <c r="C74" s="66">
        <v>0</v>
      </c>
      <c r="D74" s="66">
        <v>0</v>
      </c>
      <c r="E74" s="66">
        <v>0</v>
      </c>
      <c r="F74" s="66">
        <v>0</v>
      </c>
      <c r="G74" s="66">
        <v>0</v>
      </c>
    </row>
    <row r="75" spans="1:7" x14ac:dyDescent="0.2">
      <c r="A75" s="65" t="s">
        <v>90</v>
      </c>
      <c r="B75" s="66">
        <v>0</v>
      </c>
      <c r="C75" s="66">
        <v>0</v>
      </c>
      <c r="D75" s="66">
        <v>0</v>
      </c>
      <c r="E75" s="66">
        <v>0</v>
      </c>
      <c r="F75" s="66">
        <v>0</v>
      </c>
      <c r="G75" s="66">
        <v>0</v>
      </c>
    </row>
    <row r="76" spans="1:7" x14ac:dyDescent="0.2">
      <c r="A76" s="67" t="s">
        <v>91</v>
      </c>
      <c r="B76" s="66">
        <v>0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</row>
    <row r="77" spans="1:7" x14ac:dyDescent="0.2">
      <c r="A77" s="67" t="s">
        <v>92</v>
      </c>
      <c r="B77" s="66">
        <v>0</v>
      </c>
      <c r="C77" s="66">
        <v>0</v>
      </c>
      <c r="D77" s="66">
        <v>0</v>
      </c>
      <c r="E77" s="66">
        <v>0</v>
      </c>
      <c r="F77" s="66">
        <v>0</v>
      </c>
      <c r="G77" s="66">
        <v>0</v>
      </c>
    </row>
    <row r="78" spans="1:7" x14ac:dyDescent="0.2">
      <c r="A78" s="67" t="s">
        <v>93</v>
      </c>
      <c r="B78" s="66">
        <v>0</v>
      </c>
      <c r="C78" s="66">
        <v>0</v>
      </c>
      <c r="D78" s="66">
        <v>0</v>
      </c>
      <c r="E78" s="66">
        <v>0</v>
      </c>
      <c r="F78" s="66">
        <v>0</v>
      </c>
      <c r="G78" s="66">
        <v>0</v>
      </c>
    </row>
    <row r="79" spans="1:7" x14ac:dyDescent="0.2">
      <c r="A79" s="67" t="s">
        <v>94</v>
      </c>
      <c r="B79" s="66">
        <v>0</v>
      </c>
      <c r="C79" s="66">
        <v>0</v>
      </c>
      <c r="D79" s="66">
        <v>0</v>
      </c>
      <c r="E79" s="66">
        <v>0</v>
      </c>
      <c r="F79" s="66">
        <v>0</v>
      </c>
      <c r="G79" s="66">
        <v>0</v>
      </c>
    </row>
    <row r="80" spans="1:7" x14ac:dyDescent="0.2">
      <c r="A80" s="67" t="s">
        <v>95</v>
      </c>
      <c r="B80" s="66">
        <v>0</v>
      </c>
      <c r="C80" s="66">
        <v>0</v>
      </c>
      <c r="D80" s="66">
        <v>0</v>
      </c>
      <c r="E80" s="66">
        <v>0</v>
      </c>
      <c r="F80" s="66">
        <v>0</v>
      </c>
      <c r="G80" s="66">
        <v>0</v>
      </c>
    </row>
    <row r="81" spans="1:7" x14ac:dyDescent="0.2">
      <c r="A81" s="67" t="s">
        <v>96</v>
      </c>
      <c r="B81" s="66">
        <v>0</v>
      </c>
      <c r="C81" s="66">
        <v>0</v>
      </c>
      <c r="D81" s="66">
        <v>0</v>
      </c>
      <c r="E81" s="66">
        <v>0</v>
      </c>
      <c r="F81" s="66">
        <v>0</v>
      </c>
      <c r="G81" s="66">
        <v>0</v>
      </c>
    </row>
    <row r="82" spans="1:7" x14ac:dyDescent="0.2">
      <c r="A82" s="67" t="s">
        <v>97</v>
      </c>
      <c r="B82" s="66">
        <v>0</v>
      </c>
      <c r="C82" s="66">
        <v>0</v>
      </c>
      <c r="D82" s="66">
        <v>0</v>
      </c>
      <c r="E82" s="66">
        <v>0</v>
      </c>
      <c r="F82" s="66">
        <v>0</v>
      </c>
      <c r="G82" s="66">
        <v>0</v>
      </c>
    </row>
    <row r="83" spans="1:7" x14ac:dyDescent="0.2">
      <c r="A83" s="68"/>
      <c r="B83" s="69"/>
      <c r="C83" s="69"/>
      <c r="D83" s="69"/>
      <c r="E83" s="69"/>
      <c r="F83" s="69"/>
      <c r="G83" s="69"/>
    </row>
    <row r="84" spans="1:7" x14ac:dyDescent="0.2">
      <c r="A84" s="70" t="s">
        <v>98</v>
      </c>
      <c r="B84" s="64">
        <v>0</v>
      </c>
      <c r="C84" s="64">
        <v>22451719.999999996</v>
      </c>
      <c r="D84" s="64">
        <v>22451719.999999996</v>
      </c>
      <c r="E84" s="64">
        <v>2805146.04</v>
      </c>
      <c r="F84" s="64">
        <v>2805146.04</v>
      </c>
      <c r="G84" s="64">
        <v>19646573.960000001</v>
      </c>
    </row>
    <row r="85" spans="1:7" x14ac:dyDescent="0.2">
      <c r="A85" s="65" t="s">
        <v>25</v>
      </c>
      <c r="B85" s="66">
        <v>0</v>
      </c>
      <c r="C85" s="66">
        <v>20821878.999999996</v>
      </c>
      <c r="D85" s="66">
        <v>20821878.999999996</v>
      </c>
      <c r="E85" s="66">
        <v>2643165.23</v>
      </c>
      <c r="F85" s="66">
        <v>2643165.23</v>
      </c>
      <c r="G85" s="66">
        <v>18178713.77</v>
      </c>
    </row>
    <row r="86" spans="1:7" x14ac:dyDescent="0.2">
      <c r="A86" s="67" t="s">
        <v>26</v>
      </c>
      <c r="B86" s="66">
        <v>0</v>
      </c>
      <c r="C86" s="66">
        <v>12860800.01</v>
      </c>
      <c r="D86" s="66">
        <v>12860800.01</v>
      </c>
      <c r="E86" s="66">
        <v>2274487.69</v>
      </c>
      <c r="F86" s="66">
        <v>2274487.69</v>
      </c>
      <c r="G86" s="66">
        <v>10586312.32</v>
      </c>
    </row>
    <row r="87" spans="1:7" x14ac:dyDescent="0.2">
      <c r="A87" s="67" t="s">
        <v>27</v>
      </c>
      <c r="B87" s="66">
        <v>0</v>
      </c>
      <c r="C87" s="66">
        <v>0</v>
      </c>
      <c r="D87" s="66">
        <v>0</v>
      </c>
      <c r="E87" s="66">
        <v>0</v>
      </c>
      <c r="F87" s="66">
        <v>0</v>
      </c>
      <c r="G87" s="66">
        <v>0</v>
      </c>
    </row>
    <row r="88" spans="1:7" x14ac:dyDescent="0.2">
      <c r="A88" s="67" t="s">
        <v>28</v>
      </c>
      <c r="B88" s="66">
        <v>0</v>
      </c>
      <c r="C88" s="66">
        <v>2448665.17</v>
      </c>
      <c r="D88" s="66">
        <v>2448665.17</v>
      </c>
      <c r="E88" s="66">
        <v>262234.31</v>
      </c>
      <c r="F88" s="66">
        <v>262234.31</v>
      </c>
      <c r="G88" s="66">
        <v>2186430.86</v>
      </c>
    </row>
    <row r="89" spans="1:7" x14ac:dyDescent="0.2">
      <c r="A89" s="67" t="s">
        <v>29</v>
      </c>
      <c r="B89" s="66">
        <v>0</v>
      </c>
      <c r="C89" s="66">
        <v>3766627.58</v>
      </c>
      <c r="D89" s="66">
        <v>3766627.58</v>
      </c>
      <c r="E89" s="66">
        <v>0</v>
      </c>
      <c r="F89" s="66">
        <v>0</v>
      </c>
      <c r="G89" s="66">
        <v>3766627.58</v>
      </c>
    </row>
    <row r="90" spans="1:7" x14ac:dyDescent="0.2">
      <c r="A90" s="67" t="s">
        <v>30</v>
      </c>
      <c r="B90" s="66">
        <v>0</v>
      </c>
      <c r="C90" s="66">
        <v>649087.04</v>
      </c>
      <c r="D90" s="66">
        <v>649087.04</v>
      </c>
      <c r="E90" s="66">
        <v>106443.23</v>
      </c>
      <c r="F90" s="66">
        <v>106443.23</v>
      </c>
      <c r="G90" s="66">
        <v>542643.81000000006</v>
      </c>
    </row>
    <row r="91" spans="1:7" x14ac:dyDescent="0.2">
      <c r="A91" s="67" t="s">
        <v>31</v>
      </c>
      <c r="B91" s="66">
        <v>0</v>
      </c>
      <c r="C91" s="66">
        <v>0</v>
      </c>
      <c r="D91" s="66">
        <v>0</v>
      </c>
      <c r="E91" s="66">
        <v>0</v>
      </c>
      <c r="F91" s="66">
        <v>0</v>
      </c>
      <c r="G91" s="66">
        <v>0</v>
      </c>
    </row>
    <row r="92" spans="1:7" x14ac:dyDescent="0.2">
      <c r="A92" s="67" t="s">
        <v>32</v>
      </c>
      <c r="B92" s="66">
        <v>0</v>
      </c>
      <c r="C92" s="66">
        <v>1096699.2</v>
      </c>
      <c r="D92" s="66">
        <v>1096699.2</v>
      </c>
      <c r="E92" s="66">
        <v>0</v>
      </c>
      <c r="F92" s="66">
        <v>0</v>
      </c>
      <c r="G92" s="66">
        <v>1096699.2</v>
      </c>
    </row>
    <row r="93" spans="1:7" x14ac:dyDescent="0.2">
      <c r="A93" s="65" t="s">
        <v>33</v>
      </c>
      <c r="B93" s="66">
        <v>0</v>
      </c>
      <c r="C93" s="66">
        <v>133400</v>
      </c>
      <c r="D93" s="66">
        <v>133400</v>
      </c>
      <c r="E93" s="66">
        <v>6977.5</v>
      </c>
      <c r="F93" s="66">
        <v>6977.5</v>
      </c>
      <c r="G93" s="66">
        <v>126422.5</v>
      </c>
    </row>
    <row r="94" spans="1:7" x14ac:dyDescent="0.2">
      <c r="A94" s="67" t="s">
        <v>34</v>
      </c>
      <c r="B94" s="66">
        <v>0</v>
      </c>
      <c r="C94" s="66">
        <v>38100</v>
      </c>
      <c r="D94" s="66">
        <v>38100</v>
      </c>
      <c r="E94" s="66">
        <v>0</v>
      </c>
      <c r="F94" s="66">
        <v>0</v>
      </c>
      <c r="G94" s="66">
        <v>38100</v>
      </c>
    </row>
    <row r="95" spans="1:7" x14ac:dyDescent="0.2">
      <c r="A95" s="67" t="s">
        <v>35</v>
      </c>
      <c r="B95" s="66">
        <v>0</v>
      </c>
      <c r="C95" s="66">
        <v>36000</v>
      </c>
      <c r="D95" s="66">
        <v>36000</v>
      </c>
      <c r="E95" s="66">
        <v>6977.5</v>
      </c>
      <c r="F95" s="66">
        <v>6977.5</v>
      </c>
      <c r="G95" s="66">
        <v>29022.5</v>
      </c>
    </row>
    <row r="96" spans="1:7" x14ac:dyDescent="0.2">
      <c r="A96" s="67" t="s">
        <v>36</v>
      </c>
      <c r="B96" s="66">
        <v>0</v>
      </c>
      <c r="C96" s="66">
        <v>0</v>
      </c>
      <c r="D96" s="66">
        <v>0</v>
      </c>
      <c r="E96" s="66">
        <v>0</v>
      </c>
      <c r="F96" s="66">
        <v>0</v>
      </c>
      <c r="G96" s="66">
        <v>0</v>
      </c>
    </row>
    <row r="97" spans="1:7" x14ac:dyDescent="0.2">
      <c r="A97" s="67" t="s">
        <v>37</v>
      </c>
      <c r="B97" s="66">
        <v>0</v>
      </c>
      <c r="C97" s="66">
        <v>0</v>
      </c>
      <c r="D97" s="66">
        <v>0</v>
      </c>
      <c r="E97" s="66">
        <v>0</v>
      </c>
      <c r="F97" s="66">
        <v>0</v>
      </c>
      <c r="G97" s="66">
        <v>0</v>
      </c>
    </row>
    <row r="98" spans="1:7" x14ac:dyDescent="0.2">
      <c r="A98" s="71" t="s">
        <v>38</v>
      </c>
      <c r="B98" s="66">
        <v>0</v>
      </c>
      <c r="C98" s="66">
        <v>1300</v>
      </c>
      <c r="D98" s="66">
        <v>1300</v>
      </c>
      <c r="E98" s="66">
        <v>0</v>
      </c>
      <c r="F98" s="66">
        <v>0</v>
      </c>
      <c r="G98" s="66">
        <v>1300</v>
      </c>
    </row>
    <row r="99" spans="1:7" x14ac:dyDescent="0.2">
      <c r="A99" s="67" t="s">
        <v>39</v>
      </c>
      <c r="B99" s="66">
        <v>0</v>
      </c>
      <c r="C99" s="66">
        <v>0</v>
      </c>
      <c r="D99" s="66">
        <v>0</v>
      </c>
      <c r="E99" s="66">
        <v>0</v>
      </c>
      <c r="F99" s="66">
        <v>0</v>
      </c>
      <c r="G99" s="66">
        <v>0</v>
      </c>
    </row>
    <row r="100" spans="1:7" x14ac:dyDescent="0.2">
      <c r="A100" s="67" t="s">
        <v>40</v>
      </c>
      <c r="B100" s="66">
        <v>0</v>
      </c>
      <c r="C100" s="66">
        <v>25000</v>
      </c>
      <c r="D100" s="66">
        <v>25000</v>
      </c>
      <c r="E100" s="66">
        <v>0</v>
      </c>
      <c r="F100" s="66">
        <v>0</v>
      </c>
      <c r="G100" s="66">
        <v>25000</v>
      </c>
    </row>
    <row r="101" spans="1:7" x14ac:dyDescent="0.2">
      <c r="A101" s="67" t="s">
        <v>41</v>
      </c>
      <c r="B101" s="66">
        <v>0</v>
      </c>
      <c r="C101" s="66">
        <v>0</v>
      </c>
      <c r="D101" s="66">
        <v>0</v>
      </c>
      <c r="E101" s="66">
        <v>0</v>
      </c>
      <c r="F101" s="66">
        <v>0</v>
      </c>
      <c r="G101" s="66">
        <v>0</v>
      </c>
    </row>
    <row r="102" spans="1:7" x14ac:dyDescent="0.2">
      <c r="A102" s="67" t="s">
        <v>42</v>
      </c>
      <c r="B102" s="66">
        <v>0</v>
      </c>
      <c r="C102" s="66">
        <v>33000</v>
      </c>
      <c r="D102" s="66">
        <v>33000</v>
      </c>
      <c r="E102" s="66">
        <v>0</v>
      </c>
      <c r="F102" s="66">
        <v>0</v>
      </c>
      <c r="G102" s="66">
        <v>33000</v>
      </c>
    </row>
    <row r="103" spans="1:7" x14ac:dyDescent="0.2">
      <c r="A103" s="65" t="s">
        <v>43</v>
      </c>
      <c r="B103" s="66">
        <v>0</v>
      </c>
      <c r="C103" s="66">
        <v>1496441</v>
      </c>
      <c r="D103" s="66">
        <v>1496441</v>
      </c>
      <c r="E103" s="66">
        <v>155003.31</v>
      </c>
      <c r="F103" s="66">
        <v>155003.31</v>
      </c>
      <c r="G103" s="66">
        <v>1341437.69</v>
      </c>
    </row>
    <row r="104" spans="1:7" x14ac:dyDescent="0.2">
      <c r="A104" s="67" t="s">
        <v>44</v>
      </c>
      <c r="B104" s="66">
        <v>0</v>
      </c>
      <c r="C104" s="66">
        <v>645506</v>
      </c>
      <c r="D104" s="66">
        <v>645506</v>
      </c>
      <c r="E104" s="66">
        <v>122034.78</v>
      </c>
      <c r="F104" s="66">
        <v>122034.78</v>
      </c>
      <c r="G104" s="66">
        <v>523471.22</v>
      </c>
    </row>
    <row r="105" spans="1:7" x14ac:dyDescent="0.2">
      <c r="A105" s="67" t="s">
        <v>45</v>
      </c>
      <c r="B105" s="66">
        <v>0</v>
      </c>
      <c r="C105" s="66">
        <v>0</v>
      </c>
      <c r="D105" s="66">
        <v>0</v>
      </c>
      <c r="E105" s="66">
        <v>0</v>
      </c>
      <c r="F105" s="66">
        <v>0</v>
      </c>
      <c r="G105" s="66">
        <v>0</v>
      </c>
    </row>
    <row r="106" spans="1:7" x14ac:dyDescent="0.2">
      <c r="A106" s="67" t="s">
        <v>46</v>
      </c>
      <c r="B106" s="66">
        <v>0</v>
      </c>
      <c r="C106" s="66">
        <v>170000</v>
      </c>
      <c r="D106" s="66">
        <v>170000</v>
      </c>
      <c r="E106" s="66">
        <v>0</v>
      </c>
      <c r="F106" s="66">
        <v>0</v>
      </c>
      <c r="G106" s="66">
        <v>170000</v>
      </c>
    </row>
    <row r="107" spans="1:7" x14ac:dyDescent="0.2">
      <c r="A107" s="67" t="s">
        <v>47</v>
      </c>
      <c r="B107" s="66">
        <v>0</v>
      </c>
      <c r="C107" s="66">
        <v>12000</v>
      </c>
      <c r="D107" s="66">
        <v>12000</v>
      </c>
      <c r="E107" s="66">
        <v>0</v>
      </c>
      <c r="F107" s="66">
        <v>0</v>
      </c>
      <c r="G107" s="66">
        <v>12000</v>
      </c>
    </row>
    <row r="108" spans="1:7" x14ac:dyDescent="0.2">
      <c r="A108" s="67" t="s">
        <v>48</v>
      </c>
      <c r="B108" s="66">
        <v>0</v>
      </c>
      <c r="C108" s="66">
        <v>28638</v>
      </c>
      <c r="D108" s="66">
        <v>28638</v>
      </c>
      <c r="E108" s="66">
        <v>0</v>
      </c>
      <c r="F108" s="66">
        <v>0</v>
      </c>
      <c r="G108" s="66">
        <v>28638</v>
      </c>
    </row>
    <row r="109" spans="1:7" x14ac:dyDescent="0.2">
      <c r="A109" s="67" t="s">
        <v>49</v>
      </c>
      <c r="B109" s="66">
        <v>0</v>
      </c>
      <c r="C109" s="66">
        <v>131000</v>
      </c>
      <c r="D109" s="66">
        <v>131000</v>
      </c>
      <c r="E109" s="66">
        <v>0</v>
      </c>
      <c r="F109" s="66">
        <v>0</v>
      </c>
      <c r="G109" s="66">
        <v>131000</v>
      </c>
    </row>
    <row r="110" spans="1:7" x14ac:dyDescent="0.2">
      <c r="A110" s="67" t="s">
        <v>50</v>
      </c>
      <c r="B110" s="66">
        <v>0</v>
      </c>
      <c r="C110" s="66">
        <v>185200</v>
      </c>
      <c r="D110" s="66">
        <v>185200</v>
      </c>
      <c r="E110" s="66">
        <v>32251.53</v>
      </c>
      <c r="F110" s="66">
        <v>32251.53</v>
      </c>
      <c r="G110" s="66">
        <v>152948.47</v>
      </c>
    </row>
    <row r="111" spans="1:7" x14ac:dyDescent="0.2">
      <c r="A111" s="67" t="s">
        <v>51</v>
      </c>
      <c r="B111" s="66">
        <v>0</v>
      </c>
      <c r="C111" s="66">
        <v>182000</v>
      </c>
      <c r="D111" s="66">
        <v>182000</v>
      </c>
      <c r="E111" s="66">
        <v>0</v>
      </c>
      <c r="F111" s="66">
        <v>0</v>
      </c>
      <c r="G111" s="66">
        <v>182000</v>
      </c>
    </row>
    <row r="112" spans="1:7" x14ac:dyDescent="0.2">
      <c r="A112" s="67" t="s">
        <v>52</v>
      </c>
      <c r="B112" s="66">
        <v>0</v>
      </c>
      <c r="C112" s="66">
        <v>142097</v>
      </c>
      <c r="D112" s="66">
        <v>142097</v>
      </c>
      <c r="E112" s="66">
        <v>717</v>
      </c>
      <c r="F112" s="66">
        <v>717</v>
      </c>
      <c r="G112" s="66">
        <v>141380</v>
      </c>
    </row>
    <row r="113" spans="1:7" x14ac:dyDescent="0.2">
      <c r="A113" s="65" t="s">
        <v>53</v>
      </c>
      <c r="B113" s="66">
        <v>0</v>
      </c>
      <c r="C113" s="66">
        <v>0</v>
      </c>
      <c r="D113" s="66">
        <v>0</v>
      </c>
      <c r="E113" s="66">
        <v>0</v>
      </c>
      <c r="F113" s="66">
        <v>0</v>
      </c>
      <c r="G113" s="66">
        <v>0</v>
      </c>
    </row>
    <row r="114" spans="1:7" x14ac:dyDescent="0.2">
      <c r="A114" s="67" t="s">
        <v>54</v>
      </c>
      <c r="B114" s="66">
        <v>0</v>
      </c>
      <c r="C114" s="66">
        <v>0</v>
      </c>
      <c r="D114" s="66">
        <v>0</v>
      </c>
      <c r="E114" s="66">
        <v>0</v>
      </c>
      <c r="F114" s="66">
        <v>0</v>
      </c>
      <c r="G114" s="66">
        <v>0</v>
      </c>
    </row>
    <row r="115" spans="1:7" x14ac:dyDescent="0.2">
      <c r="A115" s="67" t="s">
        <v>55</v>
      </c>
      <c r="B115" s="66">
        <v>0</v>
      </c>
      <c r="C115" s="66">
        <v>0</v>
      </c>
      <c r="D115" s="66">
        <v>0</v>
      </c>
      <c r="E115" s="66">
        <v>0</v>
      </c>
      <c r="F115" s="66">
        <v>0</v>
      </c>
      <c r="G115" s="66">
        <v>0</v>
      </c>
    </row>
    <row r="116" spans="1:7" x14ac:dyDescent="0.2">
      <c r="A116" s="67" t="s">
        <v>56</v>
      </c>
      <c r="B116" s="66">
        <v>0</v>
      </c>
      <c r="C116" s="66">
        <v>0</v>
      </c>
      <c r="D116" s="66">
        <v>0</v>
      </c>
      <c r="E116" s="66">
        <v>0</v>
      </c>
      <c r="F116" s="66">
        <v>0</v>
      </c>
      <c r="G116" s="66">
        <v>0</v>
      </c>
    </row>
    <row r="117" spans="1:7" x14ac:dyDescent="0.2">
      <c r="A117" s="67" t="s">
        <v>57</v>
      </c>
      <c r="B117" s="66">
        <v>0</v>
      </c>
      <c r="C117" s="66">
        <v>0</v>
      </c>
      <c r="D117" s="66">
        <v>0</v>
      </c>
      <c r="E117" s="66">
        <v>0</v>
      </c>
      <c r="F117" s="66">
        <v>0</v>
      </c>
      <c r="G117" s="66">
        <v>0</v>
      </c>
    </row>
    <row r="118" spans="1:7" x14ac:dyDescent="0.2">
      <c r="A118" s="67" t="s">
        <v>58</v>
      </c>
      <c r="B118" s="66">
        <v>0</v>
      </c>
      <c r="C118" s="66">
        <v>0</v>
      </c>
      <c r="D118" s="66">
        <v>0</v>
      </c>
      <c r="E118" s="66">
        <v>0</v>
      </c>
      <c r="F118" s="66">
        <v>0</v>
      </c>
      <c r="G118" s="66">
        <v>0</v>
      </c>
    </row>
    <row r="119" spans="1:7" x14ac:dyDescent="0.2">
      <c r="A119" s="67" t="s">
        <v>59</v>
      </c>
      <c r="B119" s="66">
        <v>0</v>
      </c>
      <c r="C119" s="66">
        <v>0</v>
      </c>
      <c r="D119" s="66">
        <v>0</v>
      </c>
      <c r="E119" s="66">
        <v>0</v>
      </c>
      <c r="F119" s="66">
        <v>0</v>
      </c>
      <c r="G119" s="66">
        <v>0</v>
      </c>
    </row>
    <row r="120" spans="1:7" x14ac:dyDescent="0.2">
      <c r="A120" s="67" t="s">
        <v>60</v>
      </c>
      <c r="B120" s="66">
        <v>0</v>
      </c>
      <c r="C120" s="66">
        <v>0</v>
      </c>
      <c r="D120" s="66">
        <v>0</v>
      </c>
      <c r="E120" s="66">
        <v>0</v>
      </c>
      <c r="F120" s="66">
        <v>0</v>
      </c>
      <c r="G120" s="66">
        <v>0</v>
      </c>
    </row>
    <row r="121" spans="1:7" x14ac:dyDescent="0.2">
      <c r="A121" s="67" t="s">
        <v>61</v>
      </c>
      <c r="B121" s="66">
        <v>0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</row>
    <row r="122" spans="1:7" x14ac:dyDescent="0.2">
      <c r="A122" s="67" t="s">
        <v>62</v>
      </c>
      <c r="B122" s="66">
        <v>0</v>
      </c>
      <c r="C122" s="66">
        <v>0</v>
      </c>
      <c r="D122" s="66">
        <v>0</v>
      </c>
      <c r="E122" s="66">
        <v>0</v>
      </c>
      <c r="F122" s="66">
        <v>0</v>
      </c>
      <c r="G122" s="66">
        <v>0</v>
      </c>
    </row>
    <row r="123" spans="1:7" x14ac:dyDescent="0.2">
      <c r="A123" s="65" t="s">
        <v>63</v>
      </c>
      <c r="B123" s="66">
        <v>0</v>
      </c>
      <c r="C123" s="66">
        <v>0</v>
      </c>
      <c r="D123" s="66">
        <v>0</v>
      </c>
      <c r="E123" s="66">
        <v>0</v>
      </c>
      <c r="F123" s="66">
        <v>0</v>
      </c>
      <c r="G123" s="66">
        <v>0</v>
      </c>
    </row>
    <row r="124" spans="1:7" x14ac:dyDescent="0.2">
      <c r="A124" s="67" t="s">
        <v>64</v>
      </c>
      <c r="B124" s="66">
        <v>0</v>
      </c>
      <c r="C124" s="66">
        <v>0</v>
      </c>
      <c r="D124" s="66">
        <v>0</v>
      </c>
      <c r="E124" s="66">
        <v>0</v>
      </c>
      <c r="F124" s="66">
        <v>0</v>
      </c>
      <c r="G124" s="66">
        <v>0</v>
      </c>
    </row>
    <row r="125" spans="1:7" x14ac:dyDescent="0.2">
      <c r="A125" s="67" t="s">
        <v>65</v>
      </c>
      <c r="B125" s="66">
        <v>0</v>
      </c>
      <c r="C125" s="66">
        <v>0</v>
      </c>
      <c r="D125" s="66">
        <v>0</v>
      </c>
      <c r="E125" s="66">
        <v>0</v>
      </c>
      <c r="F125" s="66">
        <v>0</v>
      </c>
      <c r="G125" s="66">
        <v>0</v>
      </c>
    </row>
    <row r="126" spans="1:7" x14ac:dyDescent="0.2">
      <c r="A126" s="67" t="s">
        <v>66</v>
      </c>
      <c r="B126" s="66">
        <v>0</v>
      </c>
      <c r="C126" s="66">
        <v>0</v>
      </c>
      <c r="D126" s="66">
        <v>0</v>
      </c>
      <c r="E126" s="66">
        <v>0</v>
      </c>
      <c r="F126" s="66">
        <v>0</v>
      </c>
      <c r="G126" s="66">
        <v>0</v>
      </c>
    </row>
    <row r="127" spans="1:7" x14ac:dyDescent="0.2">
      <c r="A127" s="67" t="s">
        <v>67</v>
      </c>
      <c r="B127" s="66">
        <v>0</v>
      </c>
      <c r="C127" s="66">
        <v>0</v>
      </c>
      <c r="D127" s="66">
        <v>0</v>
      </c>
      <c r="E127" s="66">
        <v>0</v>
      </c>
      <c r="F127" s="66">
        <v>0</v>
      </c>
      <c r="G127" s="66">
        <v>0</v>
      </c>
    </row>
    <row r="128" spans="1:7" x14ac:dyDescent="0.2">
      <c r="A128" s="67" t="s">
        <v>68</v>
      </c>
      <c r="B128" s="66">
        <v>0</v>
      </c>
      <c r="C128" s="66">
        <v>0</v>
      </c>
      <c r="D128" s="66">
        <v>0</v>
      </c>
      <c r="E128" s="66">
        <v>0</v>
      </c>
      <c r="F128" s="66">
        <v>0</v>
      </c>
      <c r="G128" s="66">
        <v>0</v>
      </c>
    </row>
    <row r="129" spans="1:7" x14ac:dyDescent="0.2">
      <c r="A129" s="67" t="s">
        <v>69</v>
      </c>
      <c r="B129" s="66">
        <v>0</v>
      </c>
      <c r="C129" s="66">
        <v>0</v>
      </c>
      <c r="D129" s="66">
        <v>0</v>
      </c>
      <c r="E129" s="66">
        <v>0</v>
      </c>
      <c r="F129" s="66">
        <v>0</v>
      </c>
      <c r="G129" s="66">
        <v>0</v>
      </c>
    </row>
    <row r="130" spans="1:7" x14ac:dyDescent="0.2">
      <c r="A130" s="67" t="s">
        <v>70</v>
      </c>
      <c r="B130" s="66">
        <v>0</v>
      </c>
      <c r="C130" s="66">
        <v>0</v>
      </c>
      <c r="D130" s="66">
        <v>0</v>
      </c>
      <c r="E130" s="66">
        <v>0</v>
      </c>
      <c r="F130" s="66">
        <v>0</v>
      </c>
      <c r="G130" s="66">
        <v>0</v>
      </c>
    </row>
    <row r="131" spans="1:7" x14ac:dyDescent="0.2">
      <c r="A131" s="67" t="s">
        <v>71</v>
      </c>
      <c r="B131" s="66">
        <v>0</v>
      </c>
      <c r="C131" s="66">
        <v>0</v>
      </c>
      <c r="D131" s="66">
        <v>0</v>
      </c>
      <c r="E131" s="66">
        <v>0</v>
      </c>
      <c r="F131" s="66">
        <v>0</v>
      </c>
      <c r="G131" s="66">
        <v>0</v>
      </c>
    </row>
    <row r="132" spans="1:7" x14ac:dyDescent="0.2">
      <c r="A132" s="67" t="s">
        <v>72</v>
      </c>
      <c r="B132" s="66">
        <v>0</v>
      </c>
      <c r="C132" s="66">
        <v>0</v>
      </c>
      <c r="D132" s="66">
        <v>0</v>
      </c>
      <c r="E132" s="66">
        <v>0</v>
      </c>
      <c r="F132" s="66">
        <v>0</v>
      </c>
      <c r="G132" s="66">
        <v>0</v>
      </c>
    </row>
    <row r="133" spans="1:7" x14ac:dyDescent="0.2">
      <c r="A133" s="65" t="s">
        <v>73</v>
      </c>
      <c r="B133" s="66">
        <v>0</v>
      </c>
      <c r="C133" s="66">
        <v>0</v>
      </c>
      <c r="D133" s="66">
        <v>0</v>
      </c>
      <c r="E133" s="66">
        <v>0</v>
      </c>
      <c r="F133" s="66">
        <v>0</v>
      </c>
      <c r="G133" s="66">
        <v>0</v>
      </c>
    </row>
    <row r="134" spans="1:7" x14ac:dyDescent="0.2">
      <c r="A134" s="67" t="s">
        <v>74</v>
      </c>
      <c r="B134" s="66">
        <v>0</v>
      </c>
      <c r="C134" s="66">
        <v>0</v>
      </c>
      <c r="D134" s="66">
        <v>0</v>
      </c>
      <c r="E134" s="66">
        <v>0</v>
      </c>
      <c r="F134" s="66">
        <v>0</v>
      </c>
      <c r="G134" s="66">
        <v>0</v>
      </c>
    </row>
    <row r="135" spans="1:7" x14ac:dyDescent="0.2">
      <c r="A135" s="67" t="s">
        <v>75</v>
      </c>
      <c r="B135" s="66">
        <v>0</v>
      </c>
      <c r="C135" s="66">
        <v>0</v>
      </c>
      <c r="D135" s="66">
        <v>0</v>
      </c>
      <c r="E135" s="66">
        <v>0</v>
      </c>
      <c r="F135" s="66">
        <v>0</v>
      </c>
      <c r="G135" s="66">
        <v>0</v>
      </c>
    </row>
    <row r="136" spans="1:7" x14ac:dyDescent="0.2">
      <c r="A136" s="67" t="s">
        <v>76</v>
      </c>
      <c r="B136" s="66">
        <v>0</v>
      </c>
      <c r="C136" s="66">
        <v>0</v>
      </c>
      <c r="D136" s="66">
        <v>0</v>
      </c>
      <c r="E136" s="66">
        <v>0</v>
      </c>
      <c r="F136" s="66">
        <v>0</v>
      </c>
      <c r="G136" s="66">
        <v>0</v>
      </c>
    </row>
    <row r="137" spans="1:7" x14ac:dyDescent="0.2">
      <c r="A137" s="65" t="s">
        <v>77</v>
      </c>
      <c r="B137" s="66">
        <v>0</v>
      </c>
      <c r="C137" s="66">
        <v>0</v>
      </c>
      <c r="D137" s="66">
        <v>0</v>
      </c>
      <c r="E137" s="66">
        <v>0</v>
      </c>
      <c r="F137" s="66">
        <v>0</v>
      </c>
      <c r="G137" s="66">
        <v>0</v>
      </c>
    </row>
    <row r="138" spans="1:7" x14ac:dyDescent="0.2">
      <c r="A138" s="67" t="s">
        <v>78</v>
      </c>
      <c r="B138" s="66">
        <v>0</v>
      </c>
      <c r="C138" s="66">
        <v>0</v>
      </c>
      <c r="D138" s="66">
        <v>0</v>
      </c>
      <c r="E138" s="66">
        <v>0</v>
      </c>
      <c r="F138" s="66">
        <v>0</v>
      </c>
      <c r="G138" s="66">
        <v>0</v>
      </c>
    </row>
    <row r="139" spans="1:7" x14ac:dyDescent="0.2">
      <c r="A139" s="67" t="s">
        <v>79</v>
      </c>
      <c r="B139" s="66">
        <v>0</v>
      </c>
      <c r="C139" s="66">
        <v>0</v>
      </c>
      <c r="D139" s="66">
        <v>0</v>
      </c>
      <c r="E139" s="66">
        <v>0</v>
      </c>
      <c r="F139" s="66">
        <v>0</v>
      </c>
      <c r="G139" s="66">
        <v>0</v>
      </c>
    </row>
    <row r="140" spans="1:7" x14ac:dyDescent="0.2">
      <c r="A140" s="67" t="s">
        <v>80</v>
      </c>
      <c r="B140" s="66">
        <v>0</v>
      </c>
      <c r="C140" s="66">
        <v>0</v>
      </c>
      <c r="D140" s="66">
        <v>0</v>
      </c>
      <c r="E140" s="66">
        <v>0</v>
      </c>
      <c r="F140" s="66">
        <v>0</v>
      </c>
      <c r="G140" s="66">
        <v>0</v>
      </c>
    </row>
    <row r="141" spans="1:7" x14ac:dyDescent="0.2">
      <c r="A141" s="67" t="s">
        <v>81</v>
      </c>
      <c r="B141" s="66">
        <v>0</v>
      </c>
      <c r="C141" s="66">
        <v>0</v>
      </c>
      <c r="D141" s="66">
        <v>0</v>
      </c>
      <c r="E141" s="66">
        <v>0</v>
      </c>
      <c r="F141" s="66">
        <v>0</v>
      </c>
      <c r="G141" s="66">
        <v>0</v>
      </c>
    </row>
    <row r="142" spans="1:7" x14ac:dyDescent="0.2">
      <c r="A142" s="67" t="s">
        <v>82</v>
      </c>
      <c r="B142" s="66">
        <v>0</v>
      </c>
      <c r="C142" s="66">
        <v>0</v>
      </c>
      <c r="D142" s="66">
        <v>0</v>
      </c>
      <c r="E142" s="66">
        <v>0</v>
      </c>
      <c r="F142" s="66">
        <v>0</v>
      </c>
      <c r="G142" s="66">
        <v>0</v>
      </c>
    </row>
    <row r="143" spans="1:7" x14ac:dyDescent="0.2">
      <c r="A143" s="67" t="s">
        <v>83</v>
      </c>
      <c r="B143" s="66">
        <v>0</v>
      </c>
      <c r="C143" s="66">
        <v>0</v>
      </c>
      <c r="D143" s="66">
        <v>0</v>
      </c>
      <c r="E143" s="66">
        <v>0</v>
      </c>
      <c r="F143" s="66">
        <v>0</v>
      </c>
      <c r="G143" s="66">
        <v>0</v>
      </c>
    </row>
    <row r="144" spans="1:7" x14ac:dyDescent="0.2">
      <c r="A144" s="67" t="s">
        <v>84</v>
      </c>
      <c r="B144" s="66">
        <v>0</v>
      </c>
      <c r="C144" s="66">
        <v>0</v>
      </c>
      <c r="D144" s="66">
        <v>0</v>
      </c>
      <c r="E144" s="66">
        <v>0</v>
      </c>
      <c r="F144" s="66">
        <v>0</v>
      </c>
      <c r="G144" s="66">
        <v>0</v>
      </c>
    </row>
    <row r="145" spans="1:7" x14ac:dyDescent="0.2">
      <c r="A145" s="67" t="s">
        <v>85</v>
      </c>
      <c r="B145" s="66">
        <v>0</v>
      </c>
      <c r="C145" s="66">
        <v>0</v>
      </c>
      <c r="D145" s="66">
        <v>0</v>
      </c>
      <c r="E145" s="66">
        <v>0</v>
      </c>
      <c r="F145" s="66">
        <v>0</v>
      </c>
      <c r="G145" s="66">
        <v>0</v>
      </c>
    </row>
    <row r="146" spans="1:7" x14ac:dyDescent="0.2">
      <c r="A146" s="65" t="s">
        <v>86</v>
      </c>
      <c r="B146" s="66">
        <v>0</v>
      </c>
      <c r="C146" s="66">
        <v>0</v>
      </c>
      <c r="D146" s="66">
        <v>0</v>
      </c>
      <c r="E146" s="66">
        <v>0</v>
      </c>
      <c r="F146" s="66">
        <v>0</v>
      </c>
      <c r="G146" s="66">
        <v>0</v>
      </c>
    </row>
    <row r="147" spans="1:7" x14ac:dyDescent="0.2">
      <c r="A147" s="67" t="s">
        <v>87</v>
      </c>
      <c r="B147" s="66">
        <v>0</v>
      </c>
      <c r="C147" s="66">
        <v>0</v>
      </c>
      <c r="D147" s="66">
        <v>0</v>
      </c>
      <c r="E147" s="66">
        <v>0</v>
      </c>
      <c r="F147" s="66">
        <v>0</v>
      </c>
      <c r="G147" s="66">
        <v>0</v>
      </c>
    </row>
    <row r="148" spans="1:7" x14ac:dyDescent="0.2">
      <c r="A148" s="67" t="s">
        <v>88</v>
      </c>
      <c r="B148" s="66">
        <v>0</v>
      </c>
      <c r="C148" s="66">
        <v>0</v>
      </c>
      <c r="D148" s="66">
        <v>0</v>
      </c>
      <c r="E148" s="66">
        <v>0</v>
      </c>
      <c r="F148" s="66">
        <v>0</v>
      </c>
      <c r="G148" s="66">
        <v>0</v>
      </c>
    </row>
    <row r="149" spans="1:7" x14ac:dyDescent="0.2">
      <c r="A149" s="67" t="s">
        <v>89</v>
      </c>
      <c r="B149" s="66">
        <v>0</v>
      </c>
      <c r="C149" s="66">
        <v>0</v>
      </c>
      <c r="D149" s="66">
        <v>0</v>
      </c>
      <c r="E149" s="66">
        <v>0</v>
      </c>
      <c r="F149" s="66">
        <v>0</v>
      </c>
      <c r="G149" s="66">
        <v>0</v>
      </c>
    </row>
    <row r="150" spans="1:7" x14ac:dyDescent="0.2">
      <c r="A150" s="65" t="s">
        <v>90</v>
      </c>
      <c r="B150" s="66">
        <v>0</v>
      </c>
      <c r="C150" s="66">
        <v>0</v>
      </c>
      <c r="D150" s="66">
        <v>0</v>
      </c>
      <c r="E150" s="66">
        <v>0</v>
      </c>
      <c r="F150" s="66">
        <v>0</v>
      </c>
      <c r="G150" s="66">
        <v>0</v>
      </c>
    </row>
    <row r="151" spans="1:7" x14ac:dyDescent="0.2">
      <c r="A151" s="67" t="s">
        <v>91</v>
      </c>
      <c r="B151" s="66">
        <v>0</v>
      </c>
      <c r="C151" s="66">
        <v>0</v>
      </c>
      <c r="D151" s="66">
        <v>0</v>
      </c>
      <c r="E151" s="66">
        <v>0</v>
      </c>
      <c r="F151" s="66">
        <v>0</v>
      </c>
      <c r="G151" s="66">
        <v>0</v>
      </c>
    </row>
    <row r="152" spans="1:7" x14ac:dyDescent="0.2">
      <c r="A152" s="67" t="s">
        <v>92</v>
      </c>
      <c r="B152" s="66">
        <v>0</v>
      </c>
      <c r="C152" s="66">
        <v>0</v>
      </c>
      <c r="D152" s="66">
        <v>0</v>
      </c>
      <c r="E152" s="66">
        <v>0</v>
      </c>
      <c r="F152" s="66">
        <v>0</v>
      </c>
      <c r="G152" s="66">
        <v>0</v>
      </c>
    </row>
    <row r="153" spans="1:7" x14ac:dyDescent="0.2">
      <c r="A153" s="67" t="s">
        <v>93</v>
      </c>
      <c r="B153" s="66">
        <v>0</v>
      </c>
      <c r="C153" s="66">
        <v>0</v>
      </c>
      <c r="D153" s="66">
        <v>0</v>
      </c>
      <c r="E153" s="66">
        <v>0</v>
      </c>
      <c r="F153" s="66">
        <v>0</v>
      </c>
      <c r="G153" s="66">
        <v>0</v>
      </c>
    </row>
    <row r="154" spans="1:7" x14ac:dyDescent="0.2">
      <c r="A154" s="71" t="s">
        <v>94</v>
      </c>
      <c r="B154" s="66">
        <v>0</v>
      </c>
      <c r="C154" s="66">
        <v>0</v>
      </c>
      <c r="D154" s="66">
        <v>0</v>
      </c>
      <c r="E154" s="66">
        <v>0</v>
      </c>
      <c r="F154" s="66">
        <v>0</v>
      </c>
      <c r="G154" s="66">
        <v>0</v>
      </c>
    </row>
    <row r="155" spans="1:7" x14ac:dyDescent="0.2">
      <c r="A155" s="67" t="s">
        <v>95</v>
      </c>
      <c r="B155" s="66">
        <v>0</v>
      </c>
      <c r="C155" s="66">
        <v>0</v>
      </c>
      <c r="D155" s="66">
        <v>0</v>
      </c>
      <c r="E155" s="66">
        <v>0</v>
      </c>
      <c r="F155" s="66">
        <v>0</v>
      </c>
      <c r="G155" s="66">
        <v>0</v>
      </c>
    </row>
    <row r="156" spans="1:7" x14ac:dyDescent="0.2">
      <c r="A156" s="67" t="s">
        <v>96</v>
      </c>
      <c r="B156" s="66">
        <v>0</v>
      </c>
      <c r="C156" s="66">
        <v>0</v>
      </c>
      <c r="D156" s="66">
        <v>0</v>
      </c>
      <c r="E156" s="66">
        <v>0</v>
      </c>
      <c r="F156" s="66">
        <v>0</v>
      </c>
      <c r="G156" s="66">
        <v>0</v>
      </c>
    </row>
    <row r="157" spans="1:7" x14ac:dyDescent="0.2">
      <c r="A157" s="67" t="s">
        <v>97</v>
      </c>
      <c r="B157" s="66">
        <v>0</v>
      </c>
      <c r="C157" s="66">
        <v>0</v>
      </c>
      <c r="D157" s="66">
        <v>0</v>
      </c>
      <c r="E157" s="66">
        <v>0</v>
      </c>
      <c r="F157" s="66">
        <v>0</v>
      </c>
      <c r="G157" s="66">
        <v>0</v>
      </c>
    </row>
    <row r="158" spans="1:7" x14ac:dyDescent="0.2">
      <c r="A158" s="72"/>
      <c r="B158" s="73"/>
      <c r="C158" s="73"/>
      <c r="D158" s="73"/>
      <c r="E158" s="73"/>
      <c r="F158" s="73"/>
      <c r="G158" s="73"/>
    </row>
    <row r="159" spans="1:7" x14ac:dyDescent="0.2">
      <c r="A159" s="74" t="s">
        <v>99</v>
      </c>
      <c r="B159" s="75">
        <f t="shared" ref="B159:G159" si="0">B9+B84</f>
        <v>23657651.600000001</v>
      </c>
      <c r="C159" s="75">
        <f t="shared" si="0"/>
        <v>27941675.209999997</v>
      </c>
      <c r="D159" s="75">
        <f t="shared" si="0"/>
        <v>51599326.809999995</v>
      </c>
      <c r="E159" s="75">
        <f t="shared" si="0"/>
        <v>8606906.129999999</v>
      </c>
      <c r="F159" s="75">
        <f t="shared" si="0"/>
        <v>8606906.129999999</v>
      </c>
      <c r="G159" s="75">
        <f t="shared" si="0"/>
        <v>42992420.679999992</v>
      </c>
    </row>
    <row r="160" spans="1:7" x14ac:dyDescent="0.2">
      <c r="A160" s="57"/>
      <c r="B160" s="56"/>
      <c r="C160" s="56"/>
      <c r="D160" s="56"/>
      <c r="E160" s="56"/>
      <c r="F160" s="56"/>
      <c r="G160" s="56"/>
    </row>
    <row r="162" spans="1:6" x14ac:dyDescent="0.2">
      <c r="A162" s="55" t="s">
        <v>211</v>
      </c>
    </row>
    <row r="171" spans="1:6" x14ac:dyDescent="0.2">
      <c r="A171" s="59" t="s">
        <v>212</v>
      </c>
      <c r="E171" s="78" t="s">
        <v>213</v>
      </c>
      <c r="F171" s="78"/>
    </row>
    <row r="172" spans="1:6" x14ac:dyDescent="0.2">
      <c r="A172" s="59" t="s">
        <v>214</v>
      </c>
      <c r="E172" s="78" t="s">
        <v>215</v>
      </c>
      <c r="F172" s="78"/>
    </row>
  </sheetData>
  <protectedRanges>
    <protectedRange sqref="B84:G84 B9:G9" name="Rango1_2"/>
  </protectedRanges>
  <mergeCells count="6">
    <mergeCell ref="E172:F172"/>
    <mergeCell ref="A7:A8"/>
    <mergeCell ref="B7:F7"/>
    <mergeCell ref="G7:G8"/>
    <mergeCell ref="A1:G1"/>
    <mergeCell ref="E171:F171"/>
  </mergeCells>
  <pageMargins left="0.7" right="0.7" top="0.75" bottom="0.75" header="0.3" footer="0.3"/>
  <pageSetup paperSize="119" orientation="portrait" horizontalDpi="1200" verticalDpi="1200" r:id="rId1"/>
  <ignoredErrors>
    <ignoredError sqref="B83:F83 B158:F159" unlockedFormula="1"/>
    <ignoredError sqref="G83 G158:G159" formula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4" t="s">
        <v>100</v>
      </c>
      <c r="B1" s="84"/>
      <c r="C1" s="84"/>
      <c r="D1" s="84"/>
      <c r="E1" s="84"/>
      <c r="F1" s="84"/>
      <c r="G1" s="8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101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102</v>
      </c>
      <c r="B5" s="48"/>
      <c r="C5" s="48"/>
      <c r="D5" s="48"/>
      <c r="E5" s="48"/>
      <c r="F5" s="48"/>
      <c r="G5" s="49"/>
    </row>
    <row r="6" spans="1:7" x14ac:dyDescent="0.25">
      <c r="A6" s="82" t="s">
        <v>103</v>
      </c>
      <c r="B6" s="6">
        <v>2022</v>
      </c>
      <c r="C6" s="82">
        <f>+B6+1</f>
        <v>2023</v>
      </c>
      <c r="D6" s="82">
        <f>+C6+1</f>
        <v>2024</v>
      </c>
      <c r="E6" s="82">
        <f>+D6+1</f>
        <v>2025</v>
      </c>
      <c r="F6" s="82">
        <f>+E6+1</f>
        <v>2026</v>
      </c>
      <c r="G6" s="82">
        <f>+F6+1</f>
        <v>2027</v>
      </c>
    </row>
    <row r="7" spans="1:7" ht="83.25" customHeight="1" x14ac:dyDescent="0.25">
      <c r="A7" s="83"/>
      <c r="B7" s="26" t="s">
        <v>104</v>
      </c>
      <c r="C7" s="83"/>
      <c r="D7" s="83"/>
      <c r="E7" s="83"/>
      <c r="F7" s="83"/>
      <c r="G7" s="83"/>
    </row>
    <row r="8" spans="1:7" ht="30" x14ac:dyDescent="0.25">
      <c r="A8" s="27" t="s">
        <v>105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107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108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109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110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111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112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114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115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116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117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118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5" t="s">
        <v>119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102</v>
      </c>
      <c r="B5" s="34"/>
      <c r="C5" s="34"/>
      <c r="D5" s="34"/>
      <c r="E5" s="34"/>
      <c r="F5" s="34"/>
      <c r="G5" s="35"/>
    </row>
    <row r="6" spans="1:7" x14ac:dyDescent="0.25">
      <c r="A6" s="86" t="s">
        <v>121</v>
      </c>
      <c r="B6" s="6">
        <v>2022</v>
      </c>
      <c r="C6" s="82">
        <f>+B6+1</f>
        <v>2023</v>
      </c>
      <c r="D6" s="82">
        <f>+C6+1</f>
        <v>2024</v>
      </c>
      <c r="E6" s="82">
        <f>+D6+1</f>
        <v>2025</v>
      </c>
      <c r="F6" s="82">
        <f>+E6+1</f>
        <v>2026</v>
      </c>
      <c r="G6" s="82">
        <f>+F6+1</f>
        <v>2027</v>
      </c>
    </row>
    <row r="7" spans="1:7" ht="57.75" customHeight="1" x14ac:dyDescent="0.25">
      <c r="A7" s="87"/>
      <c r="B7" s="7" t="s">
        <v>104</v>
      </c>
      <c r="C7" s="83"/>
      <c r="D7" s="83"/>
      <c r="E7" s="83"/>
      <c r="F7" s="83"/>
      <c r="G7" s="83"/>
    </row>
    <row r="8" spans="1:7" x14ac:dyDescent="0.25">
      <c r="A8" s="4" t="s">
        <v>122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125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126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127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132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125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126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127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128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134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5" t="s">
        <v>135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89" t="s">
        <v>103</v>
      </c>
      <c r="B5" s="91">
        <v>2017</v>
      </c>
      <c r="C5" s="91">
        <f>+B5+1</f>
        <v>2018</v>
      </c>
      <c r="D5" s="91">
        <f>+C5+1</f>
        <v>2019</v>
      </c>
      <c r="E5" s="91">
        <f>+D5+1</f>
        <v>2020</v>
      </c>
      <c r="F5" s="91">
        <f>+E5+1</f>
        <v>2021</v>
      </c>
      <c r="G5" s="6">
        <f>+F5+1</f>
        <v>2022</v>
      </c>
    </row>
    <row r="6" spans="1:7" ht="32.25" x14ac:dyDescent="0.25">
      <c r="A6" s="90"/>
      <c r="B6" s="92"/>
      <c r="C6" s="92"/>
      <c r="D6" s="92"/>
      <c r="E6" s="92"/>
      <c r="F6" s="92"/>
      <c r="G6" s="7" t="s">
        <v>137</v>
      </c>
    </row>
    <row r="7" spans="1:7" x14ac:dyDescent="0.25">
      <c r="A7" s="18" t="s">
        <v>105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138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143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144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145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146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147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111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150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151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152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153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154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115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155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117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156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157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8" t="s">
        <v>158</v>
      </c>
      <c r="B39" s="88"/>
      <c r="C39" s="88"/>
      <c r="D39" s="88"/>
      <c r="E39" s="88"/>
      <c r="F39" s="88"/>
      <c r="G39" s="88"/>
    </row>
    <row r="40" spans="1:7" x14ac:dyDescent="0.25">
      <c r="A40" s="88" t="s">
        <v>159</v>
      </c>
      <c r="B40" s="88"/>
      <c r="C40" s="88"/>
      <c r="D40" s="88"/>
      <c r="E40" s="88"/>
      <c r="F40" s="88"/>
      <c r="G40" s="88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5" t="s">
        <v>160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161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3" t="s">
        <v>121</v>
      </c>
      <c r="B5" s="91">
        <v>2017</v>
      </c>
      <c r="C5" s="91">
        <f>+B5+1</f>
        <v>2018</v>
      </c>
      <c r="D5" s="91">
        <f>+C5+1</f>
        <v>2019</v>
      </c>
      <c r="E5" s="91">
        <f>+D5+1</f>
        <v>2020</v>
      </c>
      <c r="F5" s="91">
        <f>+E5+1</f>
        <v>2021</v>
      </c>
      <c r="G5" s="6">
        <v>2022</v>
      </c>
    </row>
    <row r="6" spans="1:7" ht="48.75" customHeight="1" x14ac:dyDescent="0.25">
      <c r="A6" s="94"/>
      <c r="B6" s="92"/>
      <c r="C6" s="92"/>
      <c r="D6" s="92"/>
      <c r="E6" s="92"/>
      <c r="F6" s="92"/>
      <c r="G6" s="7" t="s">
        <v>162</v>
      </c>
    </row>
    <row r="7" spans="1:7" x14ac:dyDescent="0.25">
      <c r="A7" s="4" t="s">
        <v>122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124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126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127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128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129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130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132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123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124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126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127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128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129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133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163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8" t="s">
        <v>158</v>
      </c>
      <c r="B32" s="88"/>
      <c r="C32" s="88"/>
      <c r="D32" s="88"/>
      <c r="E32" s="88"/>
      <c r="F32" s="88"/>
      <c r="G32" s="88"/>
    </row>
    <row r="33" spans="1:7" x14ac:dyDescent="0.25">
      <c r="A33" s="88" t="s">
        <v>159</v>
      </c>
      <c r="B33" s="88"/>
      <c r="C33" s="88"/>
      <c r="D33" s="88"/>
      <c r="E33" s="88"/>
      <c r="F33" s="88"/>
      <c r="G33" s="88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5" t="s">
        <v>164</v>
      </c>
      <c r="B1" s="95"/>
      <c r="C1" s="95"/>
      <c r="D1" s="95"/>
      <c r="E1" s="95"/>
      <c r="F1" s="95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165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166</v>
      </c>
      <c r="C4" s="40" t="s">
        <v>167</v>
      </c>
      <c r="D4" s="40" t="s">
        <v>168</v>
      </c>
      <c r="E4" s="40" t="s">
        <v>169</v>
      </c>
      <c r="F4" s="40" t="s">
        <v>170</v>
      </c>
    </row>
    <row r="5" spans="1:6" ht="12.75" customHeight="1" x14ac:dyDescent="0.25">
      <c r="A5" s="3" t="s">
        <v>171</v>
      </c>
      <c r="B5" s="11"/>
      <c r="C5" s="11"/>
      <c r="D5" s="11"/>
      <c r="E5" s="11"/>
      <c r="F5" s="11"/>
    </row>
    <row r="6" spans="1:6" ht="30" x14ac:dyDescent="0.25">
      <c r="A6" s="15" t="s">
        <v>172</v>
      </c>
      <c r="B6" s="16"/>
      <c r="C6" s="16"/>
      <c r="D6" s="16"/>
      <c r="E6" s="16"/>
      <c r="F6" s="16"/>
    </row>
    <row r="7" spans="1:6" ht="15" x14ac:dyDescent="0.25">
      <c r="A7" s="15" t="s">
        <v>173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174</v>
      </c>
      <c r="B9" s="10"/>
      <c r="C9" s="10"/>
      <c r="D9" s="10"/>
      <c r="E9" s="10"/>
      <c r="F9" s="10"/>
    </row>
    <row r="10" spans="1:6" ht="15" x14ac:dyDescent="0.25">
      <c r="A10" s="15" t="s">
        <v>175</v>
      </c>
      <c r="B10" s="16"/>
      <c r="C10" s="16"/>
      <c r="D10" s="16"/>
      <c r="E10" s="16"/>
      <c r="F10" s="16"/>
    </row>
    <row r="11" spans="1:6" ht="15" x14ac:dyDescent="0.25">
      <c r="A11" s="31" t="s">
        <v>176</v>
      </c>
      <c r="B11" s="16"/>
      <c r="C11" s="16"/>
      <c r="D11" s="16"/>
      <c r="E11" s="16"/>
      <c r="F11" s="16"/>
    </row>
    <row r="12" spans="1:6" ht="15" x14ac:dyDescent="0.25">
      <c r="A12" s="31" t="s">
        <v>177</v>
      </c>
      <c r="B12" s="16"/>
      <c r="C12" s="16"/>
      <c r="D12" s="16"/>
      <c r="E12" s="16"/>
      <c r="F12" s="16"/>
    </row>
    <row r="13" spans="1:6" ht="15" x14ac:dyDescent="0.25">
      <c r="A13" s="31" t="s">
        <v>178</v>
      </c>
      <c r="B13" s="16"/>
      <c r="C13" s="16"/>
      <c r="D13" s="16"/>
      <c r="E13" s="16"/>
      <c r="F13" s="16"/>
    </row>
    <row r="14" spans="1:6" ht="15" x14ac:dyDescent="0.25">
      <c r="A14" s="15" t="s">
        <v>179</v>
      </c>
      <c r="B14" s="16"/>
      <c r="C14" s="16"/>
      <c r="D14" s="16"/>
      <c r="E14" s="16"/>
      <c r="F14" s="16"/>
    </row>
    <row r="15" spans="1:6" ht="15" x14ac:dyDescent="0.25">
      <c r="A15" s="31" t="s">
        <v>176</v>
      </c>
      <c r="B15" s="16"/>
      <c r="C15" s="16"/>
      <c r="D15" s="16"/>
      <c r="E15" s="16"/>
      <c r="F15" s="16"/>
    </row>
    <row r="16" spans="1:6" ht="15" x14ac:dyDescent="0.25">
      <c r="A16" s="31" t="s">
        <v>177</v>
      </c>
      <c r="B16" s="16"/>
      <c r="C16" s="16"/>
      <c r="D16" s="16"/>
      <c r="E16" s="16"/>
      <c r="F16" s="16"/>
    </row>
    <row r="17" spans="1:6" ht="15" x14ac:dyDescent="0.25">
      <c r="A17" s="31" t="s">
        <v>178</v>
      </c>
      <c r="B17" s="16"/>
      <c r="C17" s="16"/>
      <c r="D17" s="16"/>
      <c r="E17" s="16"/>
      <c r="F17" s="16"/>
    </row>
    <row r="18" spans="1:6" ht="15" x14ac:dyDescent="0.25">
      <c r="A18" s="15" t="s">
        <v>180</v>
      </c>
      <c r="B18" s="41"/>
      <c r="C18" s="16"/>
      <c r="D18" s="16"/>
      <c r="E18" s="16"/>
      <c r="F18" s="16"/>
    </row>
    <row r="19" spans="1:6" ht="15" x14ac:dyDescent="0.25">
      <c r="A19" s="15" t="s">
        <v>181</v>
      </c>
      <c r="B19" s="16"/>
      <c r="C19" s="16"/>
      <c r="D19" s="16"/>
      <c r="E19" s="16"/>
      <c r="F19" s="16"/>
    </row>
    <row r="20" spans="1:6" ht="30" x14ac:dyDescent="0.25">
      <c r="A20" s="15" t="s">
        <v>182</v>
      </c>
      <c r="B20" s="42"/>
      <c r="C20" s="42"/>
      <c r="D20" s="42"/>
      <c r="E20" s="42"/>
      <c r="F20" s="42"/>
    </row>
    <row r="21" spans="1:6" ht="30" x14ac:dyDescent="0.25">
      <c r="A21" s="15" t="s">
        <v>183</v>
      </c>
      <c r="B21" s="42"/>
      <c r="C21" s="42"/>
      <c r="D21" s="42"/>
      <c r="E21" s="42"/>
      <c r="F21" s="42"/>
    </row>
    <row r="22" spans="1:6" ht="30" x14ac:dyDescent="0.25">
      <c r="A22" s="15" t="s">
        <v>184</v>
      </c>
      <c r="B22" s="42"/>
      <c r="C22" s="42"/>
      <c r="D22" s="42"/>
      <c r="E22" s="42"/>
      <c r="F22" s="42"/>
    </row>
    <row r="23" spans="1:6" ht="15" x14ac:dyDescent="0.25">
      <c r="A23" s="15" t="s">
        <v>185</v>
      </c>
      <c r="B23" s="42"/>
      <c r="C23" s="42"/>
      <c r="D23" s="42"/>
      <c r="E23" s="42"/>
      <c r="F23" s="42"/>
    </row>
    <row r="24" spans="1:6" ht="15" x14ac:dyDescent="0.25">
      <c r="A24" s="15" t="s">
        <v>186</v>
      </c>
      <c r="B24" s="43"/>
      <c r="C24" s="16"/>
      <c r="D24" s="16"/>
      <c r="E24" s="16"/>
      <c r="F24" s="16"/>
    </row>
    <row r="25" spans="1:6" ht="15" x14ac:dyDescent="0.25">
      <c r="A25" s="15" t="s">
        <v>187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188</v>
      </c>
      <c r="B27" s="10"/>
      <c r="C27" s="10"/>
      <c r="D27" s="10"/>
      <c r="E27" s="10"/>
      <c r="F27" s="10"/>
    </row>
    <row r="28" spans="1:6" ht="15" x14ac:dyDescent="0.25">
      <c r="A28" s="15" t="s">
        <v>189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190</v>
      </c>
      <c r="B30" s="10"/>
      <c r="C30" s="10"/>
      <c r="D30" s="10"/>
      <c r="E30" s="10"/>
      <c r="F30" s="10"/>
    </row>
    <row r="31" spans="1:6" ht="15" x14ac:dyDescent="0.25">
      <c r="A31" s="15" t="s">
        <v>175</v>
      </c>
      <c r="B31" s="16"/>
      <c r="C31" s="16"/>
      <c r="D31" s="16"/>
      <c r="E31" s="16"/>
      <c r="F31" s="16"/>
    </row>
    <row r="32" spans="1:6" ht="15" x14ac:dyDescent="0.25">
      <c r="A32" s="15" t="s">
        <v>179</v>
      </c>
      <c r="B32" s="16"/>
      <c r="C32" s="16"/>
      <c r="D32" s="16"/>
      <c r="E32" s="16"/>
      <c r="F32" s="16"/>
    </row>
    <row r="33" spans="1:6" ht="15" x14ac:dyDescent="0.25">
      <c r="A33" s="15" t="s">
        <v>191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192</v>
      </c>
      <c r="B35" s="10"/>
      <c r="C35" s="10"/>
      <c r="D35" s="10"/>
      <c r="E35" s="10"/>
      <c r="F35" s="10"/>
    </row>
    <row r="36" spans="1:6" ht="15" x14ac:dyDescent="0.25">
      <c r="A36" s="15" t="s">
        <v>193</v>
      </c>
      <c r="B36" s="16"/>
      <c r="C36" s="16"/>
      <c r="D36" s="16"/>
      <c r="E36" s="16"/>
      <c r="F36" s="16"/>
    </row>
    <row r="37" spans="1:6" ht="15" x14ac:dyDescent="0.25">
      <c r="A37" s="15" t="s">
        <v>194</v>
      </c>
      <c r="B37" s="16"/>
      <c r="C37" s="16"/>
      <c r="D37" s="16"/>
      <c r="E37" s="16"/>
      <c r="F37" s="16"/>
    </row>
    <row r="38" spans="1:6" ht="15" x14ac:dyDescent="0.25">
      <c r="A38" s="15" t="s">
        <v>195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196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197</v>
      </c>
      <c r="B42" s="10"/>
      <c r="C42" s="10"/>
      <c r="D42" s="10"/>
      <c r="E42" s="10"/>
      <c r="F42" s="10"/>
    </row>
    <row r="43" spans="1:6" ht="15" x14ac:dyDescent="0.25">
      <c r="A43" s="15" t="s">
        <v>198</v>
      </c>
      <c r="B43" s="16"/>
      <c r="C43" s="16"/>
      <c r="D43" s="16"/>
      <c r="E43" s="16"/>
      <c r="F43" s="16"/>
    </row>
    <row r="44" spans="1:6" ht="15" x14ac:dyDescent="0.25">
      <c r="A44" s="15" t="s">
        <v>199</v>
      </c>
      <c r="B44" s="16"/>
      <c r="C44" s="16"/>
      <c r="D44" s="16"/>
      <c r="E44" s="16"/>
      <c r="F44" s="16"/>
    </row>
    <row r="45" spans="1:6" ht="15" x14ac:dyDescent="0.25">
      <c r="A45" s="15" t="s">
        <v>200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201</v>
      </c>
      <c r="B47" s="10"/>
      <c r="C47" s="10"/>
      <c r="D47" s="10"/>
      <c r="E47" s="10"/>
      <c r="F47" s="10"/>
    </row>
    <row r="48" spans="1:6" ht="15" x14ac:dyDescent="0.25">
      <c r="A48" s="15" t="s">
        <v>199</v>
      </c>
      <c r="B48" s="42"/>
      <c r="C48" s="42"/>
      <c r="D48" s="42"/>
      <c r="E48" s="42"/>
      <c r="F48" s="42"/>
    </row>
    <row r="49" spans="1:6" ht="15" x14ac:dyDescent="0.25">
      <c r="A49" s="15" t="s">
        <v>200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202</v>
      </c>
      <c r="B51" s="10"/>
      <c r="C51" s="10"/>
      <c r="D51" s="10"/>
      <c r="E51" s="10"/>
      <c r="F51" s="10"/>
    </row>
    <row r="52" spans="1:6" ht="15" x14ac:dyDescent="0.25">
      <c r="A52" s="15" t="s">
        <v>199</v>
      </c>
      <c r="B52" s="16"/>
      <c r="C52" s="16"/>
      <c r="D52" s="16"/>
      <c r="E52" s="16"/>
      <c r="F52" s="16"/>
    </row>
    <row r="53" spans="1:6" ht="15" x14ac:dyDescent="0.25">
      <c r="A53" s="15" t="s">
        <v>200</v>
      </c>
      <c r="B53" s="16"/>
      <c r="C53" s="16"/>
      <c r="D53" s="16"/>
      <c r="E53" s="16"/>
      <c r="F53" s="16"/>
    </row>
    <row r="54" spans="1:6" ht="15" x14ac:dyDescent="0.25">
      <c r="A54" s="15" t="s">
        <v>203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204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199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200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205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206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207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208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209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210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a)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