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ASEG\DIGITAL\"/>
    </mc:Choice>
  </mc:AlternateContent>
  <xr:revisionPtr revIDLastSave="0" documentId="8_{CFF7B631-177A-4659-BC5E-651714E0F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F" sheetId="5" r:id="rId1"/>
  </sheets>
  <definedNames>
    <definedName name="_xlnm._FilterDatabase" localSheetId="0" hidden="1">CSF!$A$2:$C$59</definedName>
    <definedName name="_xlnm.Print_Area" localSheetId="0">CSF!$A$1:$C$75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5" l="1"/>
  <c r="B57" i="5"/>
  <c r="C50" i="5"/>
  <c r="B50" i="5"/>
  <c r="C45" i="5"/>
  <c r="B45" i="5"/>
  <c r="C35" i="5"/>
  <c r="B35" i="5"/>
  <c r="C25" i="5"/>
  <c r="B25" i="5"/>
  <c r="C13" i="5"/>
  <c r="B13" i="5"/>
  <c r="C4" i="5"/>
  <c r="B4" i="5"/>
  <c r="B24" i="5" l="1"/>
  <c r="C3" i="5"/>
  <c r="B3" i="5"/>
  <c r="C43" i="5"/>
  <c r="B43" i="5"/>
  <c r="C24" i="5"/>
</calcChain>
</file>

<file path=xl/sharedStrings.xml><?xml version="1.0" encoding="utf-8"?>
<sst xmlns="http://schemas.openxmlformats.org/spreadsheetml/2006/main" count="59" uniqueCount="59">
  <si>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</si>
  <si>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</si>
  <si>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</si>
  <si>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</si>
  <si>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</si>
  <si>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</si>
  <si>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</si>
  <si>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</si>
  <si>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</si>
  <si>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</si>
  <si>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</si>
  <si>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</si>
  <si>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</si>
  <si>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</si>
  <si>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</si>
  <si>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</si>
  <si>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</si>
  <si>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</si>
  <si>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</si>
  <si>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</si>
  <si>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</si>
  <si>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</si>
  <si>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</si>
  <si>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</si>
  <si>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</si>
  <si>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</si>
  <si>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</si>
  <si>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</si>
  <si>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</si>
  <si>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</si>
  <si>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</si>
  <si>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</si>
  <si>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</si>
  <si>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</si>
  <si>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</si>
  <si>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</si>
  <si>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</si>
  <si>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</si>
  <si>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</si>
  <si>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</si>
  <si>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</si>
  <si>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</si>
  <si>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</si>
  <si>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</si>
  <si>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</si>
  <si>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</si>
  <si>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</si>
  <si>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</si>
  <si>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</si>
  <si>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</si>
  <si>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</si>
  <si>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Concepto</t>
  </si>
  <si>
    <t>Fondos y Bienes de Terceros en Garantía y/o Administración a Largo Plazo</t>
  </si>
  <si>
    <t>Bajo protesta de decir verdad declaramos que los Estados Financieros y sus notas, son razonablemente correctos y son responsabilidad del emisor.</t>
  </si>
  <si>
    <t>INSTITUTO TECNOLOGICO SUPERIOR DE GUANAJUATO
Estado de Cambios en la Situación Financiera
Del 1 de Enero al 31 de Marzo de 2023
(Cifras en Pesos)</t>
  </si>
  <si>
    <t>Director General</t>
  </si>
  <si>
    <t>Subdirector de Administración y Finanzas</t>
  </si>
  <si>
    <t>Ing. Eusebio Vega Pérez</t>
  </si>
  <si>
    <t>Lic. Félix Valencia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</si>
</sst>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  <numFmt numFmtId="167" formatCode="#,##0_ ;[Red]\-#,##0\ "/>
    <numFmt numFmtId="170" formatCode="_-&quot;$&quot;* #,##0.00_-;\-&quot;$&quot;* #,##0.00_-;_-&quot;$&quot;* &quot;-&quot;??_-;_-@_-"/>
    <numFmt numFmtId="171" formatCode="_-* #,##0.00_-;\-* #,##0.00_-;_-* &quot;-&quot;??_-;_-@_-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165" fontId="3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 applyFont="0" applyFill="0" applyBorder="0" applyAlignment="0" applyProtection="0"/>
  </cellStyleXfs>
  <cellXfs count="26">
    <xf numFmtId="0" fontId="0" fillId="0" borderId="0" xfId="0"/>
    <xf numFmtId="0" fontId="8" fillId="2" borderId="1" xfId="9" applyFont="1" applyFill="1" applyBorder="1" applyAlignment="1" applyProtection="1">
      <alignment horizontal="center" vertical="center" wrapText="1"/>
      <protection locked="0"/>
    </xf>
    <xf numFmtId="0" fontId="8" fillId="2" borderId="2" xfId="9" applyFont="1" applyFill="1" applyBorder="1" applyAlignment="1" applyProtection="1">
      <alignment horizontal="center" vertical="center" wrapText="1"/>
      <protection locked="0"/>
    </xf>
    <xf numFmtId="0" fontId="8" fillId="2" borderId="3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8" fillId="2" borderId="1" xfId="9" applyFont="1" applyFill="1" applyBorder="1" applyAlignment="1" applyProtection="1">
      <alignment horizontal="center" vertical="center"/>
    </xf>
    <xf numFmtId="0" fontId="8" fillId="2" borderId="4" xfId="9" applyFont="1" applyFill="1" applyBorder="1" applyAlignment="1">
      <alignment horizontal="center" vertical="center"/>
    </xf>
    <xf numFmtId="0" fontId="3" fillId="0" borderId="0" xfId="9" applyFont="1" applyAlignment="1" applyProtection="1">
      <alignment horizontal="center" vertical="top"/>
      <protection locked="0"/>
    </xf>
    <xf numFmtId="0" fontId="8" fillId="0" borderId="4" xfId="9" applyFont="1" applyFill="1" applyBorder="1" applyAlignment="1">
      <alignment horizontal="left" vertical="top" wrapText="1" indent="1"/>
    </xf>
    <xf numFmtId="167" fontId="8" fillId="0" borderId="4" xfId="17" applyNumberFormat="1" applyFont="1" applyFill="1" applyBorder="1" applyAlignment="1" applyProtection="1">
      <alignment vertical="top" wrapText="1"/>
      <protection locked="0"/>
    </xf>
    <xf numFmtId="0" fontId="8" fillId="0" borderId="0" xfId="9" applyFont="1" applyAlignment="1" applyProtection="1">
      <alignment vertical="top"/>
      <protection locked="0"/>
    </xf>
    <xf numFmtId="0" fontId="8" fillId="0" borderId="4" xfId="9" applyFont="1" applyFill="1" applyBorder="1" applyAlignment="1">
      <alignment horizontal="left" vertical="top" wrapText="1" indent="2"/>
    </xf>
    <xf numFmtId="0" fontId="3" fillId="0" borderId="4" xfId="9" applyFont="1" applyFill="1" applyBorder="1" applyAlignment="1">
      <alignment horizontal="left" vertical="top" wrapText="1" indent="3"/>
    </xf>
    <xf numFmtId="167" fontId="3" fillId="0" borderId="4" xfId="17" applyNumberFormat="1" applyFont="1" applyFill="1" applyBorder="1" applyAlignment="1" applyProtection="1">
      <alignment vertical="top" wrapText="1"/>
      <protection locked="0"/>
    </xf>
    <xf numFmtId="0" fontId="3" fillId="0" borderId="4" xfId="9" applyFont="1" applyFill="1" applyBorder="1" applyAlignment="1">
      <alignment horizontal="left" vertical="top" wrapText="1"/>
    </xf>
    <xf numFmtId="0" fontId="3" fillId="0" borderId="4" xfId="9" applyFont="1" applyFill="1" applyBorder="1" applyAlignment="1">
      <alignment vertical="top" wrapText="1"/>
    </xf>
    <xf numFmtId="0" fontId="3" fillId="0" borderId="4" xfId="9" applyFont="1" applyBorder="1" applyAlignment="1">
      <alignment vertical="top" wrapText="1"/>
    </xf>
    <xf numFmtId="166" fontId="3" fillId="0" borderId="4" xfId="17" applyNumberFormat="1" applyFont="1" applyFill="1" applyBorder="1" applyAlignment="1" applyProtection="1">
      <alignment vertical="top" wrapText="1"/>
      <protection locked="0"/>
    </xf>
    <xf numFmtId="0" fontId="9" fillId="3" borderId="0" xfId="37" applyFont="1" applyFill="1" applyAlignment="1">
      <alignment horizontal="center" vertical="center"/>
    </xf>
    <xf numFmtId="0" fontId="9" fillId="3" borderId="0" xfId="37" applyFont="1" applyFill="1" applyAlignment="1">
      <alignment horizontal="center" vertical="center"/>
    </xf>
    <xf numFmtId="0" fontId="3" fillId="0" borderId="0" xfId="9" applyFont="1" applyAlignment="1" applyProtection="1">
      <alignment vertical="top" wrapText="1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4" fillId="0" borderId="0" xfId="9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horizontal="left" vertical="top" wrapText="1" indent="1"/>
    </xf>
    <xf numFmtId="0" fontId="4" fillId="0" borderId="0" xfId="9" applyFont="1" applyAlignment="1" applyProtection="1">
      <alignment horizontal="left" vertical="top" wrapText="1" indent="1"/>
      <protection locked="0"/>
    </xf>
    <xf numFmtId="0" fontId="7" fillId="0" borderId="0" xfId="0" applyFont="1" applyAlignment="1">
      <alignment horizontal="left" vertical="top" wrapText="1" indent="1"/>
    </xf>
  </cellXfs>
  <cellStyles count="13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10" xfId="92" xr:uid="{61453A89-8004-4A3C-9497-735B69A1E133}"/>
    <cellStyle name="Millares 2 11" xfId="101" xr:uid="{A6557938-299B-4AA2-B643-DBF6861A8270}"/>
    <cellStyle name="Millares 2 12" xfId="110" xr:uid="{4EB55FEF-9934-4F81-8B28-5550783D83A5}"/>
    <cellStyle name="Millares 2 13" xfId="119" xr:uid="{6F56530E-C559-4A09-B3B5-BABDD5B9301B}"/>
    <cellStyle name="Millares 2 14" xfId="28" xr:uid="{0B3EE135-82E5-4748-B0F6-B8252417CC7D}"/>
    <cellStyle name="Millares 2 15" xfId="128" xr:uid="{AAB4E961-E3E1-410C-9E1E-7A957250D2D1}"/>
    <cellStyle name="Millares 2 16" xfId="18" xr:uid="{757EF384-2416-433E-892A-94899CB0DBBC}"/>
    <cellStyle name="Millares 2 2" xfId="4" xr:uid="{00000000-0005-0000-0000-000003000000}"/>
    <cellStyle name="Millares 2 2 10" xfId="111" xr:uid="{ED690BC9-98FD-469C-B86F-38EA3657DC63}"/>
    <cellStyle name="Millares 2 2 11" xfId="120" xr:uid="{24207572-17C7-47B6-B466-C4B837BD69F6}"/>
    <cellStyle name="Millares 2 2 12" xfId="29" xr:uid="{D0DBE017-6137-4136-8906-5B216B0D461B}"/>
    <cellStyle name="Millares 2 2 13" xfId="129" xr:uid="{1DA35F8B-0F4E-4C60-B87D-AB15E65C62BF}"/>
    <cellStyle name="Millares 2 2 14" xfId="19" xr:uid="{0A543581-6CCC-4D22-A2EC-8B2098FFCF06}"/>
    <cellStyle name="Millares 2 2 2" xfId="39" xr:uid="{EE07C714-713E-403D-9956-4ECB650B6A38}"/>
    <cellStyle name="Millares 2 2 3" xfId="48" xr:uid="{21A53689-98D9-4ED9-9B89-A981864E35B6}"/>
    <cellStyle name="Millares 2 2 4" xfId="57" xr:uid="{5A98DBEB-959D-4888-ABCC-7EF8E7BA900A}"/>
    <cellStyle name="Millares 2 2 5" xfId="66" xr:uid="{3B078C91-946E-4230-9225-ADEBBA492FDB}"/>
    <cellStyle name="Millares 2 2 6" xfId="75" xr:uid="{6147A1B1-00AF-4DD8-BF35-AA9BD513ADF3}"/>
    <cellStyle name="Millares 2 2 7" xfId="84" xr:uid="{E54EEBE4-A885-4FB8-B520-4D3FAF120994}"/>
    <cellStyle name="Millares 2 2 8" xfId="93" xr:uid="{52261EA9-F074-45A3-996B-F3458FD36FE3}"/>
    <cellStyle name="Millares 2 2 9" xfId="102" xr:uid="{C4860FD2-375D-495C-BFD9-55F75A304E5B}"/>
    <cellStyle name="Millares 2 3" xfId="5" xr:uid="{00000000-0005-0000-0000-000004000000}"/>
    <cellStyle name="Millares 2 3 10" xfId="112" xr:uid="{87B4BA01-9A86-43BD-BB85-FA9E62BE4A40}"/>
    <cellStyle name="Millares 2 3 11" xfId="121" xr:uid="{0D28D219-CAE3-4451-AB88-7DC81CA561A9}"/>
    <cellStyle name="Millares 2 3 12" xfId="30" xr:uid="{24C86B85-E334-4AAA-9C5C-23CC3D5FFA51}"/>
    <cellStyle name="Millares 2 3 13" xfId="130" xr:uid="{B7C978B0-6BEC-4E0A-8524-ECB29D909094}"/>
    <cellStyle name="Millares 2 3 14" xfId="20" xr:uid="{A364AF8C-5FCD-45AA-853E-C540918DD8B4}"/>
    <cellStyle name="Millares 2 3 2" xfId="40" xr:uid="{75E5F4D5-DF76-4397-8936-8618B50F340F}"/>
    <cellStyle name="Millares 2 3 3" xfId="49" xr:uid="{FF1AB099-0A78-478F-92D1-3EB73A4691C0}"/>
    <cellStyle name="Millares 2 3 4" xfId="58" xr:uid="{A81B4203-18D7-4CBE-B149-7190E3C8CB32}"/>
    <cellStyle name="Millares 2 3 5" xfId="67" xr:uid="{C7A41706-BE69-4350-B690-0071DD47A020}"/>
    <cellStyle name="Millares 2 3 6" xfId="76" xr:uid="{2159DFFC-518F-4CD9-ABAC-6F67C4CAF108}"/>
    <cellStyle name="Millares 2 3 7" xfId="85" xr:uid="{47DBB252-92C1-47BA-9F2A-1F16FF0B56C8}"/>
    <cellStyle name="Millares 2 3 8" xfId="94" xr:uid="{67AEFE43-2920-4009-BDD4-25E69E131EC5}"/>
    <cellStyle name="Millares 2 3 9" xfId="103" xr:uid="{22370F04-1054-4ED6-AAD7-8B0ACD0279BB}"/>
    <cellStyle name="Millares 2 4" xfId="17" xr:uid="{00000000-0005-0000-0000-000005000000}"/>
    <cellStyle name="Millares 2 4 2" xfId="38" xr:uid="{E610CF09-B003-4808-BD96-9915003282B4}"/>
    <cellStyle name="Millares 2 4 3" xfId="137" xr:uid="{262C0857-EE4C-4B6E-B174-21851430E935}"/>
    <cellStyle name="Millares 2 4 4" xfId="27" xr:uid="{76C36A4C-E583-479C-A248-9B9A6B474AB4}"/>
    <cellStyle name="Millares 2 5" xfId="47" xr:uid="{064908F7-EDB8-45DA-911E-E353498EB7AE}"/>
    <cellStyle name="Millares 2 6" xfId="56" xr:uid="{0B3FB14C-DDB0-48D6-B520-53848C3F300B}"/>
    <cellStyle name="Millares 2 7" xfId="65" xr:uid="{A6EB6C1D-70FF-44FE-B3EC-4C19962DB868}"/>
    <cellStyle name="Millares 2 8" xfId="74" xr:uid="{77F4CD24-46A5-44C7-BC3E-A12942899B58}"/>
    <cellStyle name="Millares 2 9" xfId="83" xr:uid="{AFD467D1-5240-4C7E-956F-42B492BCDA2C}"/>
    <cellStyle name="Millares 3" xfId="6" xr:uid="{00000000-0005-0000-0000-000006000000}"/>
    <cellStyle name="Millares 3 10" xfId="113" xr:uid="{9EC1848C-963C-4528-84BD-B29D97C85689}"/>
    <cellStyle name="Millares 3 11" xfId="122" xr:uid="{AF223981-328B-428C-83F3-784337728D04}"/>
    <cellStyle name="Millares 3 12" xfId="31" xr:uid="{ECF7AF6D-FCB1-4251-86AD-2A050874EBB3}"/>
    <cellStyle name="Millares 3 13" xfId="131" xr:uid="{8E51F7A7-01A6-4FEB-BEB7-E9254A621120}"/>
    <cellStyle name="Millares 3 14" xfId="21" xr:uid="{EAF2709D-7861-4C56-A0EF-EED45FD64890}"/>
    <cellStyle name="Millares 3 2" xfId="41" xr:uid="{E5973BDC-A863-4B51-9FBA-5F2E96787C4E}"/>
    <cellStyle name="Millares 3 3" xfId="50" xr:uid="{A60967E3-35E7-4B8C-8006-338007C7DF37}"/>
    <cellStyle name="Millares 3 4" xfId="59" xr:uid="{BCFDB5D4-BCA2-4D89-81D4-E27B7F1865CA}"/>
    <cellStyle name="Millares 3 5" xfId="68" xr:uid="{3A006776-EDC8-4F89-B78D-273EC4DCC6A5}"/>
    <cellStyle name="Millares 3 6" xfId="77" xr:uid="{0CC355DB-04C0-4EEE-8393-050ED80CEB3B}"/>
    <cellStyle name="Millares 3 7" xfId="86" xr:uid="{762C9099-8540-4B41-8F96-E7E823BAB842}"/>
    <cellStyle name="Millares 3 8" xfId="95" xr:uid="{854091E4-FCA0-4656-BEA1-165A869107CC}"/>
    <cellStyle name="Millares 3 9" xfId="104" xr:uid="{5824DE33-806B-4AF8-8AD9-68F3662ECBBA}"/>
    <cellStyle name="Moneda 2" xfId="7" xr:uid="{00000000-0005-0000-0000-000007000000}"/>
    <cellStyle name="Moneda 2 10" xfId="114" xr:uid="{ADB3CFAC-B7FD-4226-BD40-5F7F77BE2855}"/>
    <cellStyle name="Moneda 2 11" xfId="123" xr:uid="{7BA79B58-1649-49F3-951D-CF8B29A9AC67}"/>
    <cellStyle name="Moneda 2 12" xfId="32" xr:uid="{D0AB2B07-3B0F-4317-B26D-5AD541231295}"/>
    <cellStyle name="Moneda 2 13" xfId="132" xr:uid="{30A5B48E-4748-4125-8918-AEB0F124DA95}"/>
    <cellStyle name="Moneda 2 14" xfId="22" xr:uid="{DB674B86-EA0D-4E58-8516-1176D069BD2D}"/>
    <cellStyle name="Moneda 2 2" xfId="42" xr:uid="{347848D7-1D45-49AD-B15F-813C24BE75B1}"/>
    <cellStyle name="Moneda 2 3" xfId="51" xr:uid="{382BBC04-70EE-4A7B-A878-7EE40D4BB4E9}"/>
    <cellStyle name="Moneda 2 4" xfId="60" xr:uid="{1835A807-185A-4BAE-AB26-33960CBC7132}"/>
    <cellStyle name="Moneda 2 5" xfId="69" xr:uid="{18AC0795-5230-416E-80FA-37F33FAD63BF}"/>
    <cellStyle name="Moneda 2 6" xfId="78" xr:uid="{8F46160F-DEBF-4AEF-890E-FA8A80B36F76}"/>
    <cellStyle name="Moneda 2 7" xfId="87" xr:uid="{E94E8097-0E3B-4FC6-963A-F5CA99EAB128}"/>
    <cellStyle name="Moneda 2 8" xfId="96" xr:uid="{864FAA25-64A2-4E19-81D8-9268E0298A1A}"/>
    <cellStyle name="Moneda 2 9" xfId="105" xr:uid="{B502A168-BE73-49FE-A902-FED812576119}"/>
    <cellStyle name="Normal" xfId="0" builtinId="0"/>
    <cellStyle name="Normal 2" xfId="8" xr:uid="{00000000-0005-0000-0000-000009000000}"/>
    <cellStyle name="Normal 2 10" xfId="106" xr:uid="{C3C6C049-16D0-4248-B800-B5994EDFE7A8}"/>
    <cellStyle name="Normal 2 11" xfId="115" xr:uid="{A513B3C5-1A08-4B5E-A634-5C502410DDDA}"/>
    <cellStyle name="Normal 2 12" xfId="124" xr:uid="{BE028DD9-2605-4647-8AD4-7BDF724FEAFB}"/>
    <cellStyle name="Normal 2 13" xfId="33" xr:uid="{701DA7D9-FFB0-4020-9BA6-A5C3261F5197}"/>
    <cellStyle name="Normal 2 14" xfId="133" xr:uid="{028AF45C-6C04-4634-9122-BC6131330E42}"/>
    <cellStyle name="Normal 2 15" xfId="23" xr:uid="{3B02BD22-8AB4-4E2F-950E-2E19E3CE73FD}"/>
    <cellStyle name="Normal 2 2" xfId="9" xr:uid="{00000000-0005-0000-0000-00000A000000}"/>
    <cellStyle name="Normal 2 3" xfId="43" xr:uid="{015557DA-1DDF-4098-8396-32C4EDAAC6A7}"/>
    <cellStyle name="Normal 2 4" xfId="52" xr:uid="{2171D88B-4D5F-471A-9A1E-5D319B08F473}"/>
    <cellStyle name="Normal 2 5" xfId="61" xr:uid="{DD4140C4-92BB-4D35-9297-EE8F9774177F}"/>
    <cellStyle name="Normal 2 6" xfId="70" xr:uid="{0FB033D8-1EC7-4395-B096-F1F50B1EB65C}"/>
    <cellStyle name="Normal 2 7" xfId="79" xr:uid="{18F49853-3505-4690-99E2-AF122F2D5F78}"/>
    <cellStyle name="Normal 2 8" xfId="88" xr:uid="{82CC211B-CE64-42A9-BA8E-390FF2C52390}"/>
    <cellStyle name="Normal 2 9" xfId="97" xr:uid="{BC91DE01-657E-47C8-8C81-6F437388AF7F}"/>
    <cellStyle name="Normal 3" xfId="10" xr:uid="{00000000-0005-0000-0000-00000B000000}"/>
    <cellStyle name="Normal 3 10" xfId="116" xr:uid="{5E28AD0A-C386-4E79-AD4A-28E72D9901E3}"/>
    <cellStyle name="Normal 3 11" xfId="125" xr:uid="{B75D4D6C-F0E1-418C-A623-96A97C488AFD}"/>
    <cellStyle name="Normal 3 12" xfId="34" xr:uid="{889CBF32-A2A5-4CF1-8796-BD9DA3F28817}"/>
    <cellStyle name="Normal 3 13" xfId="134" xr:uid="{938488F0-CA71-486D-9724-EC9CC6A60A00}"/>
    <cellStyle name="Normal 3 14" xfId="24" xr:uid="{6960BB28-6A6F-4ECB-8671-D2CE69FC4B6D}"/>
    <cellStyle name="Normal 3 2" xfId="44" xr:uid="{77C217DD-13CB-4D0C-8EE3-0EC3947F4D23}"/>
    <cellStyle name="Normal 3 3" xfId="53" xr:uid="{C7116D06-B157-4DE6-A79E-52C954FC2D2C}"/>
    <cellStyle name="Normal 3 4" xfId="62" xr:uid="{1772354B-6592-452C-855D-F6B1BA656658}"/>
    <cellStyle name="Normal 3 5" xfId="71" xr:uid="{356243C8-F439-4DAE-8E7B-9EB36054215F}"/>
    <cellStyle name="Normal 3 6" xfId="80" xr:uid="{3E804F11-910F-41BD-8BBB-270237E66351}"/>
    <cellStyle name="Normal 3 7" xfId="89" xr:uid="{998E59A9-DAB1-4FA3-B3D6-D4143F932CF0}"/>
    <cellStyle name="Normal 3 8" xfId="98" xr:uid="{D4EAF679-7914-4F84-BB23-3A043DC2023F}"/>
    <cellStyle name="Normal 3 9" xfId="107" xr:uid="{0EA91A3B-D9F4-468A-815A-98FB768AC3D1}"/>
    <cellStyle name="Normal 4" xfId="11" xr:uid="{00000000-0005-0000-0000-00000C000000}"/>
    <cellStyle name="Normal 4 2" xfId="12" xr:uid="{00000000-0005-0000-0000-00000D000000}"/>
    <cellStyle name="Normal 5" xfId="13" xr:uid="{00000000-0005-0000-0000-00000E000000}"/>
    <cellStyle name="Normal 5 2" xfId="14" xr:uid="{00000000-0005-0000-0000-00000F000000}"/>
    <cellStyle name="Normal 6" xfId="15" xr:uid="{00000000-0005-0000-0000-000010000000}"/>
    <cellStyle name="Normal 6 10" xfId="108" xr:uid="{CBD1BB30-07E0-4CF9-B167-63B4BCAE1817}"/>
    <cellStyle name="Normal 6 11" xfId="117" xr:uid="{453F5222-CF2E-4E81-97AA-7A9233FD00E3}"/>
    <cellStyle name="Normal 6 12" xfId="126" xr:uid="{00507B21-0A84-4465-8411-83C5359ECA23}"/>
    <cellStyle name="Normal 6 13" xfId="35" xr:uid="{820BEDA0-EBB9-440C-B5B6-E9D11FCDB826}"/>
    <cellStyle name="Normal 6 14" xfId="135" xr:uid="{8FABEA02-B15E-4812-80B4-665B72EA6B94}"/>
    <cellStyle name="Normal 6 15" xfId="25" xr:uid="{7745A251-E918-434E-9516-CB1AFA36A91A}"/>
    <cellStyle name="Normal 6 2" xfId="16" xr:uid="{00000000-0005-0000-0000-000011000000}"/>
    <cellStyle name="Normal 6 2 10" xfId="118" xr:uid="{A2132377-7950-497C-80D4-A0B6904D9D07}"/>
    <cellStyle name="Normal 6 2 11" xfId="127" xr:uid="{05A09A97-48E4-4704-A2B2-BC833B8CC6F7}"/>
    <cellStyle name="Normal 6 2 12" xfId="36" xr:uid="{9903596C-928E-4FCE-8163-2AE7AFA3E4E3}"/>
    <cellStyle name="Normal 6 2 13" xfId="136" xr:uid="{0EA98F92-F956-4C30-9FC2-8E889397814D}"/>
    <cellStyle name="Normal 6 2 14" xfId="26" xr:uid="{9675E574-8043-4250-A052-98C0EE9C6B5E}"/>
    <cellStyle name="Normal 6 2 2" xfId="46" xr:uid="{807FF614-EEA0-45BC-84D6-507FA3C48F8C}"/>
    <cellStyle name="Normal 6 2 3" xfId="55" xr:uid="{0CBB5D9B-D597-44ED-B2DB-EDEBB4CAD742}"/>
    <cellStyle name="Normal 6 2 4" xfId="64" xr:uid="{D9F3331B-A949-495C-8519-54BAE7049CD4}"/>
    <cellStyle name="Normal 6 2 5" xfId="73" xr:uid="{4781CAFC-0B17-41E4-A84F-5AEC34D1FB8D}"/>
    <cellStyle name="Normal 6 2 6" xfId="82" xr:uid="{F4070FE5-FF7B-4BF3-83F1-3B1056136285}"/>
    <cellStyle name="Normal 6 2 7" xfId="91" xr:uid="{BF849806-0039-4E89-A2AB-C2A2B6195C3F}"/>
    <cellStyle name="Normal 6 2 8" xfId="100" xr:uid="{36C1F481-F4D4-4724-AEF0-EA8B54235BAB}"/>
    <cellStyle name="Normal 6 2 9" xfId="109" xr:uid="{54D6BC91-512B-4BAB-BB42-8C647D8E9459}"/>
    <cellStyle name="Normal 6 3" xfId="45" xr:uid="{1E741F43-7BE4-40DD-A461-4B9207217431}"/>
    <cellStyle name="Normal 6 4" xfId="54" xr:uid="{E18B27E4-9378-4D66-8452-92082A9F7F77}"/>
    <cellStyle name="Normal 6 5" xfId="63" xr:uid="{58EE96D1-BA73-4EC1-9A6D-EDA099FE9DDB}"/>
    <cellStyle name="Normal 6 6" xfId="72" xr:uid="{B8902151-758B-476B-87BB-227537216DF6}"/>
    <cellStyle name="Normal 6 7" xfId="81" xr:uid="{4503B4E9-E413-4828-A9B0-2025C47CC0BD}"/>
    <cellStyle name="Normal 6 8" xfId="90" xr:uid="{D3809BFA-3279-48AA-9228-F4DB7262BD5B}"/>
    <cellStyle name="Normal 6 9" xfId="99" xr:uid="{309A8929-6EF0-47FB-A0D5-A9B32711BCB4}"/>
    <cellStyle name="Normal 7" xfId="37" xr:uid="{888DEB54-8310-453C-928C-542B94151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1676400</xdr:colOff>
      <xdr:row>69</xdr:row>
      <xdr:rowOff>142875</xdr:rowOff>
    </xdr:from>
    <xdr:to>
      <xdr:col>0</xdr:col>
      <xdr:colOff>3352800</xdr:colOff>
      <xdr:row>69</xdr:row>
      <xdr:rowOff>142875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30AF191-95F3-47E5-AB33-21C088800703}"/>
            </a:ext>
          </a:extLst>
        </xdr:cNvPr>
        <xdr:cNvCxnSpPr/>
      </xdr:nvCxnSpPr>
      <xdr:spPr>
        <a:xfrm>
          <a:off x="1676400" y="10344150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69</xdr:row>
      <xdr:rowOff>133350</xdr:rowOff>
    </xdr:from>
    <xdr:to>
      <xdr:col>2</xdr:col>
      <xdr:colOff>714375</xdr:colOff>
      <xdr:row>69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2258636-D9BA-40D1-8453-31F7C4516DA5}"/>
            </a:ext>
          </a:extLst>
        </xdr:cNvPr>
        <xdr:cNvCxnSpPr/>
      </xdr:nvCxnSpPr>
      <xdr:spPr>
        <a:xfrm>
          <a:off x="5705475" y="10239375"/>
          <a:ext cx="1676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2"/>
  <sheetViews>
    <sheetView tabSelected="1" zoomScaleNormal="100" zoomScaleSheetLayoutView="80" workbookViewId="0">
      <selection activeCell="A47" sqref="A47"/>
    </sheetView>
  </sheetViews>
  <sheetFormatPr baseColWidth="10" defaultColWidth="12" defaultRowHeight="12.75" x14ac:dyDescent="0.2"/>
  <cols>
    <col min="1" max="1" width="85.83203125" style="20" customWidth="1"/>
    <col min="2" max="2" width="30.83203125" style="20" customWidth="1"/>
    <col min="3" max="3" width="25.83203125" style="21" customWidth="1"/>
    <col min="4" max="4" width="9.1640625" style="4" customWidth="1"/>
    <col min="5" max="16384" width="12" style="4"/>
  </cols>
  <sheetData>
    <row r="1" spans="1:3" ht="57.75" customHeight="1" x14ac:dyDescent="0.2">
      <c r="A1" s="1" t="s">
        <v>54</v>
      </c>
      <c r="B1" s="2"/>
      <c r="C1" s="3"/>
    </row>
    <row r="2" spans="1:3" s="7" customFormat="1" ht="15" customHeight="1" x14ac:dyDescent="0.2">
      <c r="A2" s="5" t="s">
        <v>51</v>
      </c>
      <c r="B2" s="6" t="s">
        <v>12</v>
      </c>
      <c r="C2" s="6" t="s">
        <v>13</v>
      </c>
    </row>
    <row r="3" spans="1:3" s="10" customFormat="1" ht="12.75" customHeight="1" x14ac:dyDescent="0.2">
      <c r="A3" s="8" t="s">
        <v>0</v>
      </c>
      <c r="B3" s="9">
        <f>B4+B13</f>
        <v>5467044.9800000004</v>
      </c>
      <c r="C3" s="9">
        <f>C4+C13</f>
        <v>2523785.73</v>
      </c>
    </row>
    <row r="4" spans="1:3" ht="12.75" customHeight="1" x14ac:dyDescent="0.2">
      <c r="A4" s="11" t="s">
        <v>7</v>
      </c>
      <c r="B4" s="9">
        <f>SUM(B5:B11)</f>
        <v>5467044.9800000004</v>
      </c>
      <c r="C4" s="9">
        <f>SUM(C5:C11)</f>
        <v>2523785.73</v>
      </c>
    </row>
    <row r="5" spans="1:3" ht="12.75" customHeight="1" x14ac:dyDescent="0.2">
      <c r="A5" s="12" t="s">
        <v>14</v>
      </c>
      <c r="B5" s="13">
        <v>5467044.9800000004</v>
      </c>
      <c r="C5" s="13">
        <v>0</v>
      </c>
    </row>
    <row r="6" spans="1:3" ht="12.75" customHeight="1" x14ac:dyDescent="0.2">
      <c r="A6" s="12" t="s">
        <v>15</v>
      </c>
      <c r="B6" s="13">
        <v>0</v>
      </c>
      <c r="C6" s="13">
        <v>2523785.73</v>
      </c>
    </row>
    <row r="7" spans="1:3" ht="12.75" customHeight="1" x14ac:dyDescent="0.2">
      <c r="A7" s="12" t="s">
        <v>16</v>
      </c>
      <c r="B7" s="13">
        <v>0</v>
      </c>
      <c r="C7" s="13">
        <v>0</v>
      </c>
    </row>
    <row r="8" spans="1:3" ht="12.75" customHeight="1" x14ac:dyDescent="0.2">
      <c r="A8" s="12" t="s">
        <v>1</v>
      </c>
      <c r="B8" s="13">
        <v>0</v>
      </c>
      <c r="C8" s="13">
        <v>0</v>
      </c>
    </row>
    <row r="9" spans="1:3" ht="12.75" customHeight="1" x14ac:dyDescent="0.2">
      <c r="A9" s="12" t="s">
        <v>2</v>
      </c>
      <c r="B9" s="13">
        <v>0</v>
      </c>
      <c r="C9" s="13">
        <v>0</v>
      </c>
    </row>
    <row r="10" spans="1:3" ht="12.75" customHeight="1" x14ac:dyDescent="0.2">
      <c r="A10" s="12" t="s">
        <v>17</v>
      </c>
      <c r="B10" s="13">
        <v>0</v>
      </c>
      <c r="C10" s="13">
        <v>0</v>
      </c>
    </row>
    <row r="11" spans="1:3" ht="12.75" customHeight="1" x14ac:dyDescent="0.2">
      <c r="A11" s="12" t="s">
        <v>18</v>
      </c>
      <c r="B11" s="13">
        <v>0</v>
      </c>
      <c r="C11" s="13">
        <v>0</v>
      </c>
    </row>
    <row r="12" spans="1:3" ht="12.75" customHeight="1" x14ac:dyDescent="0.2">
      <c r="A12" s="14"/>
      <c r="B12" s="13"/>
      <c r="C12" s="13"/>
    </row>
    <row r="13" spans="1:3" ht="12.75" customHeight="1" x14ac:dyDescent="0.2">
      <c r="A13" s="11" t="s">
        <v>8</v>
      </c>
      <c r="B13" s="9">
        <f>SUM(B14:B22)</f>
        <v>0</v>
      </c>
      <c r="C13" s="9">
        <f>SUM(C14:C22)</f>
        <v>0</v>
      </c>
    </row>
    <row r="14" spans="1:3" ht="12.75" customHeight="1" x14ac:dyDescent="0.2">
      <c r="A14" s="12" t="s">
        <v>19</v>
      </c>
      <c r="B14" s="13">
        <v>0</v>
      </c>
      <c r="C14" s="13">
        <v>0</v>
      </c>
    </row>
    <row r="15" spans="1:3" ht="12.75" customHeight="1" x14ac:dyDescent="0.2">
      <c r="A15" s="12" t="s">
        <v>20</v>
      </c>
      <c r="B15" s="13">
        <v>0</v>
      </c>
      <c r="C15" s="13">
        <v>0</v>
      </c>
    </row>
    <row r="16" spans="1:3" ht="12.75" customHeight="1" x14ac:dyDescent="0.2">
      <c r="A16" s="12" t="s">
        <v>21</v>
      </c>
      <c r="B16" s="13">
        <v>0</v>
      </c>
      <c r="C16" s="13">
        <v>0</v>
      </c>
    </row>
    <row r="17" spans="1:3" ht="12.75" customHeight="1" x14ac:dyDescent="0.2">
      <c r="A17" s="12" t="s">
        <v>22</v>
      </c>
      <c r="B17" s="13">
        <v>0</v>
      </c>
      <c r="C17" s="13">
        <v>0</v>
      </c>
    </row>
    <row r="18" spans="1:3" ht="12.75" customHeight="1" x14ac:dyDescent="0.2">
      <c r="A18" s="12" t="s">
        <v>23</v>
      </c>
      <c r="B18" s="13">
        <v>0</v>
      </c>
      <c r="C18" s="13">
        <v>0</v>
      </c>
    </row>
    <row r="19" spans="1:3" ht="12.75" customHeight="1" x14ac:dyDescent="0.2">
      <c r="A19" s="12" t="s">
        <v>24</v>
      </c>
      <c r="B19" s="13">
        <v>0</v>
      </c>
      <c r="C19" s="13">
        <v>0</v>
      </c>
    </row>
    <row r="20" spans="1:3" ht="12.75" customHeight="1" x14ac:dyDescent="0.2">
      <c r="A20" s="12" t="s">
        <v>25</v>
      </c>
      <c r="B20" s="13">
        <v>0</v>
      </c>
      <c r="C20" s="13">
        <v>0</v>
      </c>
    </row>
    <row r="21" spans="1:3" ht="12.75" customHeight="1" x14ac:dyDescent="0.2">
      <c r="A21" s="12" t="s">
        <v>26</v>
      </c>
      <c r="B21" s="13">
        <v>0</v>
      </c>
      <c r="C21" s="13">
        <v>0</v>
      </c>
    </row>
    <row r="22" spans="1:3" ht="12.75" customHeight="1" x14ac:dyDescent="0.2">
      <c r="A22" s="12" t="s">
        <v>27</v>
      </c>
      <c r="B22" s="13">
        <v>0</v>
      </c>
      <c r="C22" s="13">
        <v>0</v>
      </c>
    </row>
    <row r="23" spans="1:3" s="10" customFormat="1" ht="12.75" customHeight="1" x14ac:dyDescent="0.2">
      <c r="A23" s="15"/>
      <c r="B23" s="13"/>
      <c r="C23" s="13"/>
    </row>
    <row r="24" spans="1:3" s="10" customFormat="1" ht="12.75" customHeight="1" x14ac:dyDescent="0.2">
      <c r="A24" s="8" t="s">
        <v>3</v>
      </c>
      <c r="B24" s="9">
        <f>B25+B35</f>
        <v>6597.04</v>
      </c>
      <c r="C24" s="9">
        <f>C25+C35</f>
        <v>1566048.14</v>
      </c>
    </row>
    <row r="25" spans="1:3" ht="12.75" customHeight="1" x14ac:dyDescent="0.2">
      <c r="A25" s="11" t="s">
        <v>9</v>
      </c>
      <c r="B25" s="9">
        <f>SUM(B26:B33)</f>
        <v>6597.04</v>
      </c>
      <c r="C25" s="9">
        <f>SUM(C26:C33)</f>
        <v>1566048.14</v>
      </c>
    </row>
    <row r="26" spans="1:3" ht="12.75" customHeight="1" x14ac:dyDescent="0.2">
      <c r="A26" s="12" t="s">
        <v>28</v>
      </c>
      <c r="B26" s="13">
        <v>0</v>
      </c>
      <c r="C26" s="13">
        <v>1566048.14</v>
      </c>
    </row>
    <row r="27" spans="1:3" ht="12.75" customHeight="1" x14ac:dyDescent="0.2">
      <c r="A27" s="12" t="s">
        <v>29</v>
      </c>
      <c r="B27" s="13">
        <v>0</v>
      </c>
      <c r="C27" s="13">
        <v>0</v>
      </c>
    </row>
    <row r="28" spans="1:3" ht="12.75" customHeight="1" x14ac:dyDescent="0.2">
      <c r="A28" s="12" t="s">
        <v>30</v>
      </c>
      <c r="B28" s="13">
        <v>0</v>
      </c>
      <c r="C28" s="13">
        <v>0</v>
      </c>
    </row>
    <row r="29" spans="1:3" ht="12.75" customHeight="1" x14ac:dyDescent="0.2">
      <c r="A29" s="12" t="s">
        <v>31</v>
      </c>
      <c r="B29" s="13">
        <v>0</v>
      </c>
      <c r="C29" s="13">
        <v>0</v>
      </c>
    </row>
    <row r="30" spans="1:3" ht="12.75" customHeight="1" x14ac:dyDescent="0.2">
      <c r="A30" s="12" t="s">
        <v>32</v>
      </c>
      <c r="B30" s="13">
        <v>0</v>
      </c>
      <c r="C30" s="13">
        <v>0</v>
      </c>
    </row>
    <row r="31" spans="1:3" ht="12.75" customHeight="1" x14ac:dyDescent="0.2">
      <c r="A31" s="12" t="s">
        <v>33</v>
      </c>
      <c r="B31" s="13">
        <v>0</v>
      </c>
      <c r="C31" s="13">
        <v>0</v>
      </c>
    </row>
    <row r="32" spans="1:3" ht="12.75" customHeight="1" x14ac:dyDescent="0.2">
      <c r="A32" s="12" t="s">
        <v>34</v>
      </c>
      <c r="B32" s="13">
        <v>0</v>
      </c>
      <c r="C32" s="13">
        <v>0</v>
      </c>
    </row>
    <row r="33" spans="1:3" ht="12.75" customHeight="1" x14ac:dyDescent="0.2">
      <c r="A33" s="12" t="s">
        <v>35</v>
      </c>
      <c r="B33" s="13">
        <v>6597.04</v>
      </c>
      <c r="C33" s="13">
        <v>0</v>
      </c>
    </row>
    <row r="34" spans="1:3" ht="12.75" customHeight="1" x14ac:dyDescent="0.2">
      <c r="A34" s="14"/>
      <c r="B34" s="13"/>
      <c r="C34" s="13"/>
    </row>
    <row r="35" spans="1:3" ht="12.75" customHeight="1" x14ac:dyDescent="0.2">
      <c r="A35" s="11" t="s">
        <v>10</v>
      </c>
      <c r="B35" s="9">
        <f>SUM(B36:B41)</f>
        <v>0</v>
      </c>
      <c r="C35" s="9">
        <f>SUM(C36:C41)</f>
        <v>0</v>
      </c>
    </row>
    <row r="36" spans="1:3" ht="12.75" customHeight="1" x14ac:dyDescent="0.2">
      <c r="A36" s="12" t="s">
        <v>36</v>
      </c>
      <c r="B36" s="13">
        <v>0</v>
      </c>
      <c r="C36" s="13">
        <v>0</v>
      </c>
    </row>
    <row r="37" spans="1:3" ht="12.75" customHeight="1" x14ac:dyDescent="0.2">
      <c r="A37" s="12" t="s">
        <v>37</v>
      </c>
      <c r="B37" s="13">
        <v>0</v>
      </c>
      <c r="C37" s="13">
        <v>0</v>
      </c>
    </row>
    <row r="38" spans="1:3" ht="12.75" customHeight="1" x14ac:dyDescent="0.2">
      <c r="A38" s="12" t="s">
        <v>38</v>
      </c>
      <c r="B38" s="13">
        <v>0</v>
      </c>
      <c r="C38" s="13">
        <v>0</v>
      </c>
    </row>
    <row r="39" spans="1:3" ht="12.75" customHeight="1" x14ac:dyDescent="0.2">
      <c r="A39" s="12" t="s">
        <v>39</v>
      </c>
      <c r="B39" s="13">
        <v>0</v>
      </c>
      <c r="C39" s="13">
        <v>0</v>
      </c>
    </row>
    <row r="40" spans="1:3" ht="12.75" customHeight="1" x14ac:dyDescent="0.2">
      <c r="A40" s="12" t="s">
        <v>52</v>
      </c>
      <c r="B40" s="13">
        <v>0</v>
      </c>
      <c r="C40" s="13">
        <v>0</v>
      </c>
    </row>
    <row r="41" spans="1:3" ht="12.75" customHeight="1" x14ac:dyDescent="0.2">
      <c r="A41" s="12" t="s">
        <v>40</v>
      </c>
      <c r="B41" s="13">
        <v>0</v>
      </c>
      <c r="C41" s="13">
        <v>0</v>
      </c>
    </row>
    <row r="42" spans="1:3" ht="12.75" customHeight="1" x14ac:dyDescent="0.2">
      <c r="A42" s="14"/>
      <c r="B42" s="13"/>
      <c r="C42" s="13"/>
    </row>
    <row r="43" spans="1:3" s="10" customFormat="1" ht="12.75" customHeight="1" x14ac:dyDescent="0.2">
      <c r="A43" s="8" t="s">
        <v>49</v>
      </c>
      <c r="B43" s="9">
        <f>B45+B50+B57</f>
        <v>261212.19</v>
      </c>
      <c r="C43" s="9">
        <f>C45+C50+C57</f>
        <v>1645020.3399999999</v>
      </c>
    </row>
    <row r="44" spans="1:3" s="10" customFormat="1" ht="12.75" customHeight="1" x14ac:dyDescent="0.2">
      <c r="A44" s="8"/>
      <c r="B44" s="13"/>
      <c r="C44" s="13"/>
    </row>
    <row r="45" spans="1:3" ht="12.75" customHeight="1" x14ac:dyDescent="0.2">
      <c r="A45" s="11" t="s">
        <v>11</v>
      </c>
      <c r="B45" s="9">
        <f>SUM(B46:B48)</f>
        <v>261212.19</v>
      </c>
      <c r="C45" s="9">
        <f>SUM(C46:C48)</f>
        <v>0</v>
      </c>
    </row>
    <row r="46" spans="1:3" ht="12.75" customHeight="1" x14ac:dyDescent="0.2">
      <c r="A46" s="12" t="s">
        <v>4</v>
      </c>
      <c r="B46" s="13">
        <v>261212.19</v>
      </c>
      <c r="C46" s="13">
        <v>0</v>
      </c>
    </row>
    <row r="47" spans="1:3" ht="12.75" customHeight="1" x14ac:dyDescent="0.2">
      <c r="A47" s="12" t="s">
        <v>41</v>
      </c>
      <c r="B47" s="13">
        <v>0</v>
      </c>
      <c r="C47" s="13">
        <v>0</v>
      </c>
    </row>
    <row r="48" spans="1:3" ht="12.75" customHeight="1" x14ac:dyDescent="0.2">
      <c r="A48" s="12" t="s">
        <v>42</v>
      </c>
      <c r="B48" s="13">
        <v>0</v>
      </c>
      <c r="C48" s="13">
        <v>0</v>
      </c>
    </row>
    <row r="49" spans="1:3" ht="12.75" customHeight="1" x14ac:dyDescent="0.2">
      <c r="A49" s="14"/>
      <c r="B49" s="13"/>
      <c r="C49" s="13"/>
    </row>
    <row r="50" spans="1:3" ht="12.75" customHeight="1" x14ac:dyDescent="0.2">
      <c r="A50" s="11" t="s">
        <v>50</v>
      </c>
      <c r="B50" s="9">
        <f>SUM(B51:B55)</f>
        <v>0</v>
      </c>
      <c r="C50" s="9">
        <f>SUM(C51:C55)</f>
        <v>1645020.3399999999</v>
      </c>
    </row>
    <row r="51" spans="1:3" ht="12.75" customHeight="1" x14ac:dyDescent="0.2">
      <c r="A51" s="12" t="s">
        <v>43</v>
      </c>
      <c r="B51" s="13">
        <v>0</v>
      </c>
      <c r="C51" s="13">
        <v>1524986.17</v>
      </c>
    </row>
    <row r="52" spans="1:3" ht="12.75" customHeight="1" x14ac:dyDescent="0.2">
      <c r="A52" s="12" t="s">
        <v>44</v>
      </c>
      <c r="B52" s="13">
        <v>0</v>
      </c>
      <c r="C52" s="13">
        <v>120034.17</v>
      </c>
    </row>
    <row r="53" spans="1:3" ht="12.75" customHeight="1" x14ac:dyDescent="0.2">
      <c r="A53" s="12" t="s">
        <v>5</v>
      </c>
      <c r="B53" s="13">
        <v>0</v>
      </c>
      <c r="C53" s="13">
        <v>0</v>
      </c>
    </row>
    <row r="54" spans="1:3" ht="12.75" customHeight="1" x14ac:dyDescent="0.2">
      <c r="A54" s="12" t="s">
        <v>6</v>
      </c>
      <c r="B54" s="13">
        <v>0</v>
      </c>
      <c r="C54" s="13">
        <v>0</v>
      </c>
    </row>
    <row r="55" spans="1:3" ht="12.75" customHeight="1" x14ac:dyDescent="0.2">
      <c r="A55" s="12" t="s">
        <v>45</v>
      </c>
      <c r="B55" s="13">
        <v>0</v>
      </c>
      <c r="C55" s="13">
        <v>0</v>
      </c>
    </row>
    <row r="56" spans="1:3" ht="12.75" customHeight="1" x14ac:dyDescent="0.2">
      <c r="A56" s="14"/>
      <c r="B56" s="13"/>
      <c r="C56" s="13"/>
    </row>
    <row r="57" spans="1:3" ht="12.75" customHeight="1" x14ac:dyDescent="0.2">
      <c r="A57" s="11" t="s">
        <v>46</v>
      </c>
      <c r="B57" s="9">
        <f>SUM(B58:B59)</f>
        <v>0</v>
      </c>
      <c r="C57" s="9">
        <f>SUM(C58:C59)</f>
        <v>0</v>
      </c>
    </row>
    <row r="58" spans="1:3" ht="12.75" customHeight="1" x14ac:dyDescent="0.2">
      <c r="A58" s="12" t="s">
        <v>47</v>
      </c>
      <c r="B58" s="13">
        <v>0</v>
      </c>
      <c r="C58" s="13">
        <v>0</v>
      </c>
    </row>
    <row r="59" spans="1:3" ht="12.75" customHeight="1" x14ac:dyDescent="0.2">
      <c r="A59" s="12" t="s">
        <v>48</v>
      </c>
      <c r="B59" s="13">
        <v>0</v>
      </c>
      <c r="C59" s="13">
        <v>0</v>
      </c>
    </row>
    <row r="60" spans="1:3" ht="12.75" customHeight="1" x14ac:dyDescent="0.2">
      <c r="A60" s="16"/>
      <c r="B60" s="17"/>
      <c r="C60" s="17"/>
    </row>
    <row r="62" spans="1:3" ht="27" customHeight="1" x14ac:dyDescent="0.2">
      <c r="A62" s="22" t="s">
        <v>53</v>
      </c>
      <c r="B62" s="23"/>
      <c r="C62" s="23"/>
    </row>
    <row r="63" spans="1:3" ht="12.75" customHeight="1" x14ac:dyDescent="0.2">
      <c r="A63" s="24"/>
      <c r="B63" s="25"/>
      <c r="C63" s="25"/>
    </row>
    <row r="64" spans="1:3" ht="12.75" customHeight="1" x14ac:dyDescent="0.2">
      <c r="A64" s="24"/>
      <c r="B64" s="25"/>
      <c r="C64" s="25"/>
    </row>
    <row r="65" spans="1:3" ht="12.75" customHeight="1" x14ac:dyDescent="0.2">
      <c r="A65" s="24"/>
      <c r="B65" s="25"/>
      <c r="C65" s="25"/>
    </row>
    <row r="71" spans="1:3" x14ac:dyDescent="0.2">
      <c r="A71" s="18" t="s">
        <v>57</v>
      </c>
      <c r="B71" s="19" t="s">
        <v>58</v>
      </c>
      <c r="C71" s="19"/>
    </row>
    <row r="72" spans="1:3" x14ac:dyDescent="0.2">
      <c r="A72" s="18" t="s">
        <v>55</v>
      </c>
      <c r="B72" s="19" t="s">
        <v>56</v>
      </c>
      <c r="C72" s="19"/>
    </row>
  </sheetData>
  <sheetProtection formatRows="0" autoFilter="0"/>
  <mergeCells count="4">
    <mergeCell ref="A1:C1"/>
    <mergeCell ref="A62:C62"/>
    <mergeCell ref="B71:C71"/>
    <mergeCell ref="B72:C72"/>
  </mergeCells>
  <pageMargins left="0.74803149606299213" right="0.74803149606299213" top="0.51" bottom="0.26" header="0" footer="0"/>
  <pageSetup scale="79"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C3B16-FB66-4AF0-A74B-5391F9BFB909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Windows User</cp:lastModifiedBy>
  <cp:lastPrinted>2023-04-24T21:14:46Z</cp:lastPrinted>
  <dcterms:created xsi:type="dcterms:W3CDTF">2012-12-11T20:26:08Z</dcterms:created>
  <dcterms:modified xsi:type="dcterms:W3CDTF">2023-04-24T21:15:25Z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