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2 INFORMACIÓN PRESUPUESTARIA\"/>
    </mc:Choice>
  </mc:AlternateContent>
  <xr:revisionPtr revIDLastSave="0" documentId="8_{CA2105EE-BD43-4F9D-BEA0-20E4889C3DD6}" xr6:coauthVersionLast="47" xr6:coauthVersionMax="47" xr10:uidLastSave="{00000000-0000-0000-0000-000000000000}"/>
  <bookViews>
    <workbookView xWindow="-120" yWindow="-120" windowWidth="29040" windowHeight="15840" xr2:uid="{CBA27920-0E72-4769-89CB-79B9EB0DB289}"/>
  </bookViews>
  <sheets>
    <sheet name="CFG" sheetId="1" r:id="rId1"/>
  </sheets>
  <definedNames>
    <definedName name="_xlnm._FilterDatabase" localSheetId="0" hidden="1">CFG!$A$3:$G$36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G36" i="1" s="1"/>
  <c r="G35" i="1"/>
  <c r="D35" i="1"/>
  <c r="D34" i="1"/>
  <c r="D32" i="1" s="1"/>
  <c r="G33" i="1"/>
  <c r="D33" i="1"/>
  <c r="F32" i="1"/>
  <c r="F37" i="1" s="1"/>
  <c r="E32" i="1"/>
  <c r="E37" i="1" s="1"/>
  <c r="C32" i="1"/>
  <c r="B32" i="1"/>
  <c r="B37" i="1" s="1"/>
  <c r="G31" i="1"/>
  <c r="D31" i="1"/>
  <c r="D30" i="1"/>
  <c r="G30" i="1" s="1"/>
  <c r="G29" i="1"/>
  <c r="D29" i="1"/>
  <c r="D28" i="1"/>
  <c r="G28" i="1" s="1"/>
  <c r="G27" i="1"/>
  <c r="D27" i="1"/>
  <c r="D26" i="1"/>
  <c r="G26" i="1" s="1"/>
  <c r="G25" i="1"/>
  <c r="D25" i="1"/>
  <c r="D24" i="1"/>
  <c r="D22" i="1" s="1"/>
  <c r="G23" i="1"/>
  <c r="D23" i="1"/>
  <c r="F22" i="1"/>
  <c r="E22" i="1"/>
  <c r="C22" i="1"/>
  <c r="B22" i="1"/>
  <c r="G21" i="1"/>
  <c r="D21" i="1"/>
  <c r="D20" i="1"/>
  <c r="G20" i="1" s="1"/>
  <c r="G19" i="1"/>
  <c r="D19" i="1"/>
  <c r="D18" i="1"/>
  <c r="G18" i="1" s="1"/>
  <c r="G17" i="1"/>
  <c r="D17" i="1"/>
  <c r="D16" i="1"/>
  <c r="D14" i="1" s="1"/>
  <c r="G15" i="1"/>
  <c r="D15" i="1"/>
  <c r="F14" i="1"/>
  <c r="E14" i="1"/>
  <c r="C14" i="1"/>
  <c r="B14" i="1"/>
  <c r="G13" i="1"/>
  <c r="D13" i="1"/>
  <c r="D12" i="1"/>
  <c r="G12" i="1" s="1"/>
  <c r="G11" i="1"/>
  <c r="D11" i="1"/>
  <c r="D10" i="1"/>
  <c r="G10" i="1" s="1"/>
  <c r="G9" i="1"/>
  <c r="D9" i="1"/>
  <c r="D8" i="1"/>
  <c r="G8" i="1" s="1"/>
  <c r="G7" i="1"/>
  <c r="D7" i="1"/>
  <c r="D6" i="1"/>
  <c r="G6" i="1" s="1"/>
  <c r="F5" i="1"/>
  <c r="E5" i="1"/>
  <c r="D5" i="1"/>
  <c r="C5" i="1"/>
  <c r="C37" i="1" s="1"/>
  <c r="B5" i="1"/>
  <c r="D37" i="1" l="1"/>
  <c r="G5" i="1"/>
  <c r="G22" i="1"/>
  <c r="G32" i="1"/>
  <c r="G16" i="1"/>
  <c r="G14" i="1" s="1"/>
  <c r="G24" i="1"/>
  <c r="G34" i="1"/>
  <c r="G37" i="1" l="1"/>
</calcChain>
</file>

<file path=xl/sharedStrings.xml><?xml version="1.0" encoding="utf-8"?>
<sst xmlns="http://schemas.openxmlformats.org/spreadsheetml/2006/main" count="49" uniqueCount="49">
  <si>
    <t>INSTITUTO TECNOLOGICO SUPERIOR DE GUANAJUATO
Estado Analítico del Ejercicio del Presupuesto de Egresos
Clasificación Funcional (Finalidad y Función)
Del 1 de Enero al 30 de Junio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</si>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</sst>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4" fontId="3" fillId="0" borderId="5" xfId="0" applyNumberFormat="1" applyFont="1" applyBorder="1" applyProtection="1">
      <protection locked="0"/>
    </xf>
    <xf numFmtId="0" fontId="5" fillId="0" borderId="8" xfId="0" applyFont="1" applyBorder="1" applyAlignment="1">
      <alignment horizontal="left" wrapText="1" indent="1"/>
    </xf>
    <xf numFmtId="4" fontId="5" fillId="0" borderId="5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4" fontId="3" fillId="0" borderId="6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6" fillId="3" borderId="0" xfId="2" applyFont="1" applyFill="1" applyAlignment="1">
      <alignment horizontal="center" vertical="center"/>
    </xf>
    <xf numFmtId="0" fontId="4" fillId="0" borderId="0" xfId="0" applyFont="1"/>
    <xf numFmtId="0" fontId="5" fillId="4" borderId="0" xfId="3" applyFont="1" applyFill="1" applyAlignment="1" applyProtection="1">
      <alignment horizontal="center" vertical="top" wrapText="1"/>
      <protection locked="0"/>
    </xf>
    <xf numFmtId="0" fontId="5" fillId="4" borderId="0" xfId="3" applyFont="1" applyFill="1" applyAlignment="1" applyProtection="1">
      <alignment vertical="top" wrapText="1"/>
      <protection locked="0"/>
    </xf>
  </cellXfs>
  <cellStyles count="4">
    <cellStyle name="Normal" xfId="0" builtinId="0"/>
    <cellStyle name="Normal 2 3" xfId="3" xr:uid="{006A3738-3DC8-495B-AB5F-FADBBD51E940}"/>
    <cellStyle name="Normal 3" xfId="1" xr:uid="{1C9FF5E1-982D-4BB4-8103-9CEBD778E1DC}"/>
    <cellStyle name="Normal 7" xfId="2" xr:uid="{2F5D907E-2B6E-4D77-85E9-6B5EBDB7B7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44</xdr:row>
      <xdr:rowOff>152400</xdr:rowOff>
    </xdr:from>
    <xdr:to>
      <xdr:col>0</xdr:col>
      <xdr:colOff>3238500</xdr:colOff>
      <xdr:row>44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6E478C2-BAF8-4901-91D8-2122CE06EBAA}"/>
            </a:ext>
          </a:extLst>
        </xdr:cNvPr>
        <xdr:cNvCxnSpPr/>
      </xdr:nvCxnSpPr>
      <xdr:spPr>
        <a:xfrm>
          <a:off x="1390650" y="801052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523875</xdr:colOff>
      <xdr:row>44</xdr:row>
      <xdr:rowOff>123825</xdr:rowOff>
    </xdr:from>
    <xdr:to>
      <xdr:col>6</xdr:col>
      <xdr:colOff>438150</xdr:colOff>
      <xdr:row>44</xdr:row>
      <xdr:rowOff>123825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491E26A5-A6D8-4E03-87E4-50920BB3D6E4}"/>
            </a:ext>
          </a:extLst>
        </xdr:cNvPr>
        <xdr:cNvCxnSpPr/>
      </xdr:nvCxnSpPr>
      <xdr:spPr>
        <a:xfrm>
          <a:off x="8181975" y="798195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F89A-DB61-4B65-919F-7C34022A48C6}">
  <sheetPr>
    <pageSetUpPr fitToPage="1"/>
  </sheetPr>
  <dimension ref="A1:G47"/>
  <sheetViews>
    <sheetView showGridLines="0" tabSelected="1" workbookViewId="0">
      <selection activeCell="A14" sqref="A14"/>
    </sheetView>
  </sheetViews>
  <sheetFormatPr baseColWidth="10" defaultColWidth="12" defaultRowHeight="12.75" x14ac:dyDescent="0.2"/>
  <cols>
    <col min="1" max="1" width="79" style="4" customWidth="1"/>
    <col min="2" max="7" width="18.33203125" style="4" customWidth="1"/>
    <col min="8" max="16384" width="12" style="4"/>
  </cols>
  <sheetData>
    <row r="1" spans="1:7" ht="60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 t="s">
        <v>11</v>
      </c>
      <c r="B5" s="13">
        <f t="shared" ref="B5:G5" si="0">SUM(B6:B13)</f>
        <v>0</v>
      </c>
      <c r="C5" s="13">
        <f t="shared" si="0"/>
        <v>0</v>
      </c>
      <c r="D5" s="13">
        <f t="shared" si="0"/>
        <v>0</v>
      </c>
      <c r="E5" s="13">
        <f t="shared" si="0"/>
        <v>0</v>
      </c>
      <c r="F5" s="13">
        <f t="shared" si="0"/>
        <v>0</v>
      </c>
      <c r="G5" s="13">
        <f t="shared" si="0"/>
        <v>0</v>
      </c>
    </row>
    <row r="6" spans="1:7" x14ac:dyDescent="0.2">
      <c r="A6" s="14" t="s">
        <v>12</v>
      </c>
      <c r="B6" s="15">
        <v>0</v>
      </c>
      <c r="C6" s="15">
        <v>0</v>
      </c>
      <c r="D6" s="15">
        <f>B6+C6</f>
        <v>0</v>
      </c>
      <c r="E6" s="15">
        <v>0</v>
      </c>
      <c r="F6" s="15">
        <v>0</v>
      </c>
      <c r="G6" s="15">
        <f>D6-E6</f>
        <v>0</v>
      </c>
    </row>
    <row r="7" spans="1:7" x14ac:dyDescent="0.2">
      <c r="A7" s="14" t="s">
        <v>13</v>
      </c>
      <c r="B7" s="15">
        <v>0</v>
      </c>
      <c r="C7" s="15">
        <v>0</v>
      </c>
      <c r="D7" s="15">
        <f t="shared" ref="D7:D13" si="1">B7+C7</f>
        <v>0</v>
      </c>
      <c r="E7" s="15">
        <v>0</v>
      </c>
      <c r="F7" s="15">
        <v>0</v>
      </c>
      <c r="G7" s="15">
        <f t="shared" ref="G7:G13" si="2">D7-E7</f>
        <v>0</v>
      </c>
    </row>
    <row r="8" spans="1:7" x14ac:dyDescent="0.2">
      <c r="A8" s="14" t="s">
        <v>14</v>
      </c>
      <c r="B8" s="15">
        <v>0</v>
      </c>
      <c r="C8" s="15">
        <v>0</v>
      </c>
      <c r="D8" s="15">
        <f t="shared" si="1"/>
        <v>0</v>
      </c>
      <c r="E8" s="15">
        <v>0</v>
      </c>
      <c r="F8" s="15">
        <v>0</v>
      </c>
      <c r="G8" s="15">
        <f t="shared" si="2"/>
        <v>0</v>
      </c>
    </row>
    <row r="9" spans="1:7" x14ac:dyDescent="0.2">
      <c r="A9" s="14" t="s">
        <v>15</v>
      </c>
      <c r="B9" s="15">
        <v>0</v>
      </c>
      <c r="C9" s="15">
        <v>0</v>
      </c>
      <c r="D9" s="15">
        <f t="shared" si="1"/>
        <v>0</v>
      </c>
      <c r="E9" s="15">
        <v>0</v>
      </c>
      <c r="F9" s="15">
        <v>0</v>
      </c>
      <c r="G9" s="15">
        <f t="shared" si="2"/>
        <v>0</v>
      </c>
    </row>
    <row r="10" spans="1:7" x14ac:dyDescent="0.2">
      <c r="A10" s="14" t="s">
        <v>16</v>
      </c>
      <c r="B10" s="15">
        <v>0</v>
      </c>
      <c r="C10" s="15">
        <v>0</v>
      </c>
      <c r="D10" s="15">
        <f t="shared" si="1"/>
        <v>0</v>
      </c>
      <c r="E10" s="15">
        <v>0</v>
      </c>
      <c r="F10" s="15">
        <v>0</v>
      </c>
      <c r="G10" s="15">
        <f t="shared" si="2"/>
        <v>0</v>
      </c>
    </row>
    <row r="11" spans="1:7" x14ac:dyDescent="0.2">
      <c r="A11" s="14" t="s">
        <v>17</v>
      </c>
      <c r="B11" s="15">
        <v>0</v>
      </c>
      <c r="C11" s="15">
        <v>0</v>
      </c>
      <c r="D11" s="15">
        <f t="shared" si="1"/>
        <v>0</v>
      </c>
      <c r="E11" s="15">
        <v>0</v>
      </c>
      <c r="F11" s="15">
        <v>0</v>
      </c>
      <c r="G11" s="15">
        <f t="shared" si="2"/>
        <v>0</v>
      </c>
    </row>
    <row r="12" spans="1:7" x14ac:dyDescent="0.2">
      <c r="A12" s="14" t="s">
        <v>18</v>
      </c>
      <c r="B12" s="15">
        <v>0</v>
      </c>
      <c r="C12" s="15">
        <v>0</v>
      </c>
      <c r="D12" s="15">
        <f t="shared" si="1"/>
        <v>0</v>
      </c>
      <c r="E12" s="15">
        <v>0</v>
      </c>
      <c r="F12" s="15">
        <v>0</v>
      </c>
      <c r="G12" s="15">
        <f t="shared" si="2"/>
        <v>0</v>
      </c>
    </row>
    <row r="13" spans="1:7" x14ac:dyDescent="0.2">
      <c r="A13" s="14" t="s">
        <v>19</v>
      </c>
      <c r="B13" s="15">
        <v>0</v>
      </c>
      <c r="C13" s="15">
        <v>0</v>
      </c>
      <c r="D13" s="15">
        <f t="shared" si="1"/>
        <v>0</v>
      </c>
      <c r="E13" s="15">
        <v>0</v>
      </c>
      <c r="F13" s="15">
        <v>0</v>
      </c>
      <c r="G13" s="15">
        <f t="shared" si="2"/>
        <v>0</v>
      </c>
    </row>
    <row r="14" spans="1:7" x14ac:dyDescent="0.2">
      <c r="A14" s="12" t="s">
        <v>20</v>
      </c>
      <c r="B14" s="13">
        <f t="shared" ref="B14:G14" si="3">SUM(B15:B21)</f>
        <v>23899627.52</v>
      </c>
      <c r="C14" s="13">
        <f t="shared" si="3"/>
        <v>19292183.91</v>
      </c>
      <c r="D14" s="13">
        <f t="shared" si="3"/>
        <v>43191811.43</v>
      </c>
      <c r="E14" s="13">
        <f t="shared" si="3"/>
        <v>17030602.390000001</v>
      </c>
      <c r="F14" s="13">
        <f t="shared" si="3"/>
        <v>17030602.390000001</v>
      </c>
      <c r="G14" s="13">
        <f t="shared" si="3"/>
        <v>26161209.039999999</v>
      </c>
    </row>
    <row r="15" spans="1:7" x14ac:dyDescent="0.2">
      <c r="A15" s="14" t="s">
        <v>21</v>
      </c>
      <c r="B15" s="15">
        <v>0</v>
      </c>
      <c r="C15" s="15">
        <v>0</v>
      </c>
      <c r="D15" s="15">
        <f>B15+C15</f>
        <v>0</v>
      </c>
      <c r="E15" s="15">
        <v>0</v>
      </c>
      <c r="F15" s="15">
        <v>0</v>
      </c>
      <c r="G15" s="15">
        <f t="shared" ref="G15:G21" si="4">D15-E15</f>
        <v>0</v>
      </c>
    </row>
    <row r="16" spans="1:7" x14ac:dyDescent="0.2">
      <c r="A16" s="14" t="s">
        <v>22</v>
      </c>
      <c r="B16" s="15">
        <v>0</v>
      </c>
      <c r="C16" s="15">
        <v>0</v>
      </c>
      <c r="D16" s="15">
        <f t="shared" ref="D16:D21" si="5">B16+C16</f>
        <v>0</v>
      </c>
      <c r="E16" s="15">
        <v>0</v>
      </c>
      <c r="F16" s="15">
        <v>0</v>
      </c>
      <c r="G16" s="15">
        <f t="shared" si="4"/>
        <v>0</v>
      </c>
    </row>
    <row r="17" spans="1:7" x14ac:dyDescent="0.2">
      <c r="A17" s="14" t="s">
        <v>23</v>
      </c>
      <c r="B17" s="15">
        <v>0</v>
      </c>
      <c r="C17" s="15">
        <v>0</v>
      </c>
      <c r="D17" s="15">
        <f t="shared" si="5"/>
        <v>0</v>
      </c>
      <c r="E17" s="15">
        <v>0</v>
      </c>
      <c r="F17" s="15">
        <v>0</v>
      </c>
      <c r="G17" s="15">
        <f t="shared" si="4"/>
        <v>0</v>
      </c>
    </row>
    <row r="18" spans="1:7" x14ac:dyDescent="0.2">
      <c r="A18" s="14" t="s">
        <v>24</v>
      </c>
      <c r="B18" s="15">
        <v>0</v>
      </c>
      <c r="C18" s="15">
        <v>0</v>
      </c>
      <c r="D18" s="15">
        <f t="shared" si="5"/>
        <v>0</v>
      </c>
      <c r="E18" s="15">
        <v>0</v>
      </c>
      <c r="F18" s="15">
        <v>0</v>
      </c>
      <c r="G18" s="15">
        <f t="shared" si="4"/>
        <v>0</v>
      </c>
    </row>
    <row r="19" spans="1:7" x14ac:dyDescent="0.2">
      <c r="A19" s="14" t="s">
        <v>25</v>
      </c>
      <c r="B19" s="15">
        <v>23899627.52</v>
      </c>
      <c r="C19" s="15">
        <v>19292183.91</v>
      </c>
      <c r="D19" s="15">
        <f t="shared" si="5"/>
        <v>43191811.43</v>
      </c>
      <c r="E19" s="15">
        <v>17030602.390000001</v>
      </c>
      <c r="F19" s="15">
        <v>17030602.390000001</v>
      </c>
      <c r="G19" s="15">
        <f t="shared" si="4"/>
        <v>26161209.039999999</v>
      </c>
    </row>
    <row r="20" spans="1:7" x14ac:dyDescent="0.2">
      <c r="A20" s="14" t="s">
        <v>26</v>
      </c>
      <c r="B20" s="15">
        <v>0</v>
      </c>
      <c r="C20" s="15">
        <v>0</v>
      </c>
      <c r="D20" s="15">
        <f t="shared" si="5"/>
        <v>0</v>
      </c>
      <c r="E20" s="15">
        <v>0</v>
      </c>
      <c r="F20" s="15">
        <v>0</v>
      </c>
      <c r="G20" s="15">
        <f t="shared" si="4"/>
        <v>0</v>
      </c>
    </row>
    <row r="21" spans="1:7" x14ac:dyDescent="0.2">
      <c r="A21" s="14" t="s">
        <v>27</v>
      </c>
      <c r="B21" s="15">
        <v>0</v>
      </c>
      <c r="C21" s="15">
        <v>0</v>
      </c>
      <c r="D21" s="15">
        <f t="shared" si="5"/>
        <v>0</v>
      </c>
      <c r="E21" s="15">
        <v>0</v>
      </c>
      <c r="F21" s="15">
        <v>0</v>
      </c>
      <c r="G21" s="15">
        <f t="shared" si="4"/>
        <v>0</v>
      </c>
    </row>
    <row r="22" spans="1:7" x14ac:dyDescent="0.2">
      <c r="A22" s="12" t="s">
        <v>28</v>
      </c>
      <c r="B22" s="13">
        <f t="shared" ref="B22:G22" si="6">SUM(B23:B31)</f>
        <v>250000</v>
      </c>
      <c r="C22" s="13">
        <f t="shared" si="6"/>
        <v>506500</v>
      </c>
      <c r="D22" s="13">
        <f t="shared" si="6"/>
        <v>756500</v>
      </c>
      <c r="E22" s="13">
        <f t="shared" si="6"/>
        <v>0</v>
      </c>
      <c r="F22" s="13">
        <f t="shared" si="6"/>
        <v>0</v>
      </c>
      <c r="G22" s="13">
        <f t="shared" si="6"/>
        <v>756500</v>
      </c>
    </row>
    <row r="23" spans="1:7" x14ac:dyDescent="0.2">
      <c r="A23" s="14" t="s">
        <v>29</v>
      </c>
      <c r="B23" s="15">
        <v>0</v>
      </c>
      <c r="C23" s="15">
        <v>0</v>
      </c>
      <c r="D23" s="15">
        <f>B23+C23</f>
        <v>0</v>
      </c>
      <c r="E23" s="15">
        <v>0</v>
      </c>
      <c r="F23" s="15">
        <v>0</v>
      </c>
      <c r="G23" s="15">
        <f t="shared" ref="G23:G31" si="7">D23-E23</f>
        <v>0</v>
      </c>
    </row>
    <row r="24" spans="1:7" x14ac:dyDescent="0.2">
      <c r="A24" s="14" t="s">
        <v>30</v>
      </c>
      <c r="B24" s="15">
        <v>0</v>
      </c>
      <c r="C24" s="15">
        <v>0</v>
      </c>
      <c r="D24" s="15">
        <f t="shared" ref="D24:D31" si="8">B24+C24</f>
        <v>0</v>
      </c>
      <c r="E24" s="15">
        <v>0</v>
      </c>
      <c r="F24" s="15">
        <v>0</v>
      </c>
      <c r="G24" s="15">
        <f t="shared" si="7"/>
        <v>0</v>
      </c>
    </row>
    <row r="25" spans="1:7" x14ac:dyDescent="0.2">
      <c r="A25" s="14" t="s">
        <v>31</v>
      </c>
      <c r="B25" s="15">
        <v>0</v>
      </c>
      <c r="C25" s="15">
        <v>0</v>
      </c>
      <c r="D25" s="15">
        <f t="shared" si="8"/>
        <v>0</v>
      </c>
      <c r="E25" s="15">
        <v>0</v>
      </c>
      <c r="F25" s="15">
        <v>0</v>
      </c>
      <c r="G25" s="15">
        <f t="shared" si="7"/>
        <v>0</v>
      </c>
    </row>
    <row r="26" spans="1:7" x14ac:dyDescent="0.2">
      <c r="A26" s="14" t="s">
        <v>32</v>
      </c>
      <c r="B26" s="15">
        <v>0</v>
      </c>
      <c r="C26" s="15">
        <v>0</v>
      </c>
      <c r="D26" s="15">
        <f t="shared" si="8"/>
        <v>0</v>
      </c>
      <c r="E26" s="15">
        <v>0</v>
      </c>
      <c r="F26" s="15">
        <v>0</v>
      </c>
      <c r="G26" s="15">
        <f t="shared" si="7"/>
        <v>0</v>
      </c>
    </row>
    <row r="27" spans="1:7" x14ac:dyDescent="0.2">
      <c r="A27" s="14" t="s">
        <v>33</v>
      </c>
      <c r="B27" s="15">
        <v>0</v>
      </c>
      <c r="C27" s="15">
        <v>0</v>
      </c>
      <c r="D27" s="15">
        <f t="shared" si="8"/>
        <v>0</v>
      </c>
      <c r="E27" s="15">
        <v>0</v>
      </c>
      <c r="F27" s="15">
        <v>0</v>
      </c>
      <c r="G27" s="15">
        <f t="shared" si="7"/>
        <v>0</v>
      </c>
    </row>
    <row r="28" spans="1:7" x14ac:dyDescent="0.2">
      <c r="A28" s="14" t="s">
        <v>34</v>
      </c>
      <c r="B28" s="15">
        <v>0</v>
      </c>
      <c r="C28" s="15">
        <v>0</v>
      </c>
      <c r="D28" s="15">
        <f t="shared" si="8"/>
        <v>0</v>
      </c>
      <c r="E28" s="15">
        <v>0</v>
      </c>
      <c r="F28" s="15">
        <v>0</v>
      </c>
      <c r="G28" s="15">
        <f t="shared" si="7"/>
        <v>0</v>
      </c>
    </row>
    <row r="29" spans="1:7" x14ac:dyDescent="0.2">
      <c r="A29" s="14" t="s">
        <v>35</v>
      </c>
      <c r="B29" s="15">
        <v>0</v>
      </c>
      <c r="C29" s="15">
        <v>0</v>
      </c>
      <c r="D29" s="15">
        <f t="shared" si="8"/>
        <v>0</v>
      </c>
      <c r="E29" s="15">
        <v>0</v>
      </c>
      <c r="F29" s="15">
        <v>0</v>
      </c>
      <c r="G29" s="15">
        <f t="shared" si="7"/>
        <v>0</v>
      </c>
    </row>
    <row r="30" spans="1:7" x14ac:dyDescent="0.2">
      <c r="A30" s="14" t="s">
        <v>36</v>
      </c>
      <c r="B30" s="15">
        <v>250000</v>
      </c>
      <c r="C30" s="15">
        <v>506500</v>
      </c>
      <c r="D30" s="15">
        <f t="shared" si="8"/>
        <v>756500</v>
      </c>
      <c r="E30" s="15">
        <v>0</v>
      </c>
      <c r="F30" s="15">
        <v>0</v>
      </c>
      <c r="G30" s="15">
        <f t="shared" si="7"/>
        <v>756500</v>
      </c>
    </row>
    <row r="31" spans="1:7" x14ac:dyDescent="0.2">
      <c r="A31" s="14" t="s">
        <v>37</v>
      </c>
      <c r="B31" s="15">
        <v>0</v>
      </c>
      <c r="C31" s="15">
        <v>0</v>
      </c>
      <c r="D31" s="15">
        <f t="shared" si="8"/>
        <v>0</v>
      </c>
      <c r="E31" s="15">
        <v>0</v>
      </c>
      <c r="F31" s="15">
        <v>0</v>
      </c>
      <c r="G31" s="15">
        <f t="shared" si="7"/>
        <v>0</v>
      </c>
    </row>
    <row r="32" spans="1:7" x14ac:dyDescent="0.2">
      <c r="A32" s="12" t="s">
        <v>38</v>
      </c>
      <c r="B32" s="13">
        <f t="shared" ref="B32:G32" si="9">SUM(B33:B36)</f>
        <v>0</v>
      </c>
      <c r="C32" s="13">
        <f t="shared" si="9"/>
        <v>0</v>
      </c>
      <c r="D32" s="13">
        <f t="shared" si="9"/>
        <v>0</v>
      </c>
      <c r="E32" s="13">
        <f t="shared" si="9"/>
        <v>0</v>
      </c>
      <c r="F32" s="13">
        <f t="shared" si="9"/>
        <v>0</v>
      </c>
      <c r="G32" s="13">
        <f t="shared" si="9"/>
        <v>0</v>
      </c>
    </row>
    <row r="33" spans="1:7" x14ac:dyDescent="0.2">
      <c r="A33" s="14" t="s">
        <v>39</v>
      </c>
      <c r="B33" s="15">
        <v>0</v>
      </c>
      <c r="C33" s="15">
        <v>0</v>
      </c>
      <c r="D33" s="15">
        <f>B33+C33</f>
        <v>0</v>
      </c>
      <c r="E33" s="15">
        <v>0</v>
      </c>
      <c r="F33" s="15">
        <v>0</v>
      </c>
      <c r="G33" s="15">
        <f t="shared" ref="G33:G36" si="10">D33-E33</f>
        <v>0</v>
      </c>
    </row>
    <row r="34" spans="1:7" ht="11.25" customHeight="1" x14ac:dyDescent="0.2">
      <c r="A34" s="14" t="s">
        <v>40</v>
      </c>
      <c r="B34" s="15">
        <v>0</v>
      </c>
      <c r="C34" s="15">
        <v>0</v>
      </c>
      <c r="D34" s="15">
        <f t="shared" ref="D34:D36" si="11">B34+C34</f>
        <v>0</v>
      </c>
      <c r="E34" s="15">
        <v>0</v>
      </c>
      <c r="F34" s="15">
        <v>0</v>
      </c>
      <c r="G34" s="15">
        <f t="shared" si="10"/>
        <v>0</v>
      </c>
    </row>
    <row r="35" spans="1:7" x14ac:dyDescent="0.2">
      <c r="A35" s="14" t="s">
        <v>41</v>
      </c>
      <c r="B35" s="15">
        <v>0</v>
      </c>
      <c r="C35" s="15">
        <v>0</v>
      </c>
      <c r="D35" s="15">
        <f t="shared" si="11"/>
        <v>0</v>
      </c>
      <c r="E35" s="15">
        <v>0</v>
      </c>
      <c r="F35" s="15">
        <v>0</v>
      </c>
      <c r="G35" s="15">
        <f t="shared" si="10"/>
        <v>0</v>
      </c>
    </row>
    <row r="36" spans="1:7" x14ac:dyDescent="0.2">
      <c r="A36" s="14" t="s">
        <v>42</v>
      </c>
      <c r="B36" s="15">
        <v>0</v>
      </c>
      <c r="C36" s="15">
        <v>0</v>
      </c>
      <c r="D36" s="15">
        <f t="shared" si="11"/>
        <v>0</v>
      </c>
      <c r="E36" s="15">
        <v>0</v>
      </c>
      <c r="F36" s="15">
        <v>0</v>
      </c>
      <c r="G36" s="15">
        <f t="shared" si="10"/>
        <v>0</v>
      </c>
    </row>
    <row r="37" spans="1:7" x14ac:dyDescent="0.2">
      <c r="A37" s="16" t="s">
        <v>43</v>
      </c>
      <c r="B37" s="17">
        <f t="shared" ref="B37:G37" si="12">SUM(B32+B22+B14+B5)</f>
        <v>24149627.52</v>
      </c>
      <c r="C37" s="17">
        <f t="shared" si="12"/>
        <v>19798683.91</v>
      </c>
      <c r="D37" s="17">
        <f t="shared" si="12"/>
        <v>43948311.43</v>
      </c>
      <c r="E37" s="17">
        <f t="shared" si="12"/>
        <v>17030602.390000001</v>
      </c>
      <c r="F37" s="17">
        <f t="shared" si="12"/>
        <v>17030602.390000001</v>
      </c>
      <c r="G37" s="17">
        <f t="shared" si="12"/>
        <v>26917709.039999999</v>
      </c>
    </row>
    <row r="39" spans="1:7" x14ac:dyDescent="0.2">
      <c r="A39" s="18" t="s">
        <v>44</v>
      </c>
    </row>
    <row r="46" spans="1:7" x14ac:dyDescent="0.2">
      <c r="A46" s="19" t="s">
        <v>45</v>
      </c>
      <c r="B46" s="20"/>
      <c r="C46" s="20"/>
      <c r="D46" s="20"/>
      <c r="E46" s="20"/>
      <c r="F46" s="19" t="s">
        <v>46</v>
      </c>
    </row>
    <row r="47" spans="1:7" x14ac:dyDescent="0.2">
      <c r="A47" s="21" t="s">
        <v>47</v>
      </c>
      <c r="B47" s="22"/>
      <c r="C47" s="20"/>
      <c r="D47" s="20"/>
      <c r="E47" s="20"/>
      <c r="F47" s="19" t="s">
        <v>48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2023-07-18T15:53:18Z</dcterms:created>
  <dcterms:modified xsi:type="dcterms:W3CDTF">2023-07-18T15:53:30Z</dcterms:modified>
</cp:coreProperties>
</file>