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032591C1-4F20-446E-AEDA-C5EA68DFCAA9}" xr6:coauthVersionLast="47" xr6:coauthVersionMax="47" xr10:uidLastSave="{00000000-0000-0000-0000-000000000000}"/>
  <bookViews>
    <workbookView xWindow="-120" yWindow="-120" windowWidth="29040" windowHeight="15840" xr2:uid="{5F45D2E8-79E6-4FC0-BB89-E46F40A73387}"/>
  </bookViews>
  <sheets>
    <sheet name="Formato 6d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F28" i="1"/>
  <c r="E28" i="1"/>
  <c r="D28" i="1"/>
  <c r="C28" i="1"/>
  <c r="B28" i="1"/>
  <c r="G27" i="1"/>
  <c r="G26" i="1"/>
  <c r="G25" i="1"/>
  <c r="G24" i="1" s="1"/>
  <c r="G21" i="1" s="1"/>
  <c r="F24" i="1"/>
  <c r="F21" i="1" s="1"/>
  <c r="F33" i="1" s="1"/>
  <c r="E24" i="1"/>
  <c r="E21" i="1" s="1"/>
  <c r="D24" i="1"/>
  <c r="D21" i="1" s="1"/>
  <c r="D33" i="1" s="1"/>
  <c r="C24" i="1"/>
  <c r="B24" i="1"/>
  <c r="B21" i="1" s="1"/>
  <c r="B33" i="1" s="1"/>
  <c r="G23" i="1"/>
  <c r="C21" i="1"/>
  <c r="C33" i="1" s="1"/>
  <c r="G19" i="1"/>
  <c r="G18" i="1"/>
  <c r="G17" i="1"/>
  <c r="G16" i="1" s="1"/>
  <c r="F16" i="1"/>
  <c r="E16" i="1"/>
  <c r="D16" i="1"/>
  <c r="C16" i="1"/>
  <c r="B16" i="1"/>
  <c r="G15" i="1"/>
  <c r="G14" i="1"/>
  <c r="G12" i="1" s="1"/>
  <c r="G13" i="1"/>
  <c r="F12" i="1"/>
  <c r="F9" i="1" s="1"/>
  <c r="E12" i="1"/>
  <c r="E9" i="1" s="1"/>
  <c r="D12" i="1"/>
  <c r="C12" i="1"/>
  <c r="C9" i="1" s="1"/>
  <c r="B12" i="1"/>
  <c r="B9" i="1" s="1"/>
  <c r="G11" i="1"/>
  <c r="D9" i="1"/>
  <c r="A5" i="1"/>
  <c r="A2" i="1"/>
  <c r="G9" i="1" l="1"/>
  <c r="G33" i="1" s="1"/>
  <c r="E33" i="1"/>
</calcChain>
</file>

<file path=xl/sharedStrings.xml><?xml version="1.0" encoding="utf-8"?>
<sst xmlns="http://schemas.openxmlformats.org/spreadsheetml/2006/main" count="40" uniqueCount="30">
  <si>
    <t>Formato 6 d) Estado Analítico del Ejercicio del Presupuesto de Egresos Detallado  - LDF
                        (Clasificación de Servicios Personales por Categoría)</t>
  </si>
  <si>
    <t>Estado Analítico del Ejercicio del Presupuesto de Egresos Detallado - LDF</t>
  </si>
  <si>
    <t>Clasificación de Servicios Personales por Categoría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</si>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</sst>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indent="3"/>
    </xf>
    <xf numFmtId="3" fontId="2" fillId="0" borderId="8" xfId="0" applyNumberFormat="1" applyFont="1" applyBorder="1" applyAlignment="1" applyProtection="1">
      <alignment horizontal="right" vertical="center"/>
      <protection locked="0"/>
    </xf>
    <xf numFmtId="0" fontId="3" fillId="0" borderId="15" xfId="0" applyFont="1" applyBorder="1" applyAlignment="1">
      <alignment horizontal="left" vertical="center" indent="6"/>
    </xf>
    <xf numFmtId="3" fontId="3" fillId="0" borderId="8" xfId="1" applyNumberFormat="1" applyFont="1" applyFill="1" applyBorder="1" applyAlignment="1" applyProtection="1">
      <alignment horizontal="right" vertical="center"/>
      <protection locked="0"/>
    </xf>
    <xf numFmtId="3" fontId="3" fillId="0" borderId="8" xfId="0" applyNumberFormat="1" applyFont="1" applyBorder="1" applyAlignment="1" applyProtection="1">
      <alignment horizontal="right" vertical="center"/>
      <protection locked="0"/>
    </xf>
    <xf numFmtId="0" fontId="3" fillId="0" borderId="15" xfId="0" applyFont="1" applyBorder="1" applyAlignment="1">
      <alignment horizontal="left" vertical="center" indent="9"/>
    </xf>
    <xf numFmtId="0" fontId="3" fillId="0" borderId="15" xfId="0" applyFont="1" applyBorder="1" applyAlignment="1">
      <alignment horizontal="left" vertical="center" wrapText="1" indent="6"/>
    </xf>
    <xf numFmtId="0" fontId="3" fillId="0" borderId="15" xfId="0" applyFont="1" applyBorder="1" applyAlignment="1">
      <alignment vertical="center"/>
    </xf>
    <xf numFmtId="3" fontId="3" fillId="0" borderId="8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left" indent="3"/>
    </xf>
    <xf numFmtId="0" fontId="2" fillId="0" borderId="15" xfId="0" applyFont="1" applyBorder="1" applyAlignment="1">
      <alignment horizontal="left" vertical="center" indent="3"/>
    </xf>
    <xf numFmtId="0" fontId="3" fillId="0" borderId="14" xfId="0" applyFont="1" applyBorder="1" applyAlignment="1">
      <alignment vertic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 3" xfId="1" xr:uid="{F61A0BC1-9266-475E-BA55-C30A75E4265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1505550</xdr:colOff>
      <xdr:row>43</xdr:row>
      <xdr:rowOff>148167</xdr:rowOff>
    </xdr:from>
    <xdr:to>
      <xdr:col>0</xdr:col>
      <xdr:colOff>3229575</xdr:colOff>
      <xdr:row>43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327307A-DDA0-4CBA-A0E1-9EEC4A03A60F}"/>
            </a:ext>
          </a:extLst>
        </xdr:cNvPr>
        <xdr:cNvCxnSpPr/>
      </xdr:nvCxnSpPr>
      <xdr:spPr>
        <a:xfrm>
          <a:off x="1505550" y="8425392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451842</xdr:colOff>
      <xdr:row>43</xdr:row>
      <xdr:rowOff>148828</xdr:rowOff>
    </xdr:from>
    <xdr:to>
      <xdr:col>5</xdr:col>
      <xdr:colOff>994767</xdr:colOff>
      <xdr:row>43</xdr:row>
      <xdr:rowOff>148828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37A0B4C-2725-408A-BDBB-0A7EE9B0CAA9}"/>
            </a:ext>
          </a:extLst>
        </xdr:cNvPr>
        <xdr:cNvCxnSpPr/>
      </xdr:nvCxnSpPr>
      <xdr:spPr>
        <a:xfrm>
          <a:off x="9214842" y="8426053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>
        <row r="4">
          <cell r="A4" t="str">
            <v>del 01 de Enero al 31 de Diciembre de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9A7A-F7C3-41EE-9194-1BDBCE32C058}">
  <sheetPr>
    <outlinePr summaryBelow="0"/>
    <pageSetUpPr fitToPage="1"/>
  </sheetPr>
  <dimension ref="A1:G46"/>
  <sheetViews>
    <sheetView showGridLines="0" tabSelected="1" topLeftCell="A4" zoomScale="90" zoomScaleNormal="90" workbookViewId="0">
      <selection sqref="A1:G46"/>
    </sheetView>
  </sheetViews>
  <sheetFormatPr baseColWidth="10" defaultColWidth="11" defaultRowHeight="12.75" x14ac:dyDescent="0.2"/>
  <cols>
    <col min="1" max="1" width="68.85546875" style="4" bestFit="1" customWidth="1"/>
    <col min="2" max="2" width="21.85546875" style="4" bestFit="1" customWidth="1"/>
    <col min="3" max="3" width="19.85546875" style="4" customWidth="1"/>
    <col min="4" max="4" width="20.85546875" style="4" bestFit="1" customWidth="1"/>
    <col min="5" max="6" width="22.28515625" style="4" bestFit="1" customWidth="1"/>
    <col min="7" max="7" width="19.5703125" style="4" bestFit="1" customWidth="1"/>
    <col min="8" max="16384" width="11" style="4"/>
  </cols>
  <sheetData>
    <row r="1" spans="1:7" ht="40.9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tr">
        <f>'[1]Formato 1'!A2</f>
        <v xml:space="preserve"> INSTITUTO TECNOLOGICO SUPERIOR DE GUANAJUATO</v>
      </c>
      <c r="B2" s="6"/>
      <c r="C2" s="6"/>
      <c r="D2" s="6"/>
      <c r="E2" s="6"/>
      <c r="F2" s="6"/>
      <c r="G2" s="7"/>
    </row>
    <row r="3" spans="1:7" x14ac:dyDescent="0.2">
      <c r="A3" s="8" t="s">
        <v>1</v>
      </c>
      <c r="B3" s="9"/>
      <c r="C3" s="9"/>
      <c r="D3" s="9"/>
      <c r="E3" s="9"/>
      <c r="F3" s="9"/>
      <c r="G3" s="10"/>
    </row>
    <row r="4" spans="1:7" x14ac:dyDescent="0.2">
      <c r="A4" s="8" t="s">
        <v>2</v>
      </c>
      <c r="B4" s="9"/>
      <c r="C4" s="9"/>
      <c r="D4" s="9"/>
      <c r="E4" s="9"/>
      <c r="F4" s="9"/>
      <c r="G4" s="10"/>
    </row>
    <row r="5" spans="1:7" x14ac:dyDescent="0.2">
      <c r="A5" s="8" t="str">
        <f>'[1]Formato 3'!A4</f>
        <v>del 01 de Enero al 31 de Diciembre de 2023</v>
      </c>
      <c r="B5" s="9"/>
      <c r="C5" s="9"/>
      <c r="D5" s="9"/>
      <c r="E5" s="9"/>
      <c r="F5" s="9"/>
      <c r="G5" s="10"/>
    </row>
    <row r="6" spans="1:7" ht="41.45" customHeight="1" x14ac:dyDescent="0.2">
      <c r="A6" s="11" t="s">
        <v>3</v>
      </c>
      <c r="B6" s="12"/>
      <c r="C6" s="12"/>
      <c r="D6" s="12"/>
      <c r="E6" s="12"/>
      <c r="F6" s="12"/>
      <c r="G6" s="13"/>
    </row>
    <row r="7" spans="1:7" x14ac:dyDescent="0.2">
      <c r="A7" s="14" t="s">
        <v>4</v>
      </c>
      <c r="B7" s="15" t="s">
        <v>5</v>
      </c>
      <c r="C7" s="15"/>
      <c r="D7" s="15"/>
      <c r="E7" s="15"/>
      <c r="F7" s="15"/>
      <c r="G7" s="15" t="s">
        <v>6</v>
      </c>
    </row>
    <row r="8" spans="1:7" ht="25.5" x14ac:dyDescent="0.2">
      <c r="A8" s="16"/>
      <c r="B8" s="17" t="s">
        <v>7</v>
      </c>
      <c r="C8" s="18" t="s">
        <v>8</v>
      </c>
      <c r="D8" s="18" t="s">
        <v>9</v>
      </c>
      <c r="E8" s="18" t="s">
        <v>10</v>
      </c>
      <c r="F8" s="18" t="s">
        <v>11</v>
      </c>
      <c r="G8" s="19"/>
    </row>
    <row r="9" spans="1:7" ht="15.75" customHeight="1" x14ac:dyDescent="0.2">
      <c r="A9" s="20" t="s">
        <v>12</v>
      </c>
      <c r="B9" s="21">
        <f>SUM(B10,B11,B12,B15,B16,B19)</f>
        <v>17999684</v>
      </c>
      <c r="C9" s="21">
        <f t="shared" ref="C9:G9" si="0">SUM(C10,C11,C12,C15,C16,C19)</f>
        <v>1263876.3999999999</v>
      </c>
      <c r="D9" s="21">
        <f t="shared" si="0"/>
        <v>19263560.399999999</v>
      </c>
      <c r="E9" s="21">
        <f t="shared" si="0"/>
        <v>18657240.530000001</v>
      </c>
      <c r="F9" s="21">
        <f t="shared" si="0"/>
        <v>18651370.309999999</v>
      </c>
      <c r="G9" s="21">
        <f t="shared" si="0"/>
        <v>606319.86999999732</v>
      </c>
    </row>
    <row r="10" spans="1:7" x14ac:dyDescent="0.2">
      <c r="A10" s="22" t="s">
        <v>13</v>
      </c>
      <c r="B10" s="23">
        <v>17999684</v>
      </c>
      <c r="C10" s="23">
        <v>1263876.3999999999</v>
      </c>
      <c r="D10" s="23">
        <v>19263560.399999999</v>
      </c>
      <c r="E10" s="23">
        <v>18657240.530000001</v>
      </c>
      <c r="F10" s="23">
        <v>18651370.309999999</v>
      </c>
      <c r="G10" s="23">
        <v>606319.86999999732</v>
      </c>
    </row>
    <row r="11" spans="1:7" ht="15.75" customHeight="1" x14ac:dyDescent="0.2">
      <c r="A11" s="22" t="s">
        <v>14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f t="shared" ref="G11:G19" si="1">D11-E11</f>
        <v>0</v>
      </c>
    </row>
    <row r="12" spans="1:7" x14ac:dyDescent="0.2">
      <c r="A12" s="22" t="s">
        <v>15</v>
      </c>
      <c r="B12" s="24">
        <f>B13+B14</f>
        <v>0</v>
      </c>
      <c r="C12" s="24">
        <f t="shared" ref="C12:G12" si="2">C13+C14</f>
        <v>0</v>
      </c>
      <c r="D12" s="24">
        <f t="shared" si="2"/>
        <v>0</v>
      </c>
      <c r="E12" s="24">
        <f t="shared" si="2"/>
        <v>0</v>
      </c>
      <c r="F12" s="24">
        <f t="shared" si="2"/>
        <v>0</v>
      </c>
      <c r="G12" s="24">
        <f t="shared" si="2"/>
        <v>0</v>
      </c>
    </row>
    <row r="13" spans="1:7" x14ac:dyDescent="0.2">
      <c r="A13" s="25" t="s">
        <v>16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f t="shared" si="1"/>
        <v>0</v>
      </c>
    </row>
    <row r="14" spans="1:7" x14ac:dyDescent="0.2">
      <c r="A14" s="25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f t="shared" si="1"/>
        <v>0</v>
      </c>
    </row>
    <row r="15" spans="1:7" x14ac:dyDescent="0.2">
      <c r="A15" s="22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f t="shared" si="1"/>
        <v>0</v>
      </c>
    </row>
    <row r="16" spans="1:7" ht="25.5" x14ac:dyDescent="0.2">
      <c r="A16" s="26" t="s">
        <v>19</v>
      </c>
      <c r="B16" s="24">
        <f>B17+B18</f>
        <v>0</v>
      </c>
      <c r="C16" s="24">
        <f t="shared" ref="C16:G16" si="3">C17+C18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</row>
    <row r="17" spans="1:7" x14ac:dyDescent="0.2">
      <c r="A17" s="25" t="s">
        <v>20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f t="shared" si="1"/>
        <v>0</v>
      </c>
    </row>
    <row r="18" spans="1:7" x14ac:dyDescent="0.2">
      <c r="A18" s="25" t="s">
        <v>21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f t="shared" si="1"/>
        <v>0</v>
      </c>
    </row>
    <row r="19" spans="1:7" x14ac:dyDescent="0.2">
      <c r="A19" s="22" t="s">
        <v>22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f t="shared" si="1"/>
        <v>0</v>
      </c>
    </row>
    <row r="20" spans="1:7" x14ac:dyDescent="0.2">
      <c r="A20" s="27"/>
      <c r="B20" s="28"/>
      <c r="C20" s="28"/>
      <c r="D20" s="28"/>
      <c r="E20" s="28"/>
      <c r="F20" s="28"/>
      <c r="G20" s="28"/>
    </row>
    <row r="21" spans="1:7" x14ac:dyDescent="0.2">
      <c r="A21" s="29" t="s">
        <v>23</v>
      </c>
      <c r="B21" s="21">
        <f>SUM(B22,B23,B24,B27,B28,B31)</f>
        <v>0</v>
      </c>
      <c r="C21" s="21">
        <f t="shared" ref="C21:F21" si="4">SUM(C22,C23,C24,C27,C28,C31)</f>
        <v>19263560.399999999</v>
      </c>
      <c r="D21" s="21">
        <f t="shared" si="4"/>
        <v>19263560.399999999</v>
      </c>
      <c r="E21" s="21">
        <f t="shared" si="4"/>
        <v>16346827.65</v>
      </c>
      <c r="F21" s="21">
        <f t="shared" si="4"/>
        <v>15665804.34</v>
      </c>
      <c r="G21" s="21">
        <f>SUM(G22,G23,G24,G27,G28,G31)</f>
        <v>2916732.7499999981</v>
      </c>
    </row>
    <row r="22" spans="1:7" x14ac:dyDescent="0.2">
      <c r="A22" s="22" t="s">
        <v>13</v>
      </c>
      <c r="B22" s="23">
        <v>0</v>
      </c>
      <c r="C22" s="23">
        <v>19263560.399999999</v>
      </c>
      <c r="D22" s="23">
        <v>19263560.399999999</v>
      </c>
      <c r="E22" s="23">
        <v>16346827.65</v>
      </c>
      <c r="F22" s="23">
        <v>15665804.34</v>
      </c>
      <c r="G22" s="23">
        <v>2916732.7499999981</v>
      </c>
    </row>
    <row r="23" spans="1:7" x14ac:dyDescent="0.2">
      <c r="A23" s="22" t="s">
        <v>14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f t="shared" ref="G23:G31" si="5">D23-E23</f>
        <v>0</v>
      </c>
    </row>
    <row r="24" spans="1:7" x14ac:dyDescent="0.2">
      <c r="A24" s="22" t="s">
        <v>15</v>
      </c>
      <c r="B24" s="24">
        <f t="shared" ref="B24:G24" si="6">B25+B26</f>
        <v>0</v>
      </c>
      <c r="C24" s="24">
        <f t="shared" si="6"/>
        <v>0</v>
      </c>
      <c r="D24" s="24">
        <f t="shared" si="6"/>
        <v>0</v>
      </c>
      <c r="E24" s="24">
        <f t="shared" si="6"/>
        <v>0</v>
      </c>
      <c r="F24" s="24">
        <f t="shared" si="6"/>
        <v>0</v>
      </c>
      <c r="G24" s="24">
        <f t="shared" si="6"/>
        <v>0</v>
      </c>
    </row>
    <row r="25" spans="1:7" x14ac:dyDescent="0.2">
      <c r="A25" s="25" t="s">
        <v>16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f t="shared" si="5"/>
        <v>0</v>
      </c>
    </row>
    <row r="26" spans="1:7" x14ac:dyDescent="0.2">
      <c r="A26" s="25" t="s">
        <v>17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f t="shared" si="5"/>
        <v>0</v>
      </c>
    </row>
    <row r="27" spans="1:7" x14ac:dyDescent="0.2">
      <c r="A27" s="22" t="s">
        <v>18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f t="shared" si="5"/>
        <v>0</v>
      </c>
    </row>
    <row r="28" spans="1:7" ht="25.5" x14ac:dyDescent="0.2">
      <c r="A28" s="26" t="s">
        <v>19</v>
      </c>
      <c r="B28" s="24">
        <f t="shared" ref="B28:G28" si="7">B29+B30</f>
        <v>0</v>
      </c>
      <c r="C28" s="24">
        <f t="shared" si="7"/>
        <v>0</v>
      </c>
      <c r="D28" s="24">
        <f t="shared" si="7"/>
        <v>0</v>
      </c>
      <c r="E28" s="24">
        <f t="shared" si="7"/>
        <v>0</v>
      </c>
      <c r="F28" s="24">
        <f t="shared" si="7"/>
        <v>0</v>
      </c>
      <c r="G28" s="24">
        <f t="shared" si="7"/>
        <v>0</v>
      </c>
    </row>
    <row r="29" spans="1:7" x14ac:dyDescent="0.2">
      <c r="A29" s="25" t="s">
        <v>20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f t="shared" si="5"/>
        <v>0</v>
      </c>
    </row>
    <row r="30" spans="1:7" x14ac:dyDescent="0.2">
      <c r="A30" s="25" t="s">
        <v>21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f t="shared" si="5"/>
        <v>0</v>
      </c>
    </row>
    <row r="31" spans="1:7" x14ac:dyDescent="0.2">
      <c r="A31" s="22" t="s">
        <v>22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f t="shared" si="5"/>
        <v>0</v>
      </c>
    </row>
    <row r="32" spans="1:7" x14ac:dyDescent="0.2">
      <c r="A32" s="27"/>
      <c r="B32" s="28"/>
      <c r="C32" s="28"/>
      <c r="D32" s="28"/>
      <c r="E32" s="28"/>
      <c r="F32" s="28"/>
      <c r="G32" s="28"/>
    </row>
    <row r="33" spans="1:7" ht="14.45" customHeight="1" x14ac:dyDescent="0.2">
      <c r="A33" s="30" t="s">
        <v>24</v>
      </c>
      <c r="B33" s="21">
        <f>B21+B9</f>
        <v>17999684</v>
      </c>
      <c r="C33" s="21">
        <f t="shared" ref="C33:G33" si="8">C21+C9</f>
        <v>20527436.799999997</v>
      </c>
      <c r="D33" s="21">
        <f t="shared" si="8"/>
        <v>38527120.799999997</v>
      </c>
      <c r="E33" s="21">
        <f t="shared" si="8"/>
        <v>35004068.18</v>
      </c>
      <c r="F33" s="21">
        <f t="shared" si="8"/>
        <v>34317174.649999999</v>
      </c>
      <c r="G33" s="21">
        <f t="shared" si="8"/>
        <v>3523052.6199999955</v>
      </c>
    </row>
    <row r="34" spans="1:7" ht="14.45" customHeight="1" x14ac:dyDescent="0.2">
      <c r="A34" s="31"/>
      <c r="B34" s="32"/>
      <c r="C34" s="32"/>
      <c r="D34" s="32"/>
      <c r="E34" s="32"/>
      <c r="F34" s="32"/>
      <c r="G34" s="32"/>
    </row>
    <row r="36" spans="1:7" x14ac:dyDescent="0.2">
      <c r="A36" s="4" t="s">
        <v>25</v>
      </c>
    </row>
    <row r="45" spans="1:7" x14ac:dyDescent="0.2">
      <c r="A45" s="33" t="s">
        <v>26</v>
      </c>
      <c r="E45" s="34" t="s">
        <v>27</v>
      </c>
      <c r="F45" s="34"/>
    </row>
    <row r="46" spans="1:7" x14ac:dyDescent="0.2">
      <c r="A46" s="33" t="s">
        <v>28</v>
      </c>
      <c r="E46" s="34" t="s">
        <v>29</v>
      </c>
      <c r="F46" s="34"/>
    </row>
  </sheetData>
  <mergeCells count="6">
    <mergeCell ref="A1:G1"/>
    <mergeCell ref="A7:A8"/>
    <mergeCell ref="B7:F7"/>
    <mergeCell ref="G7:G8"/>
    <mergeCell ref="E45:F45"/>
    <mergeCell ref="E46:F46"/>
  </mergeCells>
  <dataValidations count="1">
    <dataValidation type="decimal" allowBlank="1" showInputMessage="1" showErrorMessage="1" sqref="B9:F9 B23:F33 G9:G33 B11:F21" xr:uid="{CC6DA1CD-DC10-423D-81ED-6BA0623084BC}">
      <formula1>-1.79769313486231E+100</formula1>
      <formula2>1.79769313486231E+100</formula2>
    </dataValidation>
  </dataValidations>
  <pageMargins left="0.32" right="0.24" top="0.74803149606299213" bottom="0.74803149606299213" header="0.31496062992125984" footer="0.31496062992125984"/>
  <pageSetup paperSize="119" scale="5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2024-01-23T17:57:25Z</dcterms:created>
  <dcterms:modified xsi:type="dcterms:W3CDTF">2024-01-23T17:57:35Z</dcterms:modified>
</cp:coreProperties>
</file>