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DIGITALES PUBLICAR\2DO TRIM\06 LEY DE DISCIPLINA\"/>
    </mc:Choice>
  </mc:AlternateContent>
  <xr:revisionPtr revIDLastSave="0" documentId="13_ncr:1_{2795F722-60FC-46F1-BF6E-12FFF4CFC618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2" sheetId="3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3" l="1"/>
  <c r="E64" i="3"/>
  <c r="D64" i="3"/>
  <c r="C64" i="3"/>
  <c r="B64" i="3"/>
  <c r="F53" i="3"/>
  <c r="F52" i="3"/>
  <c r="F51" i="3"/>
  <c r="F50" i="3" s="1"/>
  <c r="H50" i="3"/>
  <c r="G50" i="3"/>
  <c r="E50" i="3"/>
  <c r="D50" i="3"/>
  <c r="C50" i="3"/>
  <c r="B50" i="3"/>
  <c r="F48" i="3"/>
  <c r="F47" i="3"/>
  <c r="F46" i="3"/>
  <c r="H45" i="3"/>
  <c r="G45" i="3"/>
  <c r="F45" i="3"/>
  <c r="E45" i="3"/>
  <c r="D45" i="3"/>
  <c r="C45" i="3"/>
  <c r="B45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 s="1"/>
  <c r="F25" i="3" s="1"/>
  <c r="H26" i="3"/>
  <c r="G26" i="3"/>
  <c r="G25" i="3" s="1"/>
  <c r="E26" i="3"/>
  <c r="E25" i="3" s="1"/>
  <c r="D26" i="3"/>
  <c r="C26" i="3"/>
  <c r="C25" i="3" s="1"/>
  <c r="B26" i="3"/>
  <c r="B25" i="3" s="1"/>
  <c r="H25" i="3"/>
  <c r="D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H10" i="3"/>
  <c r="G10" i="3"/>
  <c r="G9" i="3" s="1"/>
  <c r="G8" i="3" s="1"/>
  <c r="G43" i="3" s="1"/>
  <c r="E10" i="3"/>
  <c r="E9" i="3" s="1"/>
  <c r="E8" i="3" s="1"/>
  <c r="E43" i="3" s="1"/>
  <c r="D10" i="3"/>
  <c r="C10" i="3"/>
  <c r="C9" i="3" s="1"/>
  <c r="B10" i="3"/>
  <c r="B9" i="3" s="1"/>
  <c r="H9" i="3"/>
  <c r="H8" i="3" s="1"/>
  <c r="H43" i="3" s="1"/>
  <c r="D9" i="3"/>
  <c r="D8" i="3" s="1"/>
  <c r="D43" i="3" s="1"/>
  <c r="B8" i="3" l="1"/>
  <c r="B43" i="3" s="1"/>
  <c r="F9" i="3"/>
  <c r="F8" i="3" s="1"/>
  <c r="F43" i="3" s="1"/>
  <c r="C8" i="3"/>
  <c r="C43" i="3" s="1"/>
  <c r="F10" i="3"/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<sst xmlns="http://schemas.openxmlformats.org/spreadsheetml/2006/main" count="274" uniqueCount="210">
  <si>
    <t>(PESOS)</t>
  </si>
  <si>
    <t>Formato 2 Informe Analítico de la Deuda Pública y Otros Pasivos - LDF</t>
  </si>
  <si>
    <t>Informe Analítico de la Deuda Pública y Otros Pasivos - LDF</t>
  </si>
  <si>
    <t>Denominación de la Deuda Pública y Otros Pasivos (c)</t>
  </si>
  <si>
    <t>Saldo al 31 de diciembre de 2022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</si>
  <si>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</si>
  <si>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</si>
  <si>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</si>
  <si>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</si>
  <si>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</si>
  <si>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</si>
  <si>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</si>
  <si>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</si>
  <si>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</si>
  <si>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</si>
  <si>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</si>
  <si>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</si>
  <si>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</si>
  <si>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</si>
  <si>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</si>
  <si>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</si>
  <si>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</si>
  <si>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</si>
  <si>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</si>
  <si>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</si>
  <si>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</si>
  <si>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</si>
  <si>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</si>
  <si>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*</t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</si>
  <si>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</si>
  <si>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</si>
  <si>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</si>
  <si>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</si>
  <si>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</si>
  <si>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</si>
  <si>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</si>
  <si>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</si>
  <si>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</si>
  <si>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</si>
  <si>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</si>
  <si>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</si>
  <si>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</si>
  <si>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</si>
  <si>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</si>
  <si>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</si>
  <si>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</si>
  <si>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</si>
  <si>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</si>
  <si>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</si>
  <si>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</si>
  <si>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</si>
  <si>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</si>
  <si>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</si>
  <si>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</si>
  <si>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</si>
  <si>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</si>
  <si>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</si>
  <si>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</si>
  <si>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</si>
  <si>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</si>
  <si>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</si>
  <si>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</si>
  <si>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</si>
  <si>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</si>
  <si>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</si>
  <si>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</si>
  <si>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</si>
  <si>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</si>
  <si>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</si>
  <si>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</si>
  <si>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</si>
  <si>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</si>
  <si>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</si>
  <si>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</si>
  <si>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</si>
  <si>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</si>
  <si>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</si>
  <si>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</si>
  <si>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</si>
  <si>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</si>
  <si>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</si>
  <si>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</si>
  <si>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</si>
  <si>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</si>
  <si>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</si>
  <si>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</si>
  <si>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</si>
  <si>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</si>
  <si>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</si>
  <si>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</si>
  <si>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</si>
  <si>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</si>
  <si>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</si>
  <si>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</si>
  <si>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</si>
  <si>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</si>
  <si>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</si>
  <si>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</si>
  <si>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</si>
  <si>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</si>
  <si>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</si>
  <si>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</si>
  <si>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</si>
  <si>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</si>
  <si>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</si>
  <si>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</si>
  <si>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</si>
  <si>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</si>
  <si>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</si>
  <si>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</si>
  <si>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</si>
  <si>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</si>
  <si>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</si>
  <si>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</si>
  <si>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</si>
  <si>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</si>
  <si>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</si>
  <si>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</si>
  <si>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</si>
  <si>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</si>
  <si>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</si>
  <si>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</si>
  <si>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</si>
  <si>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</si>
  <si>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</si>
  <si>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</si>
  <si>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</si>
  <si>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</si>
  <si>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</si>
  <si>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</si>
  <si>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</si>
  <si>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</si>
  <si>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</si>
  <si>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</si>
  <si>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</si>
  <si>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</si>
  <si>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</si>
  <si>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</si>
  <si>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</si>
  <si>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</si>
  <si>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</si>
  <si>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</si>
  <si>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</si>
  <si>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</si>
  <si>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</si>
  <si>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</si>
  <si>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</si>
  <si>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</si>
  <si>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</si>
  <si>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</si>
  <si>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</si>
  <si>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</si>
  <si>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</si>
  <si>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</si>
  <si>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</si>
  <si>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</si>
  <si>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</si>
  <si>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</si>
  <si>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</si>
  <si>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</si>
  <si>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</si>
  <si>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</si>
  <si>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</si>
  <si>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</si>
  <si>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</si>
  <si>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</si>
  <si>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</si>
  <si>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</si>
  <si>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BANAMEX 2016</t>
  </si>
  <si>
    <t>D000RB0028-2131201020</t>
  </si>
  <si>
    <t>BBVA BANCOMER 2018</t>
  </si>
  <si>
    <t>D000RB0045-2131201021</t>
  </si>
  <si>
    <t>SANTANDER 2020</t>
  </si>
  <si>
    <t>D000RB0046-2131201022</t>
  </si>
  <si>
    <t>CITIBANAMEX 2020</t>
  </si>
  <si>
    <t>D000RB0047-2131201023</t>
  </si>
  <si>
    <t>BAJÍO 2020</t>
  </si>
  <si>
    <t>D000RB0048-2131201024</t>
  </si>
  <si>
    <t>BBVA 2020</t>
  </si>
  <si>
    <t>D000RB0049-2131201025</t>
  </si>
  <si>
    <t>BBVA BANCOMER 2021</t>
  </si>
  <si>
    <t>D000RB0050-2131201026</t>
  </si>
  <si>
    <t>CITIBANAMEX 2021</t>
  </si>
  <si>
    <t>D000RB0051-2131201027</t>
  </si>
  <si>
    <t>CITIBANAMEX 2022</t>
  </si>
  <si>
    <t>D000RB0058-2131201028</t>
  </si>
  <si>
    <t>HSBC 2022 2S</t>
  </si>
  <si>
    <t>D000RB0059-2131201029</t>
  </si>
  <si>
    <t>HSBC 2022 3S</t>
  </si>
  <si>
    <t>D000RB0060-2131201030</t>
  </si>
  <si>
    <t>D000RB0061-0000000000</t>
  </si>
  <si>
    <t>Santander, S.A.</t>
  </si>
  <si>
    <t>R0046-2233001022</t>
  </si>
  <si>
    <t xml:space="preserve">Banamex, S.A. </t>
  </si>
  <si>
    <t>R0028-2233001020</t>
  </si>
  <si>
    <t xml:space="preserve">BBVA Bancomer, S.A. </t>
  </si>
  <si>
    <t>R0045-2233001021</t>
  </si>
  <si>
    <t>R0047-2233001023</t>
  </si>
  <si>
    <t>Banco del Bajio, S.A</t>
  </si>
  <si>
    <t>R0048-2233001024</t>
  </si>
  <si>
    <t>R0049-2233001025</t>
  </si>
  <si>
    <t>R0050-2233001026</t>
  </si>
  <si>
    <t>R0051-2233001027</t>
  </si>
  <si>
    <t>R0058-2233001028</t>
  </si>
  <si>
    <t>R0059-2233001029</t>
  </si>
  <si>
    <t>R0060-2233001030</t>
  </si>
  <si>
    <r>
      <t xml:space="preserve">4. Deuda Contingente </t>
    </r>
    <r>
      <rPr>
        <b/>
        <vertAlign val="super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(Informativo)</t>
    </r>
  </si>
  <si>
    <r>
      <t xml:space="preserve">5. Valor de Instrumentos Bono Cupón Cero 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(Informativo)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</si>
  <si>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Se refiere al valor del Bono Cupón Cero que respalda el pago de los créditos asociados al mismo (Activo).</t>
    </r>
  </si>
  <si>
    <t>Al 31 de Diciembre de 2022 y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</si>
</sst>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_ ;\-#,##0.0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0" fillId="0" borderId="0"/>
    <xf numFmtId="0" fontId="19" fillId="0" borderId="0"/>
    <xf numFmtId="43" fontId="1" fillId="0" borderId="0" applyFont="0" applyFill="0" applyBorder="0" applyAlignment="0" applyProtection="0"/>
    <xf numFmtId="0" fontId="2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12" xfId="0" applyFont="1" applyBorder="1" applyAlignment="1">
      <alignment horizontal="left" vertical="center" indent="3"/>
    </xf>
    <xf numFmtId="0" fontId="2" fillId="0" borderId="12" xfId="0" applyFont="1" applyBorder="1" applyAlignment="1" applyProtection="1">
      <alignment vertical="center"/>
      <protection locked="0"/>
    </xf>
    <xf numFmtId="0" fontId="2" fillId="0" borderId="12" xfId="0" applyFont="1" applyBorder="1" applyAlignment="1">
      <alignment horizontal="left" vertical="center" wrapText="1" indent="3"/>
    </xf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>
      <alignment horizontal="center" vertical="center" wrapText="1"/>
    </xf>
    <xf numFmtId="43" fontId="2" fillId="0" borderId="11" xfId="1" applyFont="1" applyBorder="1" applyAlignment="1" applyProtection="1">
      <alignment vertical="center"/>
      <protection locked="0"/>
    </xf>
    <xf numFmtId="43" fontId="2" fillId="0" borderId="12" xfId="1" applyFont="1" applyBorder="1" applyAlignment="1" applyProtection="1">
      <alignment vertical="center"/>
      <protection locked="0"/>
    </xf>
    <xf numFmtId="0" fontId="0" fillId="0" borderId="12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2" xfId="0" applyBorder="1" applyAlignment="1">
      <alignment horizontal="left" vertical="center" indent="6"/>
    </xf>
    <xf numFmtId="0" fontId="0" fillId="0" borderId="12" xfId="0" applyBorder="1" applyAlignment="1">
      <alignment horizontal="left" vertical="center" wrapText="1" indent="6"/>
    </xf>
    <xf numFmtId="0" fontId="0" fillId="0" borderId="12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2" xfId="0" applyBorder="1" applyAlignment="1" applyProtection="1">
      <alignment horizontal="left" vertical="center" indent="6"/>
      <protection locked="0"/>
    </xf>
    <xf numFmtId="0" fontId="0" fillId="0" borderId="12" xfId="0" applyBorder="1" applyAlignment="1" applyProtection="1">
      <alignment horizontal="left" vertical="center" wrapText="1" indent="6"/>
      <protection locked="0"/>
    </xf>
    <xf numFmtId="0" fontId="0" fillId="0" borderId="12" xfId="0" applyBorder="1" applyAlignment="1" applyProtection="1">
      <alignment horizontal="left" indent="6"/>
      <protection locked="0"/>
    </xf>
    <xf numFmtId="0" fontId="2" fillId="0" borderId="12" xfId="0" applyFont="1" applyBorder="1" applyAlignment="1" applyProtection="1">
      <alignment horizontal="left" vertical="center" indent="3"/>
      <protection locked="0"/>
    </xf>
    <xf numFmtId="0" fontId="0" fillId="0" borderId="12" xfId="0" applyBorder="1" applyAlignment="1">
      <alignment horizontal="left" vertical="center" wrapText="1" indent="3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left" vertical="center" wrapText="1" indent="3"/>
      <protection locked="0"/>
    </xf>
    <xf numFmtId="0" fontId="2" fillId="0" borderId="12" xfId="0" applyFont="1" applyBorder="1" applyAlignment="1" applyProtection="1">
      <alignment horizontal="left" indent="3"/>
      <protection locked="0"/>
    </xf>
    <xf numFmtId="0" fontId="0" fillId="0" borderId="12" xfId="0" applyBorder="1" applyAlignment="1" applyProtection="1">
      <alignment horizontal="left" vertical="center" wrapText="1" indent="3"/>
      <protection locked="0"/>
    </xf>
    <xf numFmtId="0" fontId="0" fillId="0" borderId="13" xfId="0" applyBorder="1" applyAlignment="1" applyProtection="1">
      <alignment vertical="center"/>
      <protection locked="0"/>
    </xf>
    <xf numFmtId="0" fontId="0" fillId="0" borderId="12" xfId="0" applyBorder="1" applyAlignment="1">
      <alignment horizontal="left" vertical="center" wrapText="1" indent="9"/>
    </xf>
    <xf numFmtId="0" fontId="2" fillId="2" borderId="2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0" fillId="0" borderId="13" xfId="0" applyBorder="1" applyAlignment="1">
      <alignment horizontal="left" vertical="center" wrapText="1" indent="3"/>
    </xf>
    <xf numFmtId="0" fontId="2" fillId="0" borderId="10" xfId="0" applyFont="1" applyBorder="1" applyAlignment="1">
      <alignment horizontal="center" vertical="center" wrapText="1"/>
    </xf>
    <xf numFmtId="3" fontId="0" fillId="0" borderId="12" xfId="0" applyNumberFormat="1" applyBorder="1" applyAlignment="1" applyProtection="1">
      <alignment vertical="center"/>
      <protection locked="0"/>
    </xf>
    <xf numFmtId="10" fontId="0" fillId="0" borderId="12" xfId="0" applyNumberFormat="1" applyBorder="1" applyAlignment="1" applyProtection="1">
      <alignment vertical="center"/>
      <protection locked="0"/>
    </xf>
    <xf numFmtId="9" fontId="0" fillId="0" borderId="12" xfId="0" applyNumberFormat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3" fillId="2" borderId="3" xfId="0" applyFont="1" applyFill="1" applyBorder="1" applyAlignment="1">
      <alignment horizontal="centerContinuous" vertical="center"/>
    </xf>
    <xf numFmtId="0" fontId="3" fillId="2" borderId="4" xfId="0" applyFont="1" applyFill="1" applyBorder="1" applyAlignment="1">
      <alignment horizontal="centerContinuous" vertical="center"/>
    </xf>
    <xf numFmtId="0" fontId="13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2" fillId="2" borderId="9" xfId="3" applyFont="1" applyFill="1" applyBorder="1" applyAlignment="1">
      <alignment horizontal="centerContinuous"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12" xfId="0" applyFont="1" applyBorder="1" applyAlignment="1">
      <alignment vertical="center"/>
    </xf>
    <xf numFmtId="0" fontId="15" fillId="0" borderId="12" xfId="0" applyFont="1" applyBorder="1"/>
    <xf numFmtId="0" fontId="15" fillId="0" borderId="13" xfId="0" applyFont="1" applyBorder="1"/>
    <xf numFmtId="0" fontId="15" fillId="0" borderId="0" xfId="4" applyFont="1" applyAlignment="1">
      <alignment horizontal="left" indent="2"/>
    </xf>
    <xf numFmtId="0" fontId="15" fillId="0" borderId="0" xfId="4" applyFont="1"/>
    <xf numFmtId="0" fontId="15" fillId="0" borderId="0" xfId="4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4" fillId="0" borderId="5" xfId="0" applyFont="1" applyBorder="1" applyAlignment="1">
      <alignment horizontal="left" vertical="center" indent="3"/>
    </xf>
    <xf numFmtId="165" fontId="14" fillId="0" borderId="12" xfId="1" applyNumberFormat="1" applyFont="1" applyFill="1" applyBorder="1" applyAlignment="1" applyProtection="1">
      <alignment horizontal="right" vertical="center"/>
      <protection locked="0"/>
    </xf>
    <xf numFmtId="0" fontId="15" fillId="0" borderId="5" xfId="0" applyFont="1" applyBorder="1" applyAlignment="1">
      <alignment horizontal="left" vertical="center" indent="5"/>
    </xf>
    <xf numFmtId="165" fontId="15" fillId="0" borderId="12" xfId="1" applyNumberFormat="1" applyFont="1" applyFill="1" applyBorder="1" applyAlignment="1" applyProtection="1">
      <alignment horizontal="right" vertical="center"/>
      <protection locked="0"/>
    </xf>
    <xf numFmtId="0" fontId="15" fillId="0" borderId="5" xfId="0" applyFont="1" applyBorder="1" applyAlignment="1">
      <alignment horizontal="left" vertical="center" indent="7"/>
    </xf>
    <xf numFmtId="0" fontId="4" fillId="0" borderId="5" xfId="0" applyFont="1" applyBorder="1" applyAlignment="1">
      <alignment horizontal="left" vertical="center" indent="7"/>
    </xf>
    <xf numFmtId="0" fontId="16" fillId="0" borderId="0" xfId="0" applyFont="1" applyAlignment="1">
      <alignment horizontal="left" vertical="top"/>
    </xf>
    <xf numFmtId="0" fontId="16" fillId="0" borderId="5" xfId="0" applyFont="1" applyBorder="1"/>
    <xf numFmtId="165" fontId="15" fillId="0" borderId="5" xfId="1" applyNumberFormat="1" applyFont="1" applyFill="1" applyBorder="1" applyAlignment="1" applyProtection="1">
      <alignment horizontal="right" vertical="center"/>
      <protection locked="0"/>
    </xf>
    <xf numFmtId="0" fontId="16" fillId="0" borderId="5" xfId="5" applyFont="1" applyBorder="1" applyAlignment="1" applyProtection="1">
      <alignment horizontal="left"/>
      <protection locked="0"/>
    </xf>
    <xf numFmtId="0" fontId="16" fillId="0" borderId="0" xfId="5" applyFont="1" applyAlignment="1" applyProtection="1">
      <alignment horizontal="left"/>
      <protection locked="0"/>
    </xf>
    <xf numFmtId="165" fontId="15" fillId="0" borderId="12" xfId="1" applyNumberFormat="1" applyFont="1" applyFill="1" applyBorder="1" applyAlignment="1">
      <alignment horizontal="right"/>
    </xf>
    <xf numFmtId="165" fontId="15" fillId="2" borderId="14" xfId="1" applyNumberFormat="1" applyFont="1" applyFill="1" applyBorder="1" applyAlignment="1">
      <alignment horizontal="right"/>
    </xf>
    <xf numFmtId="165" fontId="15" fillId="0" borderId="12" xfId="1" applyNumberFormat="1" applyFont="1" applyBorder="1" applyAlignment="1">
      <alignment horizontal="right"/>
    </xf>
    <xf numFmtId="165" fontId="15" fillId="0" borderId="12" xfId="1" applyNumberFormat="1" applyFont="1" applyFill="1" applyBorder="1" applyAlignment="1">
      <alignment horizontal="right" vertical="center"/>
    </xf>
    <xf numFmtId="0" fontId="15" fillId="0" borderId="5" xfId="0" applyFont="1" applyBorder="1" applyAlignment="1" applyProtection="1">
      <alignment horizontal="left" vertical="center" indent="5"/>
      <protection locked="0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165" fontId="15" fillId="0" borderId="13" xfId="1" applyNumberFormat="1" applyFont="1" applyFill="1" applyBorder="1" applyAlignment="1">
      <alignment horizontal="right"/>
    </xf>
    <xf numFmtId="0" fontId="14" fillId="0" borderId="12" xfId="0" applyFont="1" applyBorder="1" applyAlignment="1" applyProtection="1">
      <alignment vertical="center"/>
      <protection locked="0"/>
    </xf>
    <xf numFmtId="0" fontId="15" fillId="0" borderId="12" xfId="0" applyFont="1" applyBorder="1" applyAlignment="1" applyProtection="1">
      <alignment vertical="center"/>
      <protection locked="0"/>
    </xf>
    <xf numFmtId="0" fontId="15" fillId="0" borderId="0" xfId="0" applyFont="1" applyProtection="1">
      <protection locked="0"/>
    </xf>
    <xf numFmtId="0" fontId="16" fillId="0" borderId="13" xfId="0" applyFont="1" applyBorder="1"/>
    <xf numFmtId="0" fontId="15" fillId="0" borderId="0" xfId="3" applyFont="1"/>
    <xf numFmtId="4" fontId="4" fillId="0" borderId="12" xfId="2" applyNumberFormat="1" applyFont="1" applyFill="1" applyBorder="1" applyAlignment="1" applyProtection="1">
      <alignment vertical="top" wrapText="1"/>
      <protection locked="0"/>
    </xf>
    <xf numFmtId="0" fontId="14" fillId="0" borderId="8" xfId="0" applyFont="1" applyBorder="1" applyAlignment="1">
      <alignment horizontal="left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justify" vertical="center" wrapText="1"/>
    </xf>
    <xf numFmtId="0" fontId="15" fillId="0" borderId="0" xfId="4" applyFont="1" applyAlignment="1">
      <alignment horizontal="center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2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1265465</xdr:colOff>
      <xdr:row>76</xdr:row>
      <xdr:rowOff>136071</xdr:rowOff>
    </xdr:from>
    <xdr:to>
      <xdr:col>0</xdr:col>
      <xdr:colOff>3197679</xdr:colOff>
      <xdr:row>76</xdr:row>
      <xdr:rowOff>136071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0424277-8436-47E4-A302-E14587517292}"/>
            </a:ext>
          </a:extLst>
        </xdr:cNvPr>
        <xdr:cNvCxnSpPr/>
      </xdr:nvCxnSpPr>
      <xdr:spPr>
        <a:xfrm>
          <a:off x="1265465" y="12966246"/>
          <a:ext cx="193221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1308985</xdr:colOff>
      <xdr:row>76</xdr:row>
      <xdr:rowOff>152401</xdr:rowOff>
    </xdr:from>
    <xdr:to>
      <xdr:col>6</xdr:col>
      <xdr:colOff>2699</xdr:colOff>
      <xdr:row>76</xdr:row>
      <xdr:rowOff>152401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147E98B-F9F5-43EB-BF17-647D83E6E69C}"/>
            </a:ext>
          </a:extLst>
        </xdr:cNvPr>
        <xdr:cNvCxnSpPr/>
      </xdr:nvCxnSpPr>
      <xdr:spPr>
        <a:xfrm>
          <a:off x="9919585" y="12982576"/>
          <a:ext cx="193221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CF33-BAC2-4D6D-B010-389B08FFC300}">
  <sheetPr>
    <outlinePr summaryBelow="0"/>
  </sheetPr>
  <dimension ref="A1:I79"/>
  <sheetViews>
    <sheetView showGridLines="0" tabSelected="1" zoomScale="94" zoomScaleNormal="110" workbookViewId="0">
      <selection sqref="A1:H79"/>
    </sheetView>
  </sheetViews>
  <sheetFormatPr baseColWidth="10" defaultRowHeight="12.75" x14ac:dyDescent="0.2"/>
  <cols>
    <col min="1" max="1" width="66.140625" style="56" customWidth="1"/>
    <col min="2" max="2" width="20.7109375" style="56" customWidth="1"/>
    <col min="3" max="3" width="21.5703125" style="56" customWidth="1"/>
    <col min="4" max="4" width="20.7109375" style="56" customWidth="1"/>
    <col min="5" max="5" width="26.28515625" style="56" customWidth="1"/>
    <col min="6" max="6" width="22.28515625" style="56" customWidth="1"/>
    <col min="7" max="7" width="20.7109375" style="56" customWidth="1"/>
    <col min="8" max="8" width="31" style="56" customWidth="1"/>
    <col min="9" max="9" width="18.5703125" style="64" bestFit="1" customWidth="1"/>
    <col min="10" max="11" width="12.140625" style="56" bestFit="1" customWidth="1"/>
    <col min="12" max="16384" width="11.42578125" style="56"/>
  </cols>
  <sheetData>
    <row r="1" spans="1:9" x14ac:dyDescent="0.2">
      <c r="A1" s="94" t="s">
        <v>1</v>
      </c>
      <c r="B1" s="94"/>
      <c r="C1" s="94"/>
      <c r="D1" s="94"/>
      <c r="E1" s="94"/>
      <c r="F1" s="94"/>
      <c r="G1" s="94"/>
      <c r="H1" s="94"/>
      <c r="I1" s="63"/>
    </row>
    <row r="2" spans="1:9" x14ac:dyDescent="0.2">
      <c r="A2" s="95" t="s">
        <v>162</v>
      </c>
      <c r="B2" s="96"/>
      <c r="C2" s="96"/>
      <c r="D2" s="96"/>
      <c r="E2" s="96"/>
      <c r="F2" s="96"/>
      <c r="G2" s="96"/>
      <c r="H2" s="97"/>
    </row>
    <row r="3" spans="1:9" x14ac:dyDescent="0.2">
      <c r="A3" s="98" t="s">
        <v>2</v>
      </c>
      <c r="B3" s="99"/>
      <c r="C3" s="99"/>
      <c r="D3" s="99"/>
      <c r="E3" s="99"/>
      <c r="F3" s="99"/>
      <c r="G3" s="99"/>
      <c r="H3" s="100"/>
    </row>
    <row r="4" spans="1:9" x14ac:dyDescent="0.2">
      <c r="A4" s="98" t="s">
        <v>209</v>
      </c>
      <c r="B4" s="99"/>
      <c r="C4" s="99"/>
      <c r="D4" s="99"/>
      <c r="E4" s="99"/>
      <c r="F4" s="99"/>
      <c r="G4" s="99"/>
      <c r="H4" s="100"/>
    </row>
    <row r="5" spans="1:9" x14ac:dyDescent="0.2">
      <c r="A5" s="101" t="s">
        <v>0</v>
      </c>
      <c r="B5" s="102"/>
      <c r="C5" s="102"/>
      <c r="D5" s="102"/>
      <c r="E5" s="102"/>
      <c r="F5" s="102"/>
      <c r="G5" s="102"/>
      <c r="H5" s="103"/>
    </row>
    <row r="6" spans="1:9" ht="38.25" x14ac:dyDescent="0.2">
      <c r="A6" s="65" t="s">
        <v>3</v>
      </c>
      <c r="B6" s="66" t="s">
        <v>4</v>
      </c>
      <c r="C6" s="65" t="s">
        <v>5</v>
      </c>
      <c r="D6" s="65" t="s">
        <v>6</v>
      </c>
      <c r="E6" s="65" t="s">
        <v>7</v>
      </c>
      <c r="F6" s="65" t="s">
        <v>8</v>
      </c>
      <c r="G6" s="65" t="s">
        <v>9</v>
      </c>
      <c r="H6" s="67" t="s">
        <v>10</v>
      </c>
      <c r="I6" s="68"/>
    </row>
    <row r="7" spans="1:9" x14ac:dyDescent="0.2">
      <c r="A7" s="58"/>
      <c r="B7" s="58"/>
      <c r="C7" s="58"/>
      <c r="D7" s="58"/>
      <c r="E7" s="58"/>
      <c r="F7" s="58"/>
      <c r="G7" s="58"/>
      <c r="H7" s="58"/>
      <c r="I7" s="68"/>
    </row>
    <row r="8" spans="1:9" x14ac:dyDescent="0.2">
      <c r="A8" s="69" t="s">
        <v>11</v>
      </c>
      <c r="B8" s="70">
        <f>B9+B25</f>
        <v>0</v>
      </c>
      <c r="C8" s="70">
        <f>C9+C25</f>
        <v>0</v>
      </c>
      <c r="D8" s="70">
        <f t="shared" ref="D8:H8" si="0">D9+D25</f>
        <v>0</v>
      </c>
      <c r="E8" s="70">
        <f t="shared" si="0"/>
        <v>0</v>
      </c>
      <c r="F8" s="70">
        <f>F9+F25</f>
        <v>0</v>
      </c>
      <c r="G8" s="70">
        <f t="shared" si="0"/>
        <v>0</v>
      </c>
      <c r="H8" s="70">
        <f t="shared" si="0"/>
        <v>0</v>
      </c>
    </row>
    <row r="9" spans="1:9" x14ac:dyDescent="0.2">
      <c r="A9" s="71" t="s">
        <v>12</v>
      </c>
      <c r="B9" s="72">
        <f>SUM(B10+B23+B24)</f>
        <v>0</v>
      </c>
      <c r="C9" s="72">
        <f>SUM(C10+C23+C24)</f>
        <v>0</v>
      </c>
      <c r="D9" s="72">
        <f>SUM(D10+D23+D24)</f>
        <v>0</v>
      </c>
      <c r="E9" s="72">
        <f>SUM(E10+E23+E24)</f>
        <v>0</v>
      </c>
      <c r="F9" s="72">
        <f>B9+C9-D9+E9</f>
        <v>0</v>
      </c>
      <c r="G9" s="72">
        <f>SUM(G10+G23+G24)</f>
        <v>0</v>
      </c>
      <c r="H9" s="72">
        <f>SUM(H10+H23+H24)</f>
        <v>0</v>
      </c>
    </row>
    <row r="10" spans="1:9" x14ac:dyDescent="0.2">
      <c r="A10" s="73" t="s">
        <v>13</v>
      </c>
      <c r="B10" s="72">
        <f>SUM(B11:B21)</f>
        <v>0</v>
      </c>
      <c r="C10" s="72">
        <f>SUM(C11:C21)</f>
        <v>0</v>
      </c>
      <c r="D10" s="72">
        <f>SUM(D11:D21)</f>
        <v>0</v>
      </c>
      <c r="E10" s="72">
        <f>SUM(E11:E21)</f>
        <v>0</v>
      </c>
      <c r="F10" s="72">
        <f>B10+C10-D10+E10</f>
        <v>0</v>
      </c>
      <c r="G10" s="72">
        <f>SUM(G11:G21)</f>
        <v>0</v>
      </c>
      <c r="H10" s="72">
        <f>SUM(H11:H21)</f>
        <v>0</v>
      </c>
    </row>
    <row r="11" spans="1:9" x14ac:dyDescent="0.2">
      <c r="A11" s="74" t="s">
        <v>168</v>
      </c>
      <c r="B11" s="72">
        <v>0</v>
      </c>
      <c r="C11" s="72">
        <v>0</v>
      </c>
      <c r="D11" s="72">
        <v>0</v>
      </c>
      <c r="E11" s="72">
        <v>0</v>
      </c>
      <c r="F11" s="72">
        <f t="shared" ref="F11:F22" si="1">B11+C11-D11+E11</f>
        <v>0</v>
      </c>
      <c r="G11" s="72">
        <v>0</v>
      </c>
      <c r="H11" s="72">
        <v>0</v>
      </c>
      <c r="I11" s="75" t="s">
        <v>169</v>
      </c>
    </row>
    <row r="12" spans="1:9" x14ac:dyDescent="0.2">
      <c r="A12" s="74" t="s">
        <v>170</v>
      </c>
      <c r="B12" s="72">
        <v>0</v>
      </c>
      <c r="C12" s="72">
        <v>0</v>
      </c>
      <c r="D12" s="72">
        <v>0</v>
      </c>
      <c r="E12" s="72">
        <v>0</v>
      </c>
      <c r="F12" s="72">
        <f t="shared" si="1"/>
        <v>0</v>
      </c>
      <c r="G12" s="72">
        <v>0</v>
      </c>
      <c r="H12" s="72">
        <v>0</v>
      </c>
      <c r="I12" s="75" t="s">
        <v>171</v>
      </c>
    </row>
    <row r="13" spans="1:9" x14ac:dyDescent="0.2">
      <c r="A13" s="74" t="s">
        <v>172</v>
      </c>
      <c r="B13" s="72">
        <v>0</v>
      </c>
      <c r="C13" s="72">
        <v>0</v>
      </c>
      <c r="D13" s="72">
        <v>0</v>
      </c>
      <c r="E13" s="72">
        <v>0</v>
      </c>
      <c r="F13" s="72">
        <f t="shared" si="1"/>
        <v>0</v>
      </c>
      <c r="G13" s="72">
        <v>0</v>
      </c>
      <c r="H13" s="72">
        <v>0</v>
      </c>
      <c r="I13" s="75" t="s">
        <v>173</v>
      </c>
    </row>
    <row r="14" spans="1:9" x14ac:dyDescent="0.2">
      <c r="A14" s="74" t="s">
        <v>174</v>
      </c>
      <c r="B14" s="72">
        <v>0</v>
      </c>
      <c r="C14" s="72">
        <v>0</v>
      </c>
      <c r="D14" s="72">
        <v>0</v>
      </c>
      <c r="E14" s="72">
        <v>0</v>
      </c>
      <c r="F14" s="72">
        <f t="shared" si="1"/>
        <v>0</v>
      </c>
      <c r="G14" s="72">
        <v>0</v>
      </c>
      <c r="H14" s="72">
        <v>0</v>
      </c>
      <c r="I14" s="75" t="s">
        <v>175</v>
      </c>
    </row>
    <row r="15" spans="1:9" x14ac:dyDescent="0.2">
      <c r="A15" s="74" t="s">
        <v>176</v>
      </c>
      <c r="B15" s="72">
        <v>0</v>
      </c>
      <c r="C15" s="72">
        <v>0</v>
      </c>
      <c r="D15" s="72">
        <v>0</v>
      </c>
      <c r="E15" s="72">
        <v>0</v>
      </c>
      <c r="F15" s="72">
        <f t="shared" si="1"/>
        <v>0</v>
      </c>
      <c r="G15" s="72">
        <v>0</v>
      </c>
      <c r="H15" s="72">
        <v>0</v>
      </c>
      <c r="I15" s="75" t="s">
        <v>177</v>
      </c>
    </row>
    <row r="16" spans="1:9" x14ac:dyDescent="0.2">
      <c r="A16" s="74" t="s">
        <v>178</v>
      </c>
      <c r="B16" s="72">
        <v>0</v>
      </c>
      <c r="C16" s="72">
        <v>0</v>
      </c>
      <c r="D16" s="72">
        <v>0</v>
      </c>
      <c r="E16" s="72">
        <v>0</v>
      </c>
      <c r="F16" s="72">
        <f t="shared" si="1"/>
        <v>0</v>
      </c>
      <c r="G16" s="72">
        <v>0</v>
      </c>
      <c r="H16" s="72">
        <v>0</v>
      </c>
      <c r="I16" s="75" t="s">
        <v>179</v>
      </c>
    </row>
    <row r="17" spans="1:9" x14ac:dyDescent="0.2">
      <c r="A17" s="74" t="s">
        <v>180</v>
      </c>
      <c r="B17" s="72">
        <v>0</v>
      </c>
      <c r="C17" s="72">
        <v>0</v>
      </c>
      <c r="D17" s="72">
        <v>0</v>
      </c>
      <c r="E17" s="72">
        <v>0</v>
      </c>
      <c r="F17" s="72">
        <f t="shared" si="1"/>
        <v>0</v>
      </c>
      <c r="G17" s="72">
        <v>0</v>
      </c>
      <c r="H17" s="72">
        <v>0</v>
      </c>
      <c r="I17" s="75" t="s">
        <v>181</v>
      </c>
    </row>
    <row r="18" spans="1:9" x14ac:dyDescent="0.2">
      <c r="A18" s="74" t="s">
        <v>182</v>
      </c>
      <c r="B18" s="72">
        <v>0</v>
      </c>
      <c r="C18" s="72">
        <v>0</v>
      </c>
      <c r="D18" s="72">
        <v>0</v>
      </c>
      <c r="E18" s="72">
        <v>0</v>
      </c>
      <c r="F18" s="72">
        <f t="shared" si="1"/>
        <v>0</v>
      </c>
      <c r="G18" s="72">
        <v>0</v>
      </c>
      <c r="H18" s="72">
        <v>0</v>
      </c>
      <c r="I18" s="75" t="s">
        <v>183</v>
      </c>
    </row>
    <row r="19" spans="1:9" x14ac:dyDescent="0.2">
      <c r="A19" s="74" t="s">
        <v>184</v>
      </c>
      <c r="B19" s="72">
        <v>0</v>
      </c>
      <c r="C19" s="72">
        <v>0</v>
      </c>
      <c r="D19" s="72">
        <v>0</v>
      </c>
      <c r="E19" s="72">
        <v>0</v>
      </c>
      <c r="F19" s="72">
        <f t="shared" si="1"/>
        <v>0</v>
      </c>
      <c r="G19" s="72">
        <v>0</v>
      </c>
      <c r="H19" s="72">
        <v>0</v>
      </c>
      <c r="I19" s="75" t="s">
        <v>185</v>
      </c>
    </row>
    <row r="20" spans="1:9" x14ac:dyDescent="0.2">
      <c r="A20" s="74" t="s">
        <v>186</v>
      </c>
      <c r="B20" s="72">
        <v>0</v>
      </c>
      <c r="C20" s="72">
        <v>0</v>
      </c>
      <c r="D20" s="72">
        <v>0</v>
      </c>
      <c r="E20" s="72">
        <v>0</v>
      </c>
      <c r="F20" s="72">
        <f t="shared" si="1"/>
        <v>0</v>
      </c>
      <c r="G20" s="72">
        <v>0</v>
      </c>
      <c r="H20" s="72">
        <v>0</v>
      </c>
      <c r="I20" s="75" t="s">
        <v>187</v>
      </c>
    </row>
    <row r="21" spans="1:9" x14ac:dyDescent="0.2">
      <c r="A21" s="74" t="s">
        <v>188</v>
      </c>
      <c r="B21" s="72">
        <v>0</v>
      </c>
      <c r="C21" s="72">
        <v>0</v>
      </c>
      <c r="D21" s="72">
        <v>0</v>
      </c>
      <c r="E21" s="72">
        <v>0</v>
      </c>
      <c r="F21" s="72">
        <f t="shared" si="1"/>
        <v>0</v>
      </c>
      <c r="G21" s="72">
        <v>0</v>
      </c>
      <c r="H21" s="72">
        <v>0</v>
      </c>
      <c r="I21" s="75" t="s">
        <v>189</v>
      </c>
    </row>
    <row r="22" spans="1:9" x14ac:dyDescent="0.2">
      <c r="A22" s="74"/>
      <c r="B22" s="72">
        <v>0</v>
      </c>
      <c r="C22" s="72">
        <v>0</v>
      </c>
      <c r="D22" s="72">
        <v>0</v>
      </c>
      <c r="E22" s="72">
        <v>0</v>
      </c>
      <c r="F22" s="72">
        <f t="shared" si="1"/>
        <v>0</v>
      </c>
      <c r="G22" s="72">
        <v>0</v>
      </c>
      <c r="H22" s="72">
        <v>0</v>
      </c>
      <c r="I22" s="75" t="s">
        <v>190</v>
      </c>
    </row>
    <row r="23" spans="1:9" x14ac:dyDescent="0.2">
      <c r="A23" s="73" t="s">
        <v>14</v>
      </c>
      <c r="B23" s="72">
        <v>0</v>
      </c>
      <c r="C23" s="72">
        <v>0</v>
      </c>
      <c r="D23" s="72">
        <v>0</v>
      </c>
      <c r="E23" s="72">
        <v>0</v>
      </c>
      <c r="F23" s="72">
        <f>B23+C23-D23+E23</f>
        <v>0</v>
      </c>
      <c r="G23" s="72">
        <v>0</v>
      </c>
      <c r="H23" s="72">
        <v>0</v>
      </c>
    </row>
    <row r="24" spans="1:9" x14ac:dyDescent="0.2">
      <c r="A24" s="73" t="s">
        <v>15</v>
      </c>
      <c r="B24" s="72">
        <v>0</v>
      </c>
      <c r="C24" s="72">
        <v>0</v>
      </c>
      <c r="D24" s="72">
        <v>0</v>
      </c>
      <c r="E24" s="72">
        <v>0</v>
      </c>
      <c r="F24" s="72">
        <f>B24+C24-D24+E24</f>
        <v>0</v>
      </c>
      <c r="G24" s="72">
        <v>0</v>
      </c>
      <c r="H24" s="72">
        <v>0</v>
      </c>
    </row>
    <row r="25" spans="1:9" x14ac:dyDescent="0.2">
      <c r="A25" s="71" t="s">
        <v>16</v>
      </c>
      <c r="B25" s="72">
        <f t="shared" ref="B25:H25" si="2">SUM(B26+B38+B39)</f>
        <v>0</v>
      </c>
      <c r="C25" s="72">
        <f t="shared" si="2"/>
        <v>0</v>
      </c>
      <c r="D25" s="72">
        <f t="shared" si="2"/>
        <v>0</v>
      </c>
      <c r="E25" s="72">
        <f t="shared" si="2"/>
        <v>0</v>
      </c>
      <c r="F25" s="72">
        <f t="shared" si="2"/>
        <v>0</v>
      </c>
      <c r="G25" s="72">
        <f t="shared" si="2"/>
        <v>0</v>
      </c>
      <c r="H25" s="72">
        <f t="shared" si="2"/>
        <v>0</v>
      </c>
    </row>
    <row r="26" spans="1:9" x14ac:dyDescent="0.2">
      <c r="A26" s="73" t="s">
        <v>17</v>
      </c>
      <c r="B26" s="72">
        <f t="shared" ref="B26:H26" si="3">SUM(B27:B37)</f>
        <v>0</v>
      </c>
      <c r="C26" s="72">
        <f t="shared" si="3"/>
        <v>0</v>
      </c>
      <c r="D26" s="72">
        <f t="shared" si="3"/>
        <v>0</v>
      </c>
      <c r="E26" s="72">
        <f t="shared" si="3"/>
        <v>0</v>
      </c>
      <c r="F26" s="72">
        <f t="shared" si="3"/>
        <v>0</v>
      </c>
      <c r="G26" s="72">
        <f t="shared" si="3"/>
        <v>0</v>
      </c>
      <c r="H26" s="72">
        <f t="shared" si="3"/>
        <v>0</v>
      </c>
      <c r="I26" s="76"/>
    </row>
    <row r="27" spans="1:9" x14ac:dyDescent="0.2">
      <c r="A27" s="73" t="s">
        <v>191</v>
      </c>
      <c r="B27" s="72">
        <v>0</v>
      </c>
      <c r="C27" s="72">
        <v>0</v>
      </c>
      <c r="D27" s="72">
        <v>0</v>
      </c>
      <c r="E27" s="72">
        <v>0</v>
      </c>
      <c r="F27" s="72">
        <f t="shared" ref="F27:F39" si="4">B27+C27-D27+E27</f>
        <v>0</v>
      </c>
      <c r="G27" s="72">
        <v>0</v>
      </c>
      <c r="H27" s="72">
        <v>0</v>
      </c>
      <c r="I27" s="64" t="s">
        <v>192</v>
      </c>
    </row>
    <row r="28" spans="1:9" x14ac:dyDescent="0.2">
      <c r="A28" s="73" t="s">
        <v>193</v>
      </c>
      <c r="B28" s="72">
        <v>0</v>
      </c>
      <c r="C28" s="72">
        <v>0</v>
      </c>
      <c r="D28" s="72">
        <v>0</v>
      </c>
      <c r="E28" s="72">
        <v>0</v>
      </c>
      <c r="F28" s="72">
        <f t="shared" si="4"/>
        <v>0</v>
      </c>
      <c r="G28" s="72">
        <v>0</v>
      </c>
      <c r="H28" s="72">
        <v>0</v>
      </c>
      <c r="I28" s="64" t="s">
        <v>194</v>
      </c>
    </row>
    <row r="29" spans="1:9" x14ac:dyDescent="0.2">
      <c r="A29" s="73" t="s">
        <v>195</v>
      </c>
      <c r="B29" s="72">
        <v>0</v>
      </c>
      <c r="C29" s="72">
        <v>0</v>
      </c>
      <c r="D29" s="72">
        <v>0</v>
      </c>
      <c r="E29" s="72">
        <v>0</v>
      </c>
      <c r="F29" s="72">
        <f t="shared" si="4"/>
        <v>0</v>
      </c>
      <c r="G29" s="72">
        <v>0</v>
      </c>
      <c r="H29" s="72">
        <v>0</v>
      </c>
      <c r="I29" s="64" t="s">
        <v>196</v>
      </c>
    </row>
    <row r="30" spans="1:9" x14ac:dyDescent="0.2">
      <c r="A30" s="73" t="s">
        <v>193</v>
      </c>
      <c r="B30" s="72">
        <v>0</v>
      </c>
      <c r="C30" s="72">
        <v>0</v>
      </c>
      <c r="D30" s="72">
        <v>0</v>
      </c>
      <c r="E30" s="72">
        <v>0</v>
      </c>
      <c r="F30" s="72">
        <f t="shared" si="4"/>
        <v>0</v>
      </c>
      <c r="G30" s="72">
        <v>0</v>
      </c>
      <c r="H30" s="77">
        <v>0</v>
      </c>
      <c r="I30" s="78" t="s">
        <v>197</v>
      </c>
    </row>
    <row r="31" spans="1:9" x14ac:dyDescent="0.2">
      <c r="A31" s="73" t="s">
        <v>198</v>
      </c>
      <c r="B31" s="72">
        <v>0</v>
      </c>
      <c r="C31" s="72">
        <v>0</v>
      </c>
      <c r="D31" s="72">
        <v>0</v>
      </c>
      <c r="E31" s="72">
        <v>0</v>
      </c>
      <c r="F31" s="72">
        <f t="shared" si="4"/>
        <v>0</v>
      </c>
      <c r="G31" s="72">
        <v>0</v>
      </c>
      <c r="H31" s="72">
        <v>0</v>
      </c>
      <c r="I31" s="78" t="s">
        <v>199</v>
      </c>
    </row>
    <row r="32" spans="1:9" x14ac:dyDescent="0.2">
      <c r="A32" s="73" t="s">
        <v>195</v>
      </c>
      <c r="B32" s="72">
        <v>0</v>
      </c>
      <c r="C32" s="72">
        <v>0</v>
      </c>
      <c r="D32" s="72">
        <v>0</v>
      </c>
      <c r="E32" s="72">
        <v>0</v>
      </c>
      <c r="F32" s="72">
        <f t="shared" si="4"/>
        <v>0</v>
      </c>
      <c r="G32" s="72">
        <v>0</v>
      </c>
      <c r="H32" s="77">
        <v>0</v>
      </c>
      <c r="I32" s="78" t="s">
        <v>200</v>
      </c>
    </row>
    <row r="33" spans="1:9" x14ac:dyDescent="0.2">
      <c r="A33" s="73" t="s">
        <v>195</v>
      </c>
      <c r="B33" s="72">
        <v>0</v>
      </c>
      <c r="C33" s="72">
        <v>0</v>
      </c>
      <c r="D33" s="72">
        <v>0</v>
      </c>
      <c r="E33" s="72">
        <v>0</v>
      </c>
      <c r="F33" s="72">
        <f t="shared" si="4"/>
        <v>0</v>
      </c>
      <c r="G33" s="72">
        <v>0</v>
      </c>
      <c r="H33" s="77">
        <v>0</v>
      </c>
      <c r="I33" s="78" t="s">
        <v>201</v>
      </c>
    </row>
    <row r="34" spans="1:9" x14ac:dyDescent="0.2">
      <c r="A34" s="73" t="s">
        <v>182</v>
      </c>
      <c r="B34" s="72">
        <v>0</v>
      </c>
      <c r="C34" s="72">
        <v>0</v>
      </c>
      <c r="D34" s="72">
        <v>0</v>
      </c>
      <c r="E34" s="72">
        <v>0</v>
      </c>
      <c r="F34" s="72">
        <f t="shared" si="4"/>
        <v>0</v>
      </c>
      <c r="G34" s="72">
        <v>0</v>
      </c>
      <c r="H34" s="72">
        <v>0</v>
      </c>
      <c r="I34" s="79" t="s">
        <v>202</v>
      </c>
    </row>
    <row r="35" spans="1:9" x14ac:dyDescent="0.2">
      <c r="A35" s="73" t="s">
        <v>184</v>
      </c>
      <c r="B35" s="72">
        <v>0</v>
      </c>
      <c r="C35" s="72">
        <v>0</v>
      </c>
      <c r="D35" s="72">
        <v>0</v>
      </c>
      <c r="E35" s="72">
        <v>0</v>
      </c>
      <c r="F35" s="72">
        <f t="shared" si="4"/>
        <v>0</v>
      </c>
      <c r="G35" s="72">
        <v>0</v>
      </c>
      <c r="H35" s="72">
        <v>0</v>
      </c>
      <c r="I35" s="79" t="s">
        <v>203</v>
      </c>
    </row>
    <row r="36" spans="1:9" x14ac:dyDescent="0.2">
      <c r="A36" s="73" t="s">
        <v>186</v>
      </c>
      <c r="B36" s="72">
        <v>0</v>
      </c>
      <c r="C36" s="72">
        <v>0</v>
      </c>
      <c r="D36" s="72">
        <v>0</v>
      </c>
      <c r="E36" s="72">
        <v>0</v>
      </c>
      <c r="F36" s="72">
        <f t="shared" si="4"/>
        <v>0</v>
      </c>
      <c r="G36" s="72">
        <v>0</v>
      </c>
      <c r="H36" s="72">
        <v>0</v>
      </c>
      <c r="I36" s="79" t="s">
        <v>204</v>
      </c>
    </row>
    <row r="37" spans="1:9" x14ac:dyDescent="0.2">
      <c r="A37" s="73" t="s">
        <v>188</v>
      </c>
      <c r="B37" s="72">
        <v>0</v>
      </c>
      <c r="C37" s="72">
        <v>0</v>
      </c>
      <c r="D37" s="72">
        <v>0</v>
      </c>
      <c r="E37" s="72">
        <v>0</v>
      </c>
      <c r="F37" s="72">
        <f t="shared" si="4"/>
        <v>0</v>
      </c>
      <c r="G37" s="72">
        <v>0</v>
      </c>
      <c r="H37" s="72">
        <v>0</v>
      </c>
      <c r="I37" s="79" t="s">
        <v>205</v>
      </c>
    </row>
    <row r="38" spans="1:9" x14ac:dyDescent="0.2">
      <c r="A38" s="73" t="s">
        <v>18</v>
      </c>
      <c r="B38" s="72">
        <v>0</v>
      </c>
      <c r="C38" s="72">
        <v>0</v>
      </c>
      <c r="D38" s="72">
        <v>0</v>
      </c>
      <c r="E38" s="72">
        <v>0</v>
      </c>
      <c r="F38" s="72">
        <f t="shared" si="4"/>
        <v>0</v>
      </c>
      <c r="G38" s="72">
        <v>0</v>
      </c>
      <c r="H38" s="72">
        <v>0</v>
      </c>
    </row>
    <row r="39" spans="1:9" x14ac:dyDescent="0.2">
      <c r="A39" s="73" t="s">
        <v>19</v>
      </c>
      <c r="B39" s="72">
        <v>0</v>
      </c>
      <c r="C39" s="72">
        <v>0</v>
      </c>
      <c r="D39" s="72">
        <v>0</v>
      </c>
      <c r="E39" s="72">
        <v>0</v>
      </c>
      <c r="F39" s="72">
        <f t="shared" si="4"/>
        <v>0</v>
      </c>
      <c r="G39" s="72">
        <v>0</v>
      </c>
      <c r="H39" s="72">
        <v>0</v>
      </c>
    </row>
    <row r="40" spans="1:9" x14ac:dyDescent="0.2">
      <c r="A40" s="57"/>
      <c r="B40" s="80"/>
      <c r="C40" s="80"/>
      <c r="D40" s="80"/>
      <c r="E40" s="80"/>
      <c r="F40" s="80"/>
      <c r="G40" s="80"/>
      <c r="H40" s="80"/>
    </row>
    <row r="41" spans="1:9" x14ac:dyDescent="0.2">
      <c r="A41" s="69" t="s">
        <v>20</v>
      </c>
      <c r="B41" s="70">
        <v>1972891.49</v>
      </c>
      <c r="C41" s="81"/>
      <c r="D41" s="81"/>
      <c r="E41" s="81"/>
      <c r="F41" s="93">
        <v>440927.27</v>
      </c>
      <c r="G41" s="81"/>
      <c r="H41" s="81"/>
    </row>
    <row r="42" spans="1:9" x14ac:dyDescent="0.2">
      <c r="A42" s="57"/>
      <c r="B42" s="82"/>
      <c r="C42" s="82"/>
      <c r="D42" s="82"/>
      <c r="E42" s="82"/>
      <c r="F42" s="82"/>
      <c r="G42" s="82"/>
      <c r="H42" s="82"/>
    </row>
    <row r="43" spans="1:9" x14ac:dyDescent="0.2">
      <c r="A43" s="69" t="s">
        <v>21</v>
      </c>
      <c r="B43" s="70">
        <f t="shared" ref="B43:H43" si="5">B8+B41</f>
        <v>1972891.49</v>
      </c>
      <c r="C43" s="70">
        <f t="shared" si="5"/>
        <v>0</v>
      </c>
      <c r="D43" s="70">
        <f t="shared" si="5"/>
        <v>0</v>
      </c>
      <c r="E43" s="70">
        <f t="shared" si="5"/>
        <v>0</v>
      </c>
      <c r="F43" s="70">
        <f t="shared" si="5"/>
        <v>440927.27</v>
      </c>
      <c r="G43" s="70">
        <f t="shared" si="5"/>
        <v>0</v>
      </c>
      <c r="H43" s="70">
        <f t="shared" si="5"/>
        <v>0</v>
      </c>
    </row>
    <row r="44" spans="1:9" x14ac:dyDescent="0.2">
      <c r="A44" s="57"/>
      <c r="B44" s="83"/>
      <c r="C44" s="83"/>
      <c r="D44" s="83"/>
      <c r="E44" s="83"/>
      <c r="F44" s="83"/>
      <c r="G44" s="83"/>
      <c r="H44" s="83"/>
    </row>
    <row r="45" spans="1:9" ht="14.25" x14ac:dyDescent="0.2">
      <c r="A45" s="69" t="s">
        <v>206</v>
      </c>
      <c r="B45" s="70">
        <f t="shared" ref="B45:H45" si="6">SUM(B46:B48)</f>
        <v>0</v>
      </c>
      <c r="C45" s="70">
        <f t="shared" si="6"/>
        <v>0</v>
      </c>
      <c r="D45" s="70">
        <f t="shared" si="6"/>
        <v>0</v>
      </c>
      <c r="E45" s="70">
        <f t="shared" si="6"/>
        <v>0</v>
      </c>
      <c r="F45" s="70">
        <f t="shared" si="6"/>
        <v>0</v>
      </c>
      <c r="G45" s="70">
        <f t="shared" si="6"/>
        <v>0</v>
      </c>
      <c r="H45" s="70">
        <f t="shared" si="6"/>
        <v>0</v>
      </c>
    </row>
    <row r="46" spans="1:9" x14ac:dyDescent="0.2">
      <c r="A46" s="84" t="s">
        <v>22</v>
      </c>
      <c r="B46" s="72">
        <v>0</v>
      </c>
      <c r="C46" s="72">
        <v>0</v>
      </c>
      <c r="D46" s="72">
        <v>0</v>
      </c>
      <c r="E46" s="72">
        <v>0</v>
      </c>
      <c r="F46" s="72">
        <f>B46+C46-D46+E46</f>
        <v>0</v>
      </c>
      <c r="G46" s="72">
        <v>0</v>
      </c>
      <c r="H46" s="72">
        <v>0</v>
      </c>
    </row>
    <row r="47" spans="1:9" x14ac:dyDescent="0.2">
      <c r="A47" s="84" t="s">
        <v>23</v>
      </c>
      <c r="B47" s="72">
        <v>0</v>
      </c>
      <c r="C47" s="72">
        <v>0</v>
      </c>
      <c r="D47" s="72">
        <v>0</v>
      </c>
      <c r="E47" s="72">
        <v>0</v>
      </c>
      <c r="F47" s="72">
        <f>B47+C47-D47+E47</f>
        <v>0</v>
      </c>
      <c r="G47" s="72">
        <v>0</v>
      </c>
      <c r="H47" s="72">
        <v>0</v>
      </c>
    </row>
    <row r="48" spans="1:9" x14ac:dyDescent="0.2">
      <c r="A48" s="84" t="s">
        <v>24</v>
      </c>
      <c r="B48" s="72">
        <v>0</v>
      </c>
      <c r="C48" s="72">
        <v>0</v>
      </c>
      <c r="D48" s="72">
        <v>0</v>
      </c>
      <c r="E48" s="72">
        <v>0</v>
      </c>
      <c r="F48" s="72">
        <f>B48+C48-D48+E48</f>
        <v>0</v>
      </c>
      <c r="G48" s="72">
        <v>0</v>
      </c>
      <c r="H48" s="72">
        <v>0</v>
      </c>
    </row>
    <row r="49" spans="1:8" x14ac:dyDescent="0.2">
      <c r="A49" s="85" t="s">
        <v>28</v>
      </c>
      <c r="B49" s="83"/>
      <c r="C49" s="83"/>
      <c r="D49" s="83"/>
      <c r="E49" s="83"/>
      <c r="F49" s="83"/>
      <c r="G49" s="83"/>
      <c r="H49" s="83"/>
    </row>
    <row r="50" spans="1:8" ht="14.25" x14ac:dyDescent="0.2">
      <c r="A50" s="69" t="s">
        <v>207</v>
      </c>
      <c r="B50" s="70">
        <f>SUM(B51:B53)</f>
        <v>0</v>
      </c>
      <c r="C50" s="70">
        <f t="shared" ref="C50:H50" si="7">SUM(C51:C53)</f>
        <v>0</v>
      </c>
      <c r="D50" s="70">
        <f t="shared" si="7"/>
        <v>0</v>
      </c>
      <c r="E50" s="70">
        <f t="shared" si="7"/>
        <v>0</v>
      </c>
      <c r="F50" s="70">
        <f t="shared" si="7"/>
        <v>0</v>
      </c>
      <c r="G50" s="70">
        <f t="shared" si="7"/>
        <v>0</v>
      </c>
      <c r="H50" s="70">
        <f t="shared" si="7"/>
        <v>0</v>
      </c>
    </row>
    <row r="51" spans="1:8" x14ac:dyDescent="0.2">
      <c r="A51" s="84" t="s">
        <v>25</v>
      </c>
      <c r="B51" s="72">
        <v>0</v>
      </c>
      <c r="C51" s="72">
        <v>0</v>
      </c>
      <c r="D51" s="72">
        <v>0</v>
      </c>
      <c r="E51" s="72">
        <v>0</v>
      </c>
      <c r="F51" s="72">
        <f>B51+C51-D51+E51</f>
        <v>0</v>
      </c>
      <c r="G51" s="72">
        <v>0</v>
      </c>
      <c r="H51" s="72">
        <v>0</v>
      </c>
    </row>
    <row r="52" spans="1:8" x14ac:dyDescent="0.2">
      <c r="A52" s="84" t="s">
        <v>26</v>
      </c>
      <c r="B52" s="72">
        <v>0</v>
      </c>
      <c r="C52" s="72">
        <v>0</v>
      </c>
      <c r="D52" s="72">
        <v>0</v>
      </c>
      <c r="E52" s="72">
        <v>0</v>
      </c>
      <c r="F52" s="72">
        <f>B52+C52-D52+E52</f>
        <v>0</v>
      </c>
      <c r="G52" s="72">
        <v>0</v>
      </c>
      <c r="H52" s="72">
        <v>0</v>
      </c>
    </row>
    <row r="53" spans="1:8" x14ac:dyDescent="0.2">
      <c r="A53" s="84" t="s">
        <v>27</v>
      </c>
      <c r="B53" s="72">
        <v>0</v>
      </c>
      <c r="C53" s="72">
        <v>0</v>
      </c>
      <c r="D53" s="72">
        <v>0</v>
      </c>
      <c r="E53" s="72">
        <v>0</v>
      </c>
      <c r="F53" s="72">
        <f>B53+C53-D53+E53</f>
        <v>0</v>
      </c>
      <c r="G53" s="72">
        <v>0</v>
      </c>
      <c r="H53" s="72">
        <v>0</v>
      </c>
    </row>
    <row r="54" spans="1:8" x14ac:dyDescent="0.2">
      <c r="A54" s="86" t="s">
        <v>28</v>
      </c>
      <c r="B54" s="87"/>
      <c r="C54" s="87"/>
      <c r="D54" s="87"/>
      <c r="E54" s="87"/>
      <c r="F54" s="87"/>
      <c r="G54" s="87"/>
      <c r="H54" s="87"/>
    </row>
    <row r="55" spans="1:8" x14ac:dyDescent="0.2">
      <c r="A55" s="55"/>
    </row>
    <row r="56" spans="1:8" x14ac:dyDescent="0.2">
      <c r="A56" s="104" t="s">
        <v>208</v>
      </c>
      <c r="B56" s="104"/>
      <c r="C56" s="104"/>
      <c r="D56" s="104"/>
      <c r="E56" s="104"/>
      <c r="F56" s="104"/>
      <c r="G56" s="104"/>
      <c r="H56" s="104"/>
    </row>
    <row r="57" spans="1:8" x14ac:dyDescent="0.2">
      <c r="A57" s="104"/>
      <c r="B57" s="104"/>
      <c r="C57" s="104"/>
      <c r="D57" s="104"/>
      <c r="E57" s="104"/>
      <c r="F57" s="104"/>
      <c r="G57" s="104"/>
      <c r="H57" s="104"/>
    </row>
    <row r="58" spans="1:8" x14ac:dyDescent="0.2">
      <c r="A58" s="104"/>
      <c r="B58" s="104"/>
      <c r="C58" s="104"/>
      <c r="D58" s="104"/>
      <c r="E58" s="104"/>
      <c r="F58" s="104"/>
      <c r="G58" s="104"/>
      <c r="H58" s="104"/>
    </row>
    <row r="59" spans="1:8" x14ac:dyDescent="0.2">
      <c r="A59" s="104"/>
      <c r="B59" s="104"/>
      <c r="C59" s="104"/>
      <c r="D59" s="104"/>
      <c r="E59" s="104"/>
      <c r="F59" s="104"/>
      <c r="G59" s="104"/>
      <c r="H59" s="104"/>
    </row>
    <row r="60" spans="1:8" x14ac:dyDescent="0.2">
      <c r="A60" s="104"/>
      <c r="B60" s="104"/>
      <c r="C60" s="104"/>
      <c r="D60" s="104"/>
      <c r="E60" s="104"/>
      <c r="F60" s="104"/>
      <c r="G60" s="104"/>
      <c r="H60" s="104"/>
    </row>
    <row r="61" spans="1:8" x14ac:dyDescent="0.2">
      <c r="A61" s="55"/>
    </row>
    <row r="62" spans="1:8" ht="25.5" x14ac:dyDescent="0.2">
      <c r="A62" s="65" t="s">
        <v>29</v>
      </c>
      <c r="B62" s="65" t="s">
        <v>30</v>
      </c>
      <c r="C62" s="65" t="s">
        <v>31</v>
      </c>
      <c r="D62" s="65" t="s">
        <v>32</v>
      </c>
      <c r="E62" s="65" t="s">
        <v>33</v>
      </c>
      <c r="F62" s="67" t="s">
        <v>34</v>
      </c>
    </row>
    <row r="63" spans="1:8" x14ac:dyDescent="0.2">
      <c r="A63" s="57"/>
      <c r="B63" s="58"/>
      <c r="C63" s="58"/>
      <c r="D63" s="58"/>
      <c r="E63" s="58"/>
      <c r="F63" s="58"/>
    </row>
    <row r="64" spans="1:8" x14ac:dyDescent="0.2">
      <c r="A64" s="69" t="s">
        <v>35</v>
      </c>
      <c r="B64" s="88">
        <f>SUM(B65:B68)</f>
        <v>0</v>
      </c>
      <c r="C64" s="88">
        <f t="shared" ref="C64:F64" si="8">SUM(C65:C68)</f>
        <v>0</v>
      </c>
      <c r="D64" s="88">
        <f t="shared" si="8"/>
        <v>0</v>
      </c>
      <c r="E64" s="88">
        <f t="shared" si="8"/>
        <v>0</v>
      </c>
      <c r="F64" s="88">
        <f t="shared" si="8"/>
        <v>0</v>
      </c>
    </row>
    <row r="65" spans="1:8" x14ac:dyDescent="0.2">
      <c r="A65" s="84" t="s">
        <v>36</v>
      </c>
      <c r="B65" s="89"/>
      <c r="C65" s="89"/>
      <c r="D65" s="89"/>
      <c r="E65" s="89"/>
      <c r="F65" s="89"/>
      <c r="G65" s="90"/>
      <c r="H65" s="90"/>
    </row>
    <row r="66" spans="1:8" x14ac:dyDescent="0.2">
      <c r="A66" s="84" t="s">
        <v>37</v>
      </c>
      <c r="B66" s="89"/>
      <c r="C66" s="89"/>
      <c r="D66" s="89"/>
      <c r="E66" s="89"/>
      <c r="F66" s="89"/>
      <c r="G66" s="90"/>
      <c r="H66" s="90"/>
    </row>
    <row r="67" spans="1:8" x14ac:dyDescent="0.2">
      <c r="A67" s="84" t="s">
        <v>38</v>
      </c>
      <c r="B67" s="89"/>
      <c r="C67" s="89"/>
      <c r="D67" s="89"/>
      <c r="E67" s="89"/>
      <c r="F67" s="89"/>
      <c r="G67" s="90"/>
      <c r="H67" s="90"/>
    </row>
    <row r="68" spans="1:8" x14ac:dyDescent="0.2">
      <c r="A68" s="91" t="s">
        <v>28</v>
      </c>
      <c r="B68" s="59"/>
      <c r="C68" s="59"/>
      <c r="D68" s="59"/>
      <c r="E68" s="59"/>
      <c r="F68" s="59"/>
    </row>
    <row r="70" spans="1:8" x14ac:dyDescent="0.2">
      <c r="A70" s="60" t="s">
        <v>163</v>
      </c>
      <c r="B70" s="61"/>
      <c r="C70" s="61"/>
      <c r="D70" s="61"/>
      <c r="E70" s="61"/>
      <c r="F70" s="61"/>
      <c r="G70" s="61"/>
    </row>
    <row r="71" spans="1:8" x14ac:dyDescent="0.2">
      <c r="A71" s="61"/>
      <c r="B71" s="61"/>
      <c r="C71" s="61"/>
      <c r="D71" s="61"/>
      <c r="E71" s="61"/>
      <c r="F71" s="61"/>
      <c r="G71" s="61"/>
    </row>
    <row r="72" spans="1:8" x14ac:dyDescent="0.2">
      <c r="A72" s="61"/>
      <c r="B72" s="61"/>
      <c r="C72" s="61"/>
      <c r="D72" s="61"/>
      <c r="E72" s="61"/>
      <c r="F72" s="61"/>
      <c r="G72" s="61"/>
    </row>
    <row r="73" spans="1:8" x14ac:dyDescent="0.2">
      <c r="A73" s="61"/>
      <c r="B73" s="61"/>
      <c r="C73" s="61"/>
      <c r="D73" s="61"/>
      <c r="E73" s="61"/>
      <c r="F73" s="61"/>
      <c r="G73" s="61"/>
    </row>
    <row r="74" spans="1:8" x14ac:dyDescent="0.2">
      <c r="A74" s="61"/>
      <c r="B74" s="61"/>
      <c r="C74" s="61"/>
      <c r="D74" s="61"/>
      <c r="E74" s="61"/>
      <c r="F74" s="61"/>
      <c r="G74" s="61"/>
    </row>
    <row r="75" spans="1:8" x14ac:dyDescent="0.2">
      <c r="A75" s="61"/>
      <c r="B75" s="61"/>
      <c r="C75" s="61"/>
      <c r="D75" s="61"/>
      <c r="E75" s="61"/>
      <c r="F75" s="61"/>
      <c r="G75" s="61"/>
    </row>
    <row r="76" spans="1:8" x14ac:dyDescent="0.2">
      <c r="A76" s="61"/>
      <c r="B76" s="61"/>
      <c r="C76" s="61"/>
      <c r="D76" s="61"/>
      <c r="E76" s="61"/>
      <c r="F76" s="61"/>
      <c r="G76" s="61"/>
    </row>
    <row r="77" spans="1:8" x14ac:dyDescent="0.2">
      <c r="A77" s="61"/>
      <c r="B77" s="61"/>
      <c r="C77" s="61"/>
      <c r="D77" s="61"/>
      <c r="E77" s="61"/>
      <c r="F77" s="61"/>
      <c r="G77" s="61"/>
    </row>
    <row r="78" spans="1:8" x14ac:dyDescent="0.2">
      <c r="A78" s="62" t="s">
        <v>164</v>
      </c>
      <c r="B78" s="61"/>
      <c r="C78" s="61"/>
      <c r="D78" s="92"/>
      <c r="E78" s="105" t="s">
        <v>165</v>
      </c>
      <c r="F78" s="105"/>
      <c r="G78" s="105"/>
    </row>
    <row r="79" spans="1:8" x14ac:dyDescent="0.2">
      <c r="A79" s="62" t="s">
        <v>166</v>
      </c>
      <c r="B79" s="61"/>
      <c r="C79" s="61"/>
      <c r="D79" s="92"/>
      <c r="E79" s="105" t="s">
        <v>167</v>
      </c>
      <c r="F79" s="105"/>
      <c r="G79" s="105"/>
    </row>
  </sheetData>
  <mergeCells count="9">
    <mergeCell ref="A56:H60"/>
    <mergeCell ref="E78:G78"/>
    <mergeCell ref="E79:G79"/>
    <mergeCell ref="A1:F1"/>
    <mergeCell ref="G1:H1"/>
    <mergeCell ref="A2:H2"/>
    <mergeCell ref="A3:H3"/>
    <mergeCell ref="A4:H4"/>
    <mergeCell ref="A5:H5"/>
  </mergeCells>
  <dataValidations count="2">
    <dataValidation allowBlank="1" showInputMessage="1" showErrorMessage="1" prompt="Saldo al 31 de diciembre de 20XN-1 (d)" sqref="B6" xr:uid="{C4019422-D5B3-4276-AFF8-D3E0476A06D6}"/>
    <dataValidation type="decimal" allowBlank="1" showInputMessage="1" showErrorMessage="1" sqref="B8:B9 C23:H30 D13:F13 B13 D8:H9 D22:H22 D17:F21 G11:H21 C8:C22 B17:B30" xr:uid="{C1FC9366-E2A2-44FF-A1C3-96F3D02567EB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8:H9 B11:H25 B27:H45 B50:H50 B64:F64" unlockedFormula="1"/>
    <ignoredError sqref="B10:H10 B26:H26" formulaRange="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08" t="s">
        <v>51</v>
      </c>
      <c r="B1" s="108"/>
      <c r="C1" s="108"/>
      <c r="D1" s="108"/>
      <c r="E1" s="108"/>
      <c r="F1" s="108"/>
      <c r="G1" s="108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52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53</v>
      </c>
      <c r="B5" s="48"/>
      <c r="C5" s="48"/>
      <c r="D5" s="48"/>
      <c r="E5" s="48"/>
      <c r="F5" s="48"/>
      <c r="G5" s="49"/>
    </row>
    <row r="6" spans="1:7" x14ac:dyDescent="0.25">
      <c r="A6" s="106" t="s">
        <v>54</v>
      </c>
      <c r="B6" s="6">
        <v>2022</v>
      </c>
      <c r="C6" s="106">
        <f>+B6+1</f>
        <v>2023</v>
      </c>
      <c r="D6" s="106">
        <f>+C6+1</f>
        <v>2024</v>
      </c>
      <c r="E6" s="106">
        <f>+D6+1</f>
        <v>2025</v>
      </c>
      <c r="F6" s="106">
        <f>+E6+1</f>
        <v>2026</v>
      </c>
      <c r="G6" s="106">
        <f>+F6+1</f>
        <v>2027</v>
      </c>
    </row>
    <row r="7" spans="1:7" ht="83.25" customHeight="1" x14ac:dyDescent="0.25">
      <c r="A7" s="107"/>
      <c r="B7" s="26" t="s">
        <v>55</v>
      </c>
      <c r="C7" s="107"/>
      <c r="D7" s="107"/>
      <c r="E7" s="107"/>
      <c r="F7" s="107"/>
      <c r="G7" s="107"/>
    </row>
    <row r="8" spans="1:7" ht="30" x14ac:dyDescent="0.25">
      <c r="A8" s="27" t="s">
        <v>56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39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40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41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57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42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43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58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59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60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44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45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61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62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63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64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65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46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47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66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48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67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49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68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50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69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09" t="s">
        <v>70</v>
      </c>
      <c r="B1" s="109"/>
      <c r="C1" s="109"/>
      <c r="D1" s="109"/>
      <c r="E1" s="109"/>
      <c r="F1" s="109"/>
      <c r="G1" s="10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71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53</v>
      </c>
      <c r="B5" s="34"/>
      <c r="C5" s="34"/>
      <c r="D5" s="34"/>
      <c r="E5" s="34"/>
      <c r="F5" s="34"/>
      <c r="G5" s="35"/>
    </row>
    <row r="6" spans="1:7" x14ac:dyDescent="0.25">
      <c r="A6" s="110" t="s">
        <v>72</v>
      </c>
      <c r="B6" s="6">
        <v>2022</v>
      </c>
      <c r="C6" s="106">
        <f>+B6+1</f>
        <v>2023</v>
      </c>
      <c r="D6" s="106">
        <f>+C6+1</f>
        <v>2024</v>
      </c>
      <c r="E6" s="106">
        <f>+D6+1</f>
        <v>2025</v>
      </c>
      <c r="F6" s="106">
        <f>+E6+1</f>
        <v>2026</v>
      </c>
      <c r="G6" s="106">
        <f>+F6+1</f>
        <v>2027</v>
      </c>
    </row>
    <row r="7" spans="1:7" ht="57.75" customHeight="1" x14ac:dyDescent="0.25">
      <c r="A7" s="111"/>
      <c r="B7" s="7" t="s">
        <v>55</v>
      </c>
      <c r="C7" s="107"/>
      <c r="D7" s="107"/>
      <c r="E7" s="107"/>
      <c r="F7" s="107"/>
      <c r="G7" s="107"/>
    </row>
    <row r="8" spans="1:7" x14ac:dyDescent="0.25">
      <c r="A8" s="4" t="s">
        <v>73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74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76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77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78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79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80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82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83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74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76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77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78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79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80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82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85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09" t="s">
        <v>86</v>
      </c>
      <c r="B1" s="109"/>
      <c r="C1" s="109"/>
      <c r="D1" s="109"/>
      <c r="E1" s="109"/>
      <c r="F1" s="109"/>
      <c r="G1" s="10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87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3" t="s">
        <v>54</v>
      </c>
      <c r="B5" s="115">
        <v>2017</v>
      </c>
      <c r="C5" s="115">
        <f>+B5+1</f>
        <v>2018</v>
      </c>
      <c r="D5" s="115">
        <f>+C5+1</f>
        <v>2019</v>
      </c>
      <c r="E5" s="115">
        <f>+D5+1</f>
        <v>2020</v>
      </c>
      <c r="F5" s="115">
        <f>+E5+1</f>
        <v>2021</v>
      </c>
      <c r="G5" s="6">
        <f>+F5+1</f>
        <v>2022</v>
      </c>
    </row>
    <row r="6" spans="1:7" ht="32.25" x14ac:dyDescent="0.25">
      <c r="A6" s="114"/>
      <c r="B6" s="116"/>
      <c r="C6" s="116"/>
      <c r="D6" s="116"/>
      <c r="E6" s="116"/>
      <c r="F6" s="116"/>
      <c r="G6" s="7" t="s">
        <v>88</v>
      </c>
    </row>
    <row r="7" spans="1:7" x14ac:dyDescent="0.25">
      <c r="A7" s="18" t="s">
        <v>56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89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90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91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92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93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94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95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96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97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98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99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62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101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102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103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104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105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66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48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106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49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68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107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108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12" t="s">
        <v>109</v>
      </c>
      <c r="B39" s="112"/>
      <c r="C39" s="112"/>
      <c r="D39" s="112"/>
      <c r="E39" s="112"/>
      <c r="F39" s="112"/>
      <c r="G39" s="112"/>
    </row>
    <row r="40" spans="1:7" x14ac:dyDescent="0.25">
      <c r="A40" s="112" t="s">
        <v>110</v>
      </c>
      <c r="B40" s="112"/>
      <c r="C40" s="112"/>
      <c r="D40" s="112"/>
      <c r="E40" s="112"/>
      <c r="F40" s="112"/>
      <c r="G40" s="112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09" t="s">
        <v>111</v>
      </c>
      <c r="B1" s="109"/>
      <c r="C1" s="109"/>
      <c r="D1" s="109"/>
      <c r="E1" s="109"/>
      <c r="F1" s="109"/>
      <c r="G1" s="10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112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7" t="s">
        <v>72</v>
      </c>
      <c r="B5" s="115">
        <v>2017</v>
      </c>
      <c r="C5" s="115">
        <f>+B5+1</f>
        <v>2018</v>
      </c>
      <c r="D5" s="115">
        <f>+C5+1</f>
        <v>2019</v>
      </c>
      <c r="E5" s="115">
        <f>+D5+1</f>
        <v>2020</v>
      </c>
      <c r="F5" s="115">
        <f>+E5+1</f>
        <v>2021</v>
      </c>
      <c r="G5" s="6">
        <v>2022</v>
      </c>
    </row>
    <row r="6" spans="1:7" ht="48.75" customHeight="1" x14ac:dyDescent="0.25">
      <c r="A6" s="118"/>
      <c r="B6" s="116"/>
      <c r="C6" s="116"/>
      <c r="D6" s="116"/>
      <c r="E6" s="116"/>
      <c r="F6" s="116"/>
      <c r="G6" s="7" t="s">
        <v>113</v>
      </c>
    </row>
    <row r="7" spans="1:7" x14ac:dyDescent="0.25">
      <c r="A7" s="4" t="s">
        <v>73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83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74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75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76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77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78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79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80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84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114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12" t="s">
        <v>109</v>
      </c>
      <c r="B32" s="112"/>
      <c r="C32" s="112"/>
      <c r="D32" s="112"/>
      <c r="E32" s="112"/>
      <c r="F32" s="112"/>
      <c r="G32" s="112"/>
    </row>
    <row r="33" spans="1:7" x14ac:dyDescent="0.25">
      <c r="A33" s="112" t="s">
        <v>110</v>
      </c>
      <c r="B33" s="112"/>
      <c r="C33" s="112"/>
      <c r="D33" s="112"/>
      <c r="E33" s="112"/>
      <c r="F33" s="112"/>
      <c r="G33" s="112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19" t="s">
        <v>115</v>
      </c>
      <c r="B1" s="119"/>
      <c r="C1" s="119"/>
      <c r="D1" s="119"/>
      <c r="E1" s="119"/>
      <c r="F1" s="119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116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117</v>
      </c>
      <c r="C4" s="40" t="s">
        <v>118</v>
      </c>
      <c r="D4" s="40" t="s">
        <v>119</v>
      </c>
      <c r="E4" s="40" t="s">
        <v>120</v>
      </c>
      <c r="F4" s="40" t="s">
        <v>121</v>
      </c>
    </row>
    <row r="5" spans="1:6" ht="12.75" customHeight="1" x14ac:dyDescent="0.25">
      <c r="A5" s="3" t="s">
        <v>122</v>
      </c>
      <c r="B5" s="11"/>
      <c r="C5" s="11"/>
      <c r="D5" s="11"/>
      <c r="E5" s="11"/>
      <c r="F5" s="11"/>
    </row>
    <row r="6" spans="1:6" ht="30" x14ac:dyDescent="0.25">
      <c r="A6" s="15" t="s">
        <v>123</v>
      </c>
      <c r="B6" s="16"/>
      <c r="C6" s="16"/>
      <c r="D6" s="16"/>
      <c r="E6" s="16"/>
      <c r="F6" s="16"/>
    </row>
    <row r="7" spans="1:6" ht="15" x14ac:dyDescent="0.25">
      <c r="A7" s="15" t="s">
        <v>124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125</v>
      </c>
      <c r="B9" s="10"/>
      <c r="C9" s="10"/>
      <c r="D9" s="10"/>
      <c r="E9" s="10"/>
      <c r="F9" s="10"/>
    </row>
    <row r="10" spans="1:6" ht="15" x14ac:dyDescent="0.25">
      <c r="A10" s="15" t="s">
        <v>126</v>
      </c>
      <c r="B10" s="16"/>
      <c r="C10" s="16"/>
      <c r="D10" s="16"/>
      <c r="E10" s="16"/>
      <c r="F10" s="16"/>
    </row>
    <row r="11" spans="1:6" ht="15" x14ac:dyDescent="0.25">
      <c r="A11" s="31" t="s">
        <v>127</v>
      </c>
      <c r="B11" s="16"/>
      <c r="C11" s="16"/>
      <c r="D11" s="16"/>
      <c r="E11" s="16"/>
      <c r="F11" s="16"/>
    </row>
    <row r="12" spans="1:6" ht="15" x14ac:dyDescent="0.25">
      <c r="A12" s="31" t="s">
        <v>128</v>
      </c>
      <c r="B12" s="16"/>
      <c r="C12" s="16"/>
      <c r="D12" s="16"/>
      <c r="E12" s="16"/>
      <c r="F12" s="16"/>
    </row>
    <row r="13" spans="1:6" ht="15" x14ac:dyDescent="0.25">
      <c r="A13" s="31" t="s">
        <v>129</v>
      </c>
      <c r="B13" s="16"/>
      <c r="C13" s="16"/>
      <c r="D13" s="16"/>
      <c r="E13" s="16"/>
      <c r="F13" s="16"/>
    </row>
    <row r="14" spans="1:6" ht="15" x14ac:dyDescent="0.25">
      <c r="A14" s="15" t="s">
        <v>130</v>
      </c>
      <c r="B14" s="16"/>
      <c r="C14" s="16"/>
      <c r="D14" s="16"/>
      <c r="E14" s="16"/>
      <c r="F14" s="16"/>
    </row>
    <row r="15" spans="1:6" ht="15" x14ac:dyDescent="0.25">
      <c r="A15" s="31" t="s">
        <v>127</v>
      </c>
      <c r="B15" s="16"/>
      <c r="C15" s="16"/>
      <c r="D15" s="16"/>
      <c r="E15" s="16"/>
      <c r="F15" s="16"/>
    </row>
    <row r="16" spans="1:6" ht="15" x14ac:dyDescent="0.25">
      <c r="A16" s="31" t="s">
        <v>128</v>
      </c>
      <c r="B16" s="16"/>
      <c r="C16" s="16"/>
      <c r="D16" s="16"/>
      <c r="E16" s="16"/>
      <c r="F16" s="16"/>
    </row>
    <row r="17" spans="1:6" ht="15" x14ac:dyDescent="0.25">
      <c r="A17" s="31" t="s">
        <v>129</v>
      </c>
      <c r="B17" s="16"/>
      <c r="C17" s="16"/>
      <c r="D17" s="16"/>
      <c r="E17" s="16"/>
      <c r="F17" s="16"/>
    </row>
    <row r="18" spans="1:6" ht="15" x14ac:dyDescent="0.25">
      <c r="A18" s="15" t="s">
        <v>131</v>
      </c>
      <c r="B18" s="41"/>
      <c r="C18" s="16"/>
      <c r="D18" s="16"/>
      <c r="E18" s="16"/>
      <c r="F18" s="16"/>
    </row>
    <row r="19" spans="1:6" ht="15" x14ac:dyDescent="0.25">
      <c r="A19" s="15" t="s">
        <v>132</v>
      </c>
      <c r="B19" s="16"/>
      <c r="C19" s="16"/>
      <c r="D19" s="16"/>
      <c r="E19" s="16"/>
      <c r="F19" s="16"/>
    </row>
    <row r="20" spans="1:6" ht="30" x14ac:dyDescent="0.25">
      <c r="A20" s="15" t="s">
        <v>133</v>
      </c>
      <c r="B20" s="42"/>
      <c r="C20" s="42"/>
      <c r="D20" s="42"/>
      <c r="E20" s="42"/>
      <c r="F20" s="42"/>
    </row>
    <row r="21" spans="1:6" ht="30" x14ac:dyDescent="0.25">
      <c r="A21" s="15" t="s">
        <v>134</v>
      </c>
      <c r="B21" s="42"/>
      <c r="C21" s="42"/>
      <c r="D21" s="42"/>
      <c r="E21" s="42"/>
      <c r="F21" s="42"/>
    </row>
    <row r="22" spans="1:6" ht="30" x14ac:dyDescent="0.25">
      <c r="A22" s="15" t="s">
        <v>135</v>
      </c>
      <c r="B22" s="42"/>
      <c r="C22" s="42"/>
      <c r="D22" s="42"/>
      <c r="E22" s="42"/>
      <c r="F22" s="42"/>
    </row>
    <row r="23" spans="1:6" ht="15" x14ac:dyDescent="0.25">
      <c r="A23" s="15" t="s">
        <v>136</v>
      </c>
      <c r="B23" s="42"/>
      <c r="C23" s="42"/>
      <c r="D23" s="42"/>
      <c r="E23" s="42"/>
      <c r="F23" s="42"/>
    </row>
    <row r="24" spans="1:6" ht="15" x14ac:dyDescent="0.25">
      <c r="A24" s="15" t="s">
        <v>137</v>
      </c>
      <c r="B24" s="43"/>
      <c r="C24" s="16"/>
      <c r="D24" s="16"/>
      <c r="E24" s="16"/>
      <c r="F24" s="16"/>
    </row>
    <row r="25" spans="1:6" ht="15" x14ac:dyDescent="0.25">
      <c r="A25" s="15" t="s">
        <v>138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139</v>
      </c>
      <c r="B27" s="10"/>
      <c r="C27" s="10"/>
      <c r="D27" s="10"/>
      <c r="E27" s="10"/>
      <c r="F27" s="10"/>
    </row>
    <row r="28" spans="1:6" ht="15" x14ac:dyDescent="0.25">
      <c r="A28" s="15" t="s">
        <v>140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141</v>
      </c>
      <c r="B30" s="10"/>
      <c r="C30" s="10"/>
      <c r="D30" s="10"/>
      <c r="E30" s="10"/>
      <c r="F30" s="10"/>
    </row>
    <row r="31" spans="1:6" ht="15" x14ac:dyDescent="0.25">
      <c r="A31" s="15" t="s">
        <v>126</v>
      </c>
      <c r="B31" s="16"/>
      <c r="C31" s="16"/>
      <c r="D31" s="16"/>
      <c r="E31" s="16"/>
      <c r="F31" s="16"/>
    </row>
    <row r="32" spans="1:6" ht="15" x14ac:dyDescent="0.25">
      <c r="A32" s="15" t="s">
        <v>130</v>
      </c>
      <c r="B32" s="16"/>
      <c r="C32" s="16"/>
      <c r="D32" s="16"/>
      <c r="E32" s="16"/>
      <c r="F32" s="16"/>
    </row>
    <row r="33" spans="1:6" ht="15" x14ac:dyDescent="0.25">
      <c r="A33" s="15" t="s">
        <v>142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143</v>
      </c>
      <c r="B35" s="10"/>
      <c r="C35" s="10"/>
      <c r="D35" s="10"/>
      <c r="E35" s="10"/>
      <c r="F35" s="10"/>
    </row>
    <row r="36" spans="1:6" ht="15" x14ac:dyDescent="0.25">
      <c r="A36" s="15" t="s">
        <v>144</v>
      </c>
      <c r="B36" s="16"/>
      <c r="C36" s="16"/>
      <c r="D36" s="16"/>
      <c r="E36" s="16"/>
      <c r="F36" s="16"/>
    </row>
    <row r="37" spans="1:6" ht="15" x14ac:dyDescent="0.25">
      <c r="A37" s="15" t="s">
        <v>145</v>
      </c>
      <c r="B37" s="16"/>
      <c r="C37" s="16"/>
      <c r="D37" s="16"/>
      <c r="E37" s="16"/>
      <c r="F37" s="16"/>
    </row>
    <row r="38" spans="1:6" ht="15" x14ac:dyDescent="0.25">
      <c r="A38" s="15" t="s">
        <v>146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147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148</v>
      </c>
      <c r="B42" s="10"/>
      <c r="C42" s="10"/>
      <c r="D42" s="10"/>
      <c r="E42" s="10"/>
      <c r="F42" s="10"/>
    </row>
    <row r="43" spans="1:6" ht="15" x14ac:dyDescent="0.25">
      <c r="A43" s="15" t="s">
        <v>149</v>
      </c>
      <c r="B43" s="16"/>
      <c r="C43" s="16"/>
      <c r="D43" s="16"/>
      <c r="E43" s="16"/>
      <c r="F43" s="16"/>
    </row>
    <row r="44" spans="1:6" ht="15" x14ac:dyDescent="0.25">
      <c r="A44" s="15" t="s">
        <v>150</v>
      </c>
      <c r="B44" s="16"/>
      <c r="C44" s="16"/>
      <c r="D44" s="16"/>
      <c r="E44" s="16"/>
      <c r="F44" s="16"/>
    </row>
    <row r="45" spans="1:6" ht="15" x14ac:dyDescent="0.25">
      <c r="A45" s="15" t="s">
        <v>151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152</v>
      </c>
      <c r="B47" s="10"/>
      <c r="C47" s="10"/>
      <c r="D47" s="10"/>
      <c r="E47" s="10"/>
      <c r="F47" s="10"/>
    </row>
    <row r="48" spans="1:6" ht="15" x14ac:dyDescent="0.25">
      <c r="A48" s="15" t="s">
        <v>150</v>
      </c>
      <c r="B48" s="42"/>
      <c r="C48" s="42"/>
      <c r="D48" s="42"/>
      <c r="E48" s="42"/>
      <c r="F48" s="42"/>
    </row>
    <row r="49" spans="1:6" ht="15" x14ac:dyDescent="0.25">
      <c r="A49" s="15" t="s">
        <v>151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153</v>
      </c>
      <c r="B51" s="10"/>
      <c r="C51" s="10"/>
      <c r="D51" s="10"/>
      <c r="E51" s="10"/>
      <c r="F51" s="10"/>
    </row>
    <row r="52" spans="1:6" ht="15" x14ac:dyDescent="0.25">
      <c r="A52" s="15" t="s">
        <v>150</v>
      </c>
      <c r="B52" s="16"/>
      <c r="C52" s="16"/>
      <c r="D52" s="16"/>
      <c r="E52" s="16"/>
      <c r="F52" s="16"/>
    </row>
    <row r="53" spans="1:6" ht="15" x14ac:dyDescent="0.25">
      <c r="A53" s="15" t="s">
        <v>151</v>
      </c>
      <c r="B53" s="16"/>
      <c r="C53" s="16"/>
      <c r="D53" s="16"/>
      <c r="E53" s="16"/>
      <c r="F53" s="16"/>
    </row>
    <row r="54" spans="1:6" ht="15" x14ac:dyDescent="0.25">
      <c r="A54" s="15" t="s">
        <v>154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155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150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151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156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157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158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159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160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161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2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2023-07-18T16:00:30Z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