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ASEG\DIGITAL_3er trim\"/>
    </mc:Choice>
  </mc:AlternateContent>
  <xr:revisionPtr revIDLastSave="0" documentId="13_ncr:1_{6F1CC0EA-4DC1-493C-B312-DC56B86E31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SF" sheetId="5" r:id="rId1"/>
  </sheets>
  <definedNames>
    <definedName name="_xlnm._FilterDatabase" localSheetId="0" hidden="1">CSF!$A$2:$C$59</definedName>
    <definedName name="_xlnm.Print_Area" localSheetId="0">CSF!$A$1:$C$72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5" l="1"/>
  <c r="B57" i="5"/>
  <c r="C50" i="5"/>
  <c r="B50" i="5"/>
  <c r="C45" i="5"/>
  <c r="B45" i="5"/>
  <c r="C35" i="5"/>
  <c r="B35" i="5"/>
  <c r="C25" i="5"/>
  <c r="B25" i="5"/>
  <c r="C13" i="5"/>
  <c r="B13" i="5"/>
  <c r="C4" i="5"/>
  <c r="B4" i="5"/>
  <c r="C3" i="5" l="1"/>
  <c r="B3" i="5"/>
  <c r="B24" i="5"/>
  <c r="C43" i="5"/>
  <c r="B43" i="5"/>
  <c r="C24" i="5"/>
</calcChain>
</file>

<file path=xl/sharedStrings.xml><?xml version="1.0" encoding="utf-8"?>
<sst xmlns="http://schemas.openxmlformats.org/spreadsheetml/2006/main" count="59" uniqueCount="59">
  <si>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</si>
  <si>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</si>
  <si>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</si>
  <si>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</si>
  <si>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</si>
  <si>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</si>
  <si>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</si>
  <si>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</si>
  <si>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</si>
  <si>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</si>
  <si>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</si>
  <si>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</si>
  <si>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</si>
  <si>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</si>
  <si>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</si>
  <si>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</si>
  <si>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</si>
  <si>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</si>
  <si>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</si>
  <si>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</si>
  <si>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</si>
  <si>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</si>
  <si>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</si>
  <si>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</si>
  <si>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</si>
  <si>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</si>
  <si>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</si>
  <si>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</si>
  <si>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</si>
  <si>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</si>
  <si>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</si>
  <si>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</si>
  <si>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</si>
  <si>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</si>
  <si>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</si>
  <si>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</si>
  <si>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</si>
  <si>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</si>
  <si>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</si>
  <si>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</si>
  <si>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</si>
  <si>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</si>
  <si>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</si>
  <si>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</si>
  <si>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</si>
  <si>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</si>
  <si>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</si>
  <si>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</si>
  <si>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</si>
  <si>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</si>
  <si>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</si>
  <si>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</si>
  <si>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Fondos y Bienes de Terceros en Garantía y/o Administración a Largo Plazo</t>
  </si>
  <si>
    <t>Bajo protesta de decir verdad declaramos que los Estados Financieros y sus notas, son razonablemente correctos y son responsabilidad del emisor.</t>
  </si>
  <si>
    <t>INSTITUTO TECNOLOGICO SUPERIOR DE GUANAJUATO
Estado de Cambios en la Situación Financiera
Del 1 de Enero al 30 de Septiembre de 2023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</si>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</sst>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  <numFmt numFmtId="167" formatCode="#,##0_ ;[Red]\-#,##0\ "/>
  </numFmts>
  <fonts count="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8">
    <xf numFmtId="0" fontId="0" fillId="0" borderId="0"/>
    <xf numFmtId="165" fontId="3" fillId="0" borderId="0"/>
    <xf numFmtId="16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9" applyFont="1" applyAlignment="1" applyProtection="1">
      <alignment vertical="top"/>
      <protection locked="0"/>
    </xf>
    <xf numFmtId="0" fontId="6" fillId="2" borderId="1" xfId="9" applyFont="1" applyFill="1" applyBorder="1" applyAlignment="1" applyProtection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3" fillId="0" borderId="0" xfId="9" applyFont="1" applyAlignment="1" applyProtection="1">
      <alignment horizontal="center" vertical="top"/>
      <protection locked="0"/>
    </xf>
    <xf numFmtId="0" fontId="6" fillId="0" borderId="4" xfId="9" applyFont="1" applyFill="1" applyBorder="1" applyAlignment="1">
      <alignment horizontal="left" vertical="top" wrapText="1" indent="1"/>
    </xf>
    <xf numFmtId="0" fontId="6" fillId="0" borderId="0" xfId="9" applyFont="1" applyAlignment="1" applyProtection="1">
      <alignment vertical="top"/>
      <protection locked="0"/>
    </xf>
    <xf numFmtId="0" fontId="6" fillId="0" borderId="4" xfId="9" applyFont="1" applyFill="1" applyBorder="1" applyAlignment="1">
      <alignment horizontal="left" vertical="top" wrapText="1" indent="2"/>
    </xf>
    <xf numFmtId="0" fontId="3" fillId="0" borderId="4" xfId="9" applyFont="1" applyFill="1" applyBorder="1" applyAlignment="1">
      <alignment horizontal="left" vertical="top" wrapText="1" indent="3"/>
    </xf>
    <xf numFmtId="0" fontId="3" fillId="0" borderId="4" xfId="9" applyFont="1" applyFill="1" applyBorder="1" applyAlignment="1">
      <alignment horizontal="left" vertical="top" wrapText="1"/>
    </xf>
    <xf numFmtId="0" fontId="3" fillId="0" borderId="4" xfId="9" applyFont="1" applyFill="1" applyBorder="1" applyAlignment="1">
      <alignment vertical="top" wrapText="1"/>
    </xf>
    <xf numFmtId="0" fontId="3" fillId="0" borderId="4" xfId="9" applyFont="1" applyBorder="1" applyAlignment="1">
      <alignment vertical="top" wrapText="1"/>
    </xf>
    <xf numFmtId="0" fontId="7" fillId="3" borderId="0" xfId="57" applyFont="1" applyFill="1" applyAlignment="1">
      <alignment horizontal="center" vertical="center"/>
    </xf>
    <xf numFmtId="0" fontId="3" fillId="0" borderId="0" xfId="9" applyFont="1" applyAlignment="1" applyProtection="1">
      <alignment vertical="top" wrapText="1"/>
      <protection locked="0"/>
    </xf>
    <xf numFmtId="4" fontId="3" fillId="0" borderId="0" xfId="9" applyNumberFormat="1" applyFont="1" applyAlignment="1" applyProtection="1">
      <alignment vertical="top"/>
      <protection locked="0"/>
    </xf>
    <xf numFmtId="167" fontId="6" fillId="0" borderId="4" xfId="17" applyNumberFormat="1" applyFont="1" applyFill="1" applyBorder="1" applyAlignment="1" applyProtection="1">
      <alignment vertical="top" wrapText="1"/>
      <protection locked="0"/>
    </xf>
    <xf numFmtId="167" fontId="3" fillId="0" borderId="4" xfId="17" applyNumberFormat="1" applyFont="1" applyFill="1" applyBorder="1" applyAlignment="1" applyProtection="1">
      <alignment vertical="top" wrapText="1"/>
      <protection locked="0"/>
    </xf>
    <xf numFmtId="166" fontId="3" fillId="0" borderId="4" xfId="17" applyNumberFormat="1" applyFont="1" applyFill="1" applyBorder="1" applyAlignment="1" applyProtection="1">
      <alignment vertical="top" wrapText="1"/>
      <protection locked="0"/>
    </xf>
    <xf numFmtId="0" fontId="6" fillId="2" borderId="1" xfId="9" applyFont="1" applyFill="1" applyBorder="1" applyAlignment="1" applyProtection="1">
      <alignment horizontal="center" vertical="center" wrapText="1"/>
      <protection locked="0"/>
    </xf>
    <xf numFmtId="0" fontId="6" fillId="2" borderId="2" xfId="9" applyFont="1" applyFill="1" applyBorder="1" applyAlignment="1" applyProtection="1">
      <alignment horizontal="center" vertical="center" wrapText="1"/>
      <protection locked="0"/>
    </xf>
    <xf numFmtId="0" fontId="6" fillId="2" borderId="3" xfId="9" applyFont="1" applyFill="1" applyBorder="1" applyAlignment="1" applyProtection="1">
      <alignment horizontal="center" vertical="center" wrapText="1"/>
      <protection locked="0"/>
    </xf>
    <xf numFmtId="0" fontId="3" fillId="0" borderId="0" xfId="9" applyFont="1" applyAlignment="1" applyProtection="1">
      <alignment horizontal="left" vertical="top" wrapText="1" indent="1"/>
      <protection locked="0"/>
    </xf>
    <xf numFmtId="0" fontId="8" fillId="0" borderId="0" xfId="0" applyFont="1" applyAlignment="1">
      <alignment horizontal="left" vertical="top" wrapText="1" indent="1"/>
    </xf>
    <xf numFmtId="0" fontId="7" fillId="3" borderId="0" xfId="57" applyFont="1" applyFill="1" applyAlignment="1">
      <alignment horizontal="center" vertical="center"/>
    </xf>
  </cellXfs>
  <cellStyles count="15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10" xfId="112" xr:uid="{D6F5EB2F-B503-4E9A-884A-00A318BD1EA1}"/>
    <cellStyle name="Millares 2 11" xfId="121" xr:uid="{B91CA15E-4C3F-47F7-AC89-11678DEC85A1}"/>
    <cellStyle name="Millares 2 12" xfId="130" xr:uid="{2E492BF3-A4D5-4C5F-8E1E-B82C3B7877AC}"/>
    <cellStyle name="Millares 2 13" xfId="139" xr:uid="{3E80CD18-288C-4AC8-B4F2-6F4E7D489043}"/>
    <cellStyle name="Millares 2 14" xfId="48" xr:uid="{595F7F4A-051D-45AA-B8EB-E197DCB37CA3}"/>
    <cellStyle name="Millares 2 15" xfId="148" xr:uid="{5ED22732-0339-4DE7-8782-87F94A6CD0D8}"/>
    <cellStyle name="Millares 2 16" xfId="38" xr:uid="{060C5001-E740-44EF-AAD4-37948C899049}"/>
    <cellStyle name="Millares 2 17" xfId="28" xr:uid="{284BF2CD-5278-48AF-B3D8-7711B35C8445}"/>
    <cellStyle name="Millares 2 18" xfId="18" xr:uid="{8EFB3E87-80FE-40F7-9296-05CB0E8B1312}"/>
    <cellStyle name="Millares 2 2" xfId="4" xr:uid="{00000000-0005-0000-0000-000003000000}"/>
    <cellStyle name="Millares 2 2 10" xfId="131" xr:uid="{83A6C3CF-07FE-4F06-86A6-EC3D97566CFF}"/>
    <cellStyle name="Millares 2 2 11" xfId="140" xr:uid="{4E42048C-F972-4B66-9F5B-E0F178E0D280}"/>
    <cellStyle name="Millares 2 2 12" xfId="49" xr:uid="{65FD4AF3-64BF-4C73-BCC3-25ED1FC2FF02}"/>
    <cellStyle name="Millares 2 2 13" xfId="149" xr:uid="{3B144354-71CE-402E-9531-1B90B6CF3611}"/>
    <cellStyle name="Millares 2 2 14" xfId="39" xr:uid="{769703D5-8838-4AA8-A870-F88FE18FC311}"/>
    <cellStyle name="Millares 2 2 15" xfId="29" xr:uid="{5F46CBBD-0D54-48F8-B2D4-23DDEAD8CF08}"/>
    <cellStyle name="Millares 2 2 16" xfId="19" xr:uid="{D1EC8364-9762-4A53-80E5-068C938BCEE7}"/>
    <cellStyle name="Millares 2 2 2" xfId="59" xr:uid="{93E61341-5BD4-4EB5-8BF9-DB1DDCEA0B28}"/>
    <cellStyle name="Millares 2 2 3" xfId="68" xr:uid="{DB4BDCD0-7EAD-4BCA-B7FB-176F88462251}"/>
    <cellStyle name="Millares 2 2 4" xfId="77" xr:uid="{8ABF5EBD-0CE1-4641-B88C-913F03B0C0E0}"/>
    <cellStyle name="Millares 2 2 5" xfId="86" xr:uid="{6C04E754-4DAC-4557-A34C-E8F75713FA5D}"/>
    <cellStyle name="Millares 2 2 6" xfId="95" xr:uid="{2BAA5A30-93A4-4180-B8D0-4F41A9015402}"/>
    <cellStyle name="Millares 2 2 7" xfId="104" xr:uid="{169F27D7-419C-422A-88FF-DDDA66EA4593}"/>
    <cellStyle name="Millares 2 2 8" xfId="113" xr:uid="{4280B0BE-4A2D-4D9A-93A5-691A75F89627}"/>
    <cellStyle name="Millares 2 2 9" xfId="122" xr:uid="{A741A4F7-58D3-48EB-9CF4-7564F5EE0FFF}"/>
    <cellStyle name="Millares 2 3" xfId="5" xr:uid="{00000000-0005-0000-0000-000004000000}"/>
    <cellStyle name="Millares 2 3 10" xfId="132" xr:uid="{DB18B5A9-CAA4-4B48-90BC-63C939F8781B}"/>
    <cellStyle name="Millares 2 3 11" xfId="141" xr:uid="{785EFAB3-B2C6-4BEB-9829-EB3374A6F294}"/>
    <cellStyle name="Millares 2 3 12" xfId="50" xr:uid="{F471F271-288A-4759-9C91-1238C80648D5}"/>
    <cellStyle name="Millares 2 3 13" xfId="150" xr:uid="{0F7993B3-281E-461D-B7B9-75DFD803C96F}"/>
    <cellStyle name="Millares 2 3 14" xfId="40" xr:uid="{7CD91C44-54E2-44CD-ABCD-ECE53080FDCF}"/>
    <cellStyle name="Millares 2 3 15" xfId="30" xr:uid="{05AA7B7B-10C6-48D4-8D8A-7669FC9882D3}"/>
    <cellStyle name="Millares 2 3 16" xfId="20" xr:uid="{8B1A863B-3091-446F-91DB-4D32F4D6D2D0}"/>
    <cellStyle name="Millares 2 3 2" xfId="60" xr:uid="{F0B5301E-96A6-436A-A7E8-52932A07AB22}"/>
    <cellStyle name="Millares 2 3 3" xfId="69" xr:uid="{AEBE2CE0-1589-4CE5-9E4A-AF4466956817}"/>
    <cellStyle name="Millares 2 3 4" xfId="78" xr:uid="{BC4FBFA5-53BE-4731-8C5B-CBEBD3DA73C3}"/>
    <cellStyle name="Millares 2 3 5" xfId="87" xr:uid="{2CFE592E-A855-4DE2-A363-92B9DAD57582}"/>
    <cellStyle name="Millares 2 3 6" xfId="96" xr:uid="{4AC2396F-B183-4A4F-89C2-8DC7B5000F73}"/>
    <cellStyle name="Millares 2 3 7" xfId="105" xr:uid="{8BDA168B-F588-4FF7-B5DA-CF184FF169A7}"/>
    <cellStyle name="Millares 2 3 8" xfId="114" xr:uid="{5576FC79-F180-4BD5-861A-9E71798C3518}"/>
    <cellStyle name="Millares 2 3 9" xfId="123" xr:uid="{E5D6637F-53D8-43DA-8B09-6352E739FA2F}"/>
    <cellStyle name="Millares 2 4" xfId="17" xr:uid="{00000000-0005-0000-0000-000005000000}"/>
    <cellStyle name="Millares 2 4 2" xfId="58" xr:uid="{2383B6E4-7955-47BC-A95C-1AC2664B4257}"/>
    <cellStyle name="Millares 2 4 3" xfId="157" xr:uid="{07795FA2-E0AD-4F26-A093-3FAF948B4F69}"/>
    <cellStyle name="Millares 2 4 4" xfId="47" xr:uid="{45C3F7AE-1661-42FD-9223-24BA5634A820}"/>
    <cellStyle name="Millares 2 4 5" xfId="37" xr:uid="{9B218937-9BBB-43ED-AE14-010761063D07}"/>
    <cellStyle name="Millares 2 4 6" xfId="27" xr:uid="{33EE0D38-262E-4ED1-9505-546B65F8F09A}"/>
    <cellStyle name="Millares 2 5" xfId="67" xr:uid="{1C28CDAC-7041-4DEA-9BA4-DB6839BA236A}"/>
    <cellStyle name="Millares 2 6" xfId="76" xr:uid="{F6A45E43-AC51-4D13-9DDA-B925B7091BF4}"/>
    <cellStyle name="Millares 2 7" xfId="85" xr:uid="{1796324A-9367-4751-83B6-D6B8DCBC4689}"/>
    <cellStyle name="Millares 2 8" xfId="94" xr:uid="{109357B1-7CA5-4785-A63E-61E18EFAC5B8}"/>
    <cellStyle name="Millares 2 9" xfId="103" xr:uid="{E4927EE6-08DD-49FC-BF59-D016E4A8B052}"/>
    <cellStyle name="Millares 3" xfId="6" xr:uid="{00000000-0005-0000-0000-000006000000}"/>
    <cellStyle name="Millares 3 10" xfId="133" xr:uid="{5DA19C9A-1BCD-4C23-AA5F-B0732087D799}"/>
    <cellStyle name="Millares 3 11" xfId="142" xr:uid="{CDE135A5-43DF-4FCF-A886-BF06E445DF0C}"/>
    <cellStyle name="Millares 3 12" xfId="51" xr:uid="{56BB909F-937C-40E5-A58B-A418ECA1E324}"/>
    <cellStyle name="Millares 3 13" xfId="151" xr:uid="{37FBA68B-9844-4BAF-93DF-7BD9AC51294D}"/>
    <cellStyle name="Millares 3 14" xfId="41" xr:uid="{F9725C61-D5BB-48EF-887A-0C71F20F9F9D}"/>
    <cellStyle name="Millares 3 15" xfId="31" xr:uid="{63DC5649-B4E1-47B8-84B9-084B01B9BD9B}"/>
    <cellStyle name="Millares 3 16" xfId="21" xr:uid="{A7000609-5B74-4F39-B47B-3A22C10CF2F4}"/>
    <cellStyle name="Millares 3 2" xfId="61" xr:uid="{A3E70A4D-4CC7-4B54-A11E-252543942923}"/>
    <cellStyle name="Millares 3 3" xfId="70" xr:uid="{ED6C3381-B749-463A-B755-D7FD33A4945C}"/>
    <cellStyle name="Millares 3 4" xfId="79" xr:uid="{943971A4-6D7E-4B95-B906-1D288CFE9E9C}"/>
    <cellStyle name="Millares 3 5" xfId="88" xr:uid="{FB469F0E-E73D-4671-B842-C04B6DB6909A}"/>
    <cellStyle name="Millares 3 6" xfId="97" xr:uid="{44CF2765-F125-4416-89C7-3CE2A05586D5}"/>
    <cellStyle name="Millares 3 7" xfId="106" xr:uid="{9BEF644F-669C-48AF-8744-EDC3EFA56454}"/>
    <cellStyle name="Millares 3 8" xfId="115" xr:uid="{00BAFBC0-B5AD-4705-8345-941A33B59F64}"/>
    <cellStyle name="Millares 3 9" xfId="124" xr:uid="{7CEBCC33-C0F7-463E-8656-58E968F6345F}"/>
    <cellStyle name="Moneda 2" xfId="7" xr:uid="{00000000-0005-0000-0000-000007000000}"/>
    <cellStyle name="Moneda 2 10" xfId="134" xr:uid="{DABDB93B-3125-445E-B26A-B78026F09F75}"/>
    <cellStyle name="Moneda 2 11" xfId="143" xr:uid="{1B6C31C9-8404-4C55-A60F-1F1103FC80C7}"/>
    <cellStyle name="Moneda 2 12" xfId="52" xr:uid="{1ACF6F91-34E9-4A08-9091-BB34FE2BE38D}"/>
    <cellStyle name="Moneda 2 13" xfId="152" xr:uid="{450D0091-EBD3-4FA8-AB1C-C668421D9AB3}"/>
    <cellStyle name="Moneda 2 14" xfId="42" xr:uid="{F0CF4A1E-B73C-447E-B804-301EB4197CA3}"/>
    <cellStyle name="Moneda 2 15" xfId="32" xr:uid="{0FBFECA3-3BFE-40DF-9421-B4E596352B83}"/>
    <cellStyle name="Moneda 2 16" xfId="22" xr:uid="{5020BB3E-0EFE-41CC-ACE1-C6763B333816}"/>
    <cellStyle name="Moneda 2 2" xfId="62" xr:uid="{596307F9-CD59-49E6-8633-66C57D9B4F8F}"/>
    <cellStyle name="Moneda 2 3" xfId="71" xr:uid="{C9229321-1B65-420B-B9FC-DF27F816761D}"/>
    <cellStyle name="Moneda 2 4" xfId="80" xr:uid="{465E884C-3A3E-4727-ACA4-102B3A13AC36}"/>
    <cellStyle name="Moneda 2 5" xfId="89" xr:uid="{B33A280C-D9A5-4A74-A395-E0D033EF70C4}"/>
    <cellStyle name="Moneda 2 6" xfId="98" xr:uid="{A6255528-5F99-44F5-9636-AF01BD80F2B5}"/>
    <cellStyle name="Moneda 2 7" xfId="107" xr:uid="{6B3D6E02-1E3A-4091-88AB-93AD5CD24C4D}"/>
    <cellStyle name="Moneda 2 8" xfId="116" xr:uid="{E4840B72-00A8-4C43-89CD-9CAA773E3C40}"/>
    <cellStyle name="Moneda 2 9" xfId="125" xr:uid="{B76F6733-1D40-40B5-BD78-002C12D16A18}"/>
    <cellStyle name="Normal" xfId="0" builtinId="0"/>
    <cellStyle name="Normal 2" xfId="8" xr:uid="{00000000-0005-0000-0000-000009000000}"/>
    <cellStyle name="Normal 2 10" xfId="126" xr:uid="{1D8E02C4-02EA-4985-A105-60AA2F4342D4}"/>
    <cellStyle name="Normal 2 11" xfId="135" xr:uid="{8575FB4B-0B78-465B-8B58-59E22D06DEC4}"/>
    <cellStyle name="Normal 2 12" xfId="144" xr:uid="{6B67A786-6A76-4B7E-A969-197D271E66CB}"/>
    <cellStyle name="Normal 2 13" xfId="53" xr:uid="{D595190F-9422-4219-A986-8F834A0811DD}"/>
    <cellStyle name="Normal 2 14" xfId="153" xr:uid="{C76CCD7F-81FD-4825-ADBF-7A3CAA81FF36}"/>
    <cellStyle name="Normal 2 15" xfId="43" xr:uid="{60A7FD4D-AACC-413C-957B-A27B3E9FFEA1}"/>
    <cellStyle name="Normal 2 16" xfId="33" xr:uid="{16137869-3461-47A8-830A-C1664CCB8994}"/>
    <cellStyle name="Normal 2 17" xfId="23" xr:uid="{5D5DA5BE-1322-4470-8DE1-B187CE27A142}"/>
    <cellStyle name="Normal 2 2" xfId="9" xr:uid="{00000000-0005-0000-0000-00000A000000}"/>
    <cellStyle name="Normal 2 3" xfId="63" xr:uid="{640D60ED-4DD6-4DE8-AE60-C9339949669A}"/>
    <cellStyle name="Normal 2 4" xfId="72" xr:uid="{0641D3E8-5CBA-4627-B2EB-E2AE76AA718D}"/>
    <cellStyle name="Normal 2 5" xfId="81" xr:uid="{FEBD323F-09A6-4F19-A2DE-A6D94C86138E}"/>
    <cellStyle name="Normal 2 6" xfId="90" xr:uid="{818127C5-EB79-45C4-A6C4-3A04C54AE9E9}"/>
    <cellStyle name="Normal 2 7" xfId="99" xr:uid="{5557A8B1-D07A-44A8-95FC-A98D9BEC9741}"/>
    <cellStyle name="Normal 2 8" xfId="108" xr:uid="{AB8CBF16-3125-4FB6-9098-4F91571AB54C}"/>
    <cellStyle name="Normal 2 9" xfId="117" xr:uid="{C6686C58-CAB7-43B3-843A-0502AF773128}"/>
    <cellStyle name="Normal 3" xfId="10" xr:uid="{00000000-0005-0000-0000-00000B000000}"/>
    <cellStyle name="Normal 3 10" xfId="136" xr:uid="{E92D0FD5-AEB3-4540-898C-48A734273817}"/>
    <cellStyle name="Normal 3 11" xfId="145" xr:uid="{BB0D4FE0-44D0-4C07-AB68-7AFF2792F4DF}"/>
    <cellStyle name="Normal 3 12" xfId="54" xr:uid="{5ADD7CB5-0679-44C2-9391-24220CDA8DE1}"/>
    <cellStyle name="Normal 3 13" xfId="154" xr:uid="{991C11BA-7EF7-4F6A-808D-75C4F6846F4E}"/>
    <cellStyle name="Normal 3 14" xfId="44" xr:uid="{E541B746-5D4F-4170-B09F-CDAFD2F75C57}"/>
    <cellStyle name="Normal 3 15" xfId="34" xr:uid="{2F6F95FD-B137-4193-A649-793BB897727F}"/>
    <cellStyle name="Normal 3 16" xfId="24" xr:uid="{100BF5E6-C53B-42E3-B70B-1FCBAD44A0CE}"/>
    <cellStyle name="Normal 3 2" xfId="64" xr:uid="{7F031FC5-F64B-4CEF-946C-504D10CD13C3}"/>
    <cellStyle name="Normal 3 3" xfId="73" xr:uid="{970C8D7C-394B-4C4A-9C4A-F67F9D294966}"/>
    <cellStyle name="Normal 3 4" xfId="82" xr:uid="{3A21F32A-0C02-4E24-9637-68668EF2EC93}"/>
    <cellStyle name="Normal 3 5" xfId="91" xr:uid="{3AD1F220-4DAC-4A05-9552-9BABBF487C23}"/>
    <cellStyle name="Normal 3 6" xfId="100" xr:uid="{A9A4100C-2BBB-40CC-957D-51297BF2FF75}"/>
    <cellStyle name="Normal 3 7" xfId="109" xr:uid="{11091D17-835F-4930-BC4A-928C9968241A}"/>
    <cellStyle name="Normal 3 8" xfId="118" xr:uid="{81960CC7-B1A5-43F6-8DB8-9BB23E2242DD}"/>
    <cellStyle name="Normal 3 9" xfId="127" xr:uid="{1FC2B337-9B43-43C0-A7FA-7C4482A14245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10" xfId="128" xr:uid="{889D2183-6456-4B51-A309-EB4A70497FEC}"/>
    <cellStyle name="Normal 6 11" xfId="137" xr:uid="{9B481FB2-427A-4AA2-BE91-382DDCA55F81}"/>
    <cellStyle name="Normal 6 12" xfId="146" xr:uid="{6A3C5BF4-7033-4059-A3D6-2EC65EAB6D66}"/>
    <cellStyle name="Normal 6 13" xfId="55" xr:uid="{AD911458-0385-4CCE-A12B-20A13078894B}"/>
    <cellStyle name="Normal 6 14" xfId="155" xr:uid="{97D92390-1A60-46D4-B5B3-ECE5999E387D}"/>
    <cellStyle name="Normal 6 15" xfId="45" xr:uid="{102180C8-2E59-4625-BDB4-C7F0E2360062}"/>
    <cellStyle name="Normal 6 16" xfId="35" xr:uid="{A7D89815-4658-4176-AA5E-EE72978FF61D}"/>
    <cellStyle name="Normal 6 17" xfId="25" xr:uid="{D7D3B9F9-63AB-4F81-937F-3F843953730A}"/>
    <cellStyle name="Normal 6 2" xfId="16" xr:uid="{00000000-0005-0000-0000-000011000000}"/>
    <cellStyle name="Normal 6 2 10" xfId="138" xr:uid="{B4EC5129-0E5B-4F81-B55F-BBD77FA5A0E2}"/>
    <cellStyle name="Normal 6 2 11" xfId="147" xr:uid="{C0F5CB8B-CA18-4DF8-B95D-0E64EA409FA5}"/>
    <cellStyle name="Normal 6 2 12" xfId="56" xr:uid="{E7A90D21-454E-412D-BF3B-D131B706DEC3}"/>
    <cellStyle name="Normal 6 2 13" xfId="156" xr:uid="{A8581E3F-0901-4F38-AB4F-3CE18B300AE2}"/>
    <cellStyle name="Normal 6 2 14" xfId="46" xr:uid="{74C385FA-72EE-4B08-9CA4-414A447A35D0}"/>
    <cellStyle name="Normal 6 2 15" xfId="36" xr:uid="{17F742BE-EA0B-4895-9D31-B0587C51B047}"/>
    <cellStyle name="Normal 6 2 16" xfId="26" xr:uid="{A264F2E7-329F-44B3-9B8B-854BC4A14E8C}"/>
    <cellStyle name="Normal 6 2 2" xfId="66" xr:uid="{0BD9C3A2-B2EA-4CB6-A2CB-588793125CA9}"/>
    <cellStyle name="Normal 6 2 3" xfId="75" xr:uid="{A14F6BBE-ADCB-45BA-AFE3-97CC6E52DC50}"/>
    <cellStyle name="Normal 6 2 4" xfId="84" xr:uid="{DD30824A-168A-407E-90A7-CD0C66DAB6AE}"/>
    <cellStyle name="Normal 6 2 5" xfId="93" xr:uid="{D94D53F8-8FC4-4B43-B3E6-B7A10047B5DC}"/>
    <cellStyle name="Normal 6 2 6" xfId="102" xr:uid="{69ED7622-9017-40C6-B004-7348FF89905A}"/>
    <cellStyle name="Normal 6 2 7" xfId="111" xr:uid="{2402293C-7A5E-4AD7-95E2-712BF125A5CA}"/>
    <cellStyle name="Normal 6 2 8" xfId="120" xr:uid="{50753A1E-33DD-4F88-835B-C94DDCCA887F}"/>
    <cellStyle name="Normal 6 2 9" xfId="129" xr:uid="{CE40ACE6-27C7-42D6-83DB-9704A2FA4A06}"/>
    <cellStyle name="Normal 6 3" xfId="65" xr:uid="{3CFE7C10-7035-4D9C-B740-0118795CF267}"/>
    <cellStyle name="Normal 6 4" xfId="74" xr:uid="{5D588E72-0C45-4BF6-A307-24139BE0F55D}"/>
    <cellStyle name="Normal 6 5" xfId="83" xr:uid="{9288FBBB-DADE-4835-AFBD-E0ACDD37CD96}"/>
    <cellStyle name="Normal 6 6" xfId="92" xr:uid="{1F53F54A-131A-456C-A14C-E6B357E8C029}"/>
    <cellStyle name="Normal 6 7" xfId="101" xr:uid="{85A2F4EF-4713-4E6D-8429-43FB9C6AD7B9}"/>
    <cellStyle name="Normal 6 8" xfId="110" xr:uid="{5A828A78-0AE8-4AF1-AB41-390728D1D7AD}"/>
    <cellStyle name="Normal 6 9" xfId="119" xr:uid="{31A4009E-E403-48D5-8CD1-6380565C3BE7}"/>
    <cellStyle name="Normal 7" xfId="57" xr:uid="{B93B40B3-B06B-4EDF-922C-E77CDD494D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1628775</xdr:colOff>
      <xdr:row>67</xdr:row>
      <xdr:rowOff>0</xdr:rowOff>
    </xdr:from>
    <xdr:to>
      <xdr:col>0</xdr:col>
      <xdr:colOff>3305175</xdr:colOff>
      <xdr:row>67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D3C9A84E-FCC4-4366-ABBE-4C4DBD2207D1}"/>
            </a:ext>
          </a:extLst>
        </xdr:cNvPr>
        <xdr:cNvCxnSpPr/>
      </xdr:nvCxnSpPr>
      <xdr:spPr>
        <a:xfrm>
          <a:off x="1628775" y="10248900"/>
          <a:ext cx="16764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762000</xdr:colOff>
      <xdr:row>67</xdr:row>
      <xdr:rowOff>0</xdr:rowOff>
    </xdr:from>
    <xdr:to>
      <xdr:col>2</xdr:col>
      <xdr:colOff>676275</xdr:colOff>
      <xdr:row>67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87BE469-4039-428D-ADFB-A029D292376A}"/>
            </a:ext>
          </a:extLst>
        </xdr:cNvPr>
        <xdr:cNvCxnSpPr/>
      </xdr:nvCxnSpPr>
      <xdr:spPr>
        <a:xfrm>
          <a:off x="5667375" y="10248900"/>
          <a:ext cx="16764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9"/>
  <sheetViews>
    <sheetView showGridLines="0" tabSelected="1" topLeftCell="A17" zoomScaleNormal="100" zoomScaleSheetLayoutView="80" workbookViewId="0">
      <selection activeCell="E48" sqref="E48"/>
    </sheetView>
  </sheetViews>
  <sheetFormatPr baseColWidth="10" defaultColWidth="12" defaultRowHeight="12.75" x14ac:dyDescent="0.2"/>
  <cols>
    <col min="1" max="1" width="85.83203125" style="13" customWidth="1"/>
    <col min="2" max="2" width="30.83203125" style="13" customWidth="1"/>
    <col min="3" max="3" width="25.83203125" style="14" customWidth="1"/>
    <col min="4" max="4" width="9.1640625" style="1" customWidth="1"/>
    <col min="5" max="16384" width="12" style="1"/>
  </cols>
  <sheetData>
    <row r="1" spans="1:3" ht="58.5" customHeight="1" x14ac:dyDescent="0.2">
      <c r="A1" s="18" t="s">
        <v>54</v>
      </c>
      <c r="B1" s="19"/>
      <c r="C1" s="20"/>
    </row>
    <row r="2" spans="1:3" s="4" customFormat="1" ht="15" customHeight="1" x14ac:dyDescent="0.2">
      <c r="A2" s="2" t="s">
        <v>51</v>
      </c>
      <c r="B2" s="3" t="s">
        <v>12</v>
      </c>
      <c r="C2" s="3" t="s">
        <v>13</v>
      </c>
    </row>
    <row r="3" spans="1:3" s="6" customFormat="1" ht="12" customHeight="1" x14ac:dyDescent="0.2">
      <c r="A3" s="5" t="s">
        <v>0</v>
      </c>
      <c r="B3" s="15">
        <f>B4+B13</f>
        <v>1305874.29</v>
      </c>
      <c r="C3" s="15">
        <f>C4+C13</f>
        <v>1368422.51</v>
      </c>
    </row>
    <row r="4" spans="1:3" ht="12" customHeight="1" x14ac:dyDescent="0.2">
      <c r="A4" s="7" t="s">
        <v>7</v>
      </c>
      <c r="B4" s="15">
        <f>SUM(B5:B11)</f>
        <v>1296852.29</v>
      </c>
      <c r="C4" s="15">
        <f>SUM(C5:C11)</f>
        <v>1349912.51</v>
      </c>
    </row>
    <row r="5" spans="1:3" ht="12" customHeight="1" x14ac:dyDescent="0.2">
      <c r="A5" s="8" t="s">
        <v>14</v>
      </c>
      <c r="B5" s="16">
        <v>1296852.29</v>
      </c>
      <c r="C5" s="16">
        <v>0</v>
      </c>
    </row>
    <row r="6" spans="1:3" ht="12" customHeight="1" x14ac:dyDescent="0.2">
      <c r="A6" s="8" t="s">
        <v>15</v>
      </c>
      <c r="B6" s="16">
        <v>0</v>
      </c>
      <c r="C6" s="16">
        <v>1349912.51</v>
      </c>
    </row>
    <row r="7" spans="1:3" ht="12" customHeight="1" x14ac:dyDescent="0.2">
      <c r="A7" s="8" t="s">
        <v>16</v>
      </c>
      <c r="B7" s="16">
        <v>0</v>
      </c>
      <c r="C7" s="16">
        <v>0</v>
      </c>
    </row>
    <row r="8" spans="1:3" ht="12" customHeight="1" x14ac:dyDescent="0.2">
      <c r="A8" s="8" t="s">
        <v>1</v>
      </c>
      <c r="B8" s="16">
        <v>0</v>
      </c>
      <c r="C8" s="16">
        <v>0</v>
      </c>
    </row>
    <row r="9" spans="1:3" ht="12" customHeight="1" x14ac:dyDescent="0.2">
      <c r="A9" s="8" t="s">
        <v>2</v>
      </c>
      <c r="B9" s="16">
        <v>0</v>
      </c>
      <c r="C9" s="16">
        <v>0</v>
      </c>
    </row>
    <row r="10" spans="1:3" ht="12" customHeight="1" x14ac:dyDescent="0.2">
      <c r="A10" s="8" t="s">
        <v>17</v>
      </c>
      <c r="B10" s="16">
        <v>0</v>
      </c>
      <c r="C10" s="16">
        <v>0</v>
      </c>
    </row>
    <row r="11" spans="1:3" ht="12" customHeight="1" x14ac:dyDescent="0.2">
      <c r="A11" s="8" t="s">
        <v>18</v>
      </c>
      <c r="B11" s="16">
        <v>0</v>
      </c>
      <c r="C11" s="16">
        <v>0</v>
      </c>
    </row>
    <row r="12" spans="1:3" ht="12" customHeight="1" x14ac:dyDescent="0.2">
      <c r="A12" s="9"/>
      <c r="B12" s="16"/>
      <c r="C12" s="16"/>
    </row>
    <row r="13" spans="1:3" ht="12" customHeight="1" x14ac:dyDescent="0.2">
      <c r="A13" s="7" t="s">
        <v>8</v>
      </c>
      <c r="B13" s="15">
        <f>SUM(B14:B22)</f>
        <v>9022</v>
      </c>
      <c r="C13" s="15">
        <f>SUM(C14:C22)</f>
        <v>18510</v>
      </c>
    </row>
    <row r="14" spans="1:3" ht="12" customHeight="1" x14ac:dyDescent="0.2">
      <c r="A14" s="8" t="s">
        <v>19</v>
      </c>
      <c r="B14" s="16">
        <v>0</v>
      </c>
      <c r="C14" s="16">
        <v>0</v>
      </c>
    </row>
    <row r="15" spans="1:3" ht="12" customHeight="1" x14ac:dyDescent="0.2">
      <c r="A15" s="8" t="s">
        <v>20</v>
      </c>
      <c r="B15" s="16">
        <v>0</v>
      </c>
      <c r="C15" s="16">
        <v>0</v>
      </c>
    </row>
    <row r="16" spans="1:3" ht="12" customHeight="1" x14ac:dyDescent="0.2">
      <c r="A16" s="8" t="s">
        <v>21</v>
      </c>
      <c r="B16" s="16">
        <v>0</v>
      </c>
      <c r="C16" s="16">
        <v>0</v>
      </c>
    </row>
    <row r="17" spans="1:3" ht="12" customHeight="1" x14ac:dyDescent="0.2">
      <c r="A17" s="8" t="s">
        <v>22</v>
      </c>
      <c r="B17" s="16">
        <v>9022</v>
      </c>
      <c r="C17" s="16">
        <v>0</v>
      </c>
    </row>
    <row r="18" spans="1:3" ht="12" customHeight="1" x14ac:dyDescent="0.2">
      <c r="A18" s="8" t="s">
        <v>23</v>
      </c>
      <c r="B18" s="16">
        <v>0</v>
      </c>
      <c r="C18" s="16">
        <v>0</v>
      </c>
    </row>
    <row r="19" spans="1:3" ht="12" customHeight="1" x14ac:dyDescent="0.2">
      <c r="A19" s="8" t="s">
        <v>24</v>
      </c>
      <c r="B19" s="16">
        <v>0</v>
      </c>
      <c r="C19" s="16">
        <v>18510</v>
      </c>
    </row>
    <row r="20" spans="1:3" ht="12" customHeight="1" x14ac:dyDescent="0.2">
      <c r="A20" s="8" t="s">
        <v>25</v>
      </c>
      <c r="B20" s="16">
        <v>0</v>
      </c>
      <c r="C20" s="16">
        <v>0</v>
      </c>
    </row>
    <row r="21" spans="1:3" ht="12" customHeight="1" x14ac:dyDescent="0.2">
      <c r="A21" s="8" t="s">
        <v>26</v>
      </c>
      <c r="B21" s="16">
        <v>0</v>
      </c>
      <c r="C21" s="16">
        <v>0</v>
      </c>
    </row>
    <row r="22" spans="1:3" ht="12" customHeight="1" x14ac:dyDescent="0.2">
      <c r="A22" s="8" t="s">
        <v>27</v>
      </c>
      <c r="B22" s="16">
        <v>0</v>
      </c>
      <c r="C22" s="16">
        <v>0</v>
      </c>
    </row>
    <row r="23" spans="1:3" s="6" customFormat="1" ht="12" customHeight="1" x14ac:dyDescent="0.2">
      <c r="A23" s="10"/>
      <c r="B23" s="16"/>
      <c r="C23" s="16"/>
    </row>
    <row r="24" spans="1:3" s="6" customFormat="1" ht="12" customHeight="1" x14ac:dyDescent="0.2">
      <c r="A24" s="5" t="s">
        <v>3</v>
      </c>
      <c r="B24" s="15">
        <f>B25+B35</f>
        <v>1658768.82</v>
      </c>
      <c r="C24" s="15">
        <f>C25+C35</f>
        <v>1597440.2</v>
      </c>
    </row>
    <row r="25" spans="1:3" ht="12" customHeight="1" x14ac:dyDescent="0.2">
      <c r="A25" s="7" t="s">
        <v>9</v>
      </c>
      <c r="B25" s="15">
        <f>SUM(B26:B33)</f>
        <v>1658768.82</v>
      </c>
      <c r="C25" s="15">
        <f>SUM(C26:C33)</f>
        <v>1597440.2</v>
      </c>
    </row>
    <row r="26" spans="1:3" ht="12" customHeight="1" x14ac:dyDescent="0.2">
      <c r="A26" s="8" t="s">
        <v>28</v>
      </c>
      <c r="B26" s="16">
        <v>0</v>
      </c>
      <c r="C26" s="16">
        <v>1597440.2</v>
      </c>
    </row>
    <row r="27" spans="1:3" ht="12" customHeight="1" x14ac:dyDescent="0.2">
      <c r="A27" s="8" t="s">
        <v>29</v>
      </c>
      <c r="B27" s="16">
        <v>0</v>
      </c>
      <c r="C27" s="16">
        <v>0</v>
      </c>
    </row>
    <row r="28" spans="1:3" ht="12" customHeight="1" x14ac:dyDescent="0.2">
      <c r="A28" s="8" t="s">
        <v>30</v>
      </c>
      <c r="B28" s="16">
        <v>0</v>
      </c>
      <c r="C28" s="16">
        <v>0</v>
      </c>
    </row>
    <row r="29" spans="1:3" ht="12" customHeight="1" x14ac:dyDescent="0.2">
      <c r="A29" s="8" t="s">
        <v>31</v>
      </c>
      <c r="B29" s="16">
        <v>0</v>
      </c>
      <c r="C29" s="16">
        <v>0</v>
      </c>
    </row>
    <row r="30" spans="1:3" ht="12" customHeight="1" x14ac:dyDescent="0.2">
      <c r="A30" s="8" t="s">
        <v>32</v>
      </c>
      <c r="B30" s="16">
        <v>0</v>
      </c>
      <c r="C30" s="16">
        <v>0</v>
      </c>
    </row>
    <row r="31" spans="1:3" ht="12" customHeight="1" x14ac:dyDescent="0.2">
      <c r="A31" s="8" t="s">
        <v>33</v>
      </c>
      <c r="B31" s="16">
        <v>3588</v>
      </c>
      <c r="C31" s="16">
        <v>0</v>
      </c>
    </row>
    <row r="32" spans="1:3" ht="12" customHeight="1" x14ac:dyDescent="0.2">
      <c r="A32" s="8" t="s">
        <v>34</v>
      </c>
      <c r="B32" s="16">
        <v>0</v>
      </c>
      <c r="C32" s="16">
        <v>0</v>
      </c>
    </row>
    <row r="33" spans="1:3" ht="12" customHeight="1" x14ac:dyDescent="0.2">
      <c r="A33" s="8" t="s">
        <v>35</v>
      </c>
      <c r="B33" s="16">
        <v>1655180.82</v>
      </c>
      <c r="C33" s="16">
        <v>0</v>
      </c>
    </row>
    <row r="34" spans="1:3" ht="12" customHeight="1" x14ac:dyDescent="0.2">
      <c r="A34" s="9"/>
      <c r="B34" s="16"/>
      <c r="C34" s="16"/>
    </row>
    <row r="35" spans="1:3" ht="12" customHeight="1" x14ac:dyDescent="0.2">
      <c r="A35" s="7" t="s">
        <v>10</v>
      </c>
      <c r="B35" s="15">
        <f>SUM(B36:B41)</f>
        <v>0</v>
      </c>
      <c r="C35" s="15">
        <f>SUM(C36:C41)</f>
        <v>0</v>
      </c>
    </row>
    <row r="36" spans="1:3" ht="12" customHeight="1" x14ac:dyDescent="0.2">
      <c r="A36" s="8" t="s">
        <v>36</v>
      </c>
      <c r="B36" s="16">
        <v>0</v>
      </c>
      <c r="C36" s="16">
        <v>0</v>
      </c>
    </row>
    <row r="37" spans="1:3" ht="12" customHeight="1" x14ac:dyDescent="0.2">
      <c r="A37" s="8" t="s">
        <v>37</v>
      </c>
      <c r="B37" s="16">
        <v>0</v>
      </c>
      <c r="C37" s="16">
        <v>0</v>
      </c>
    </row>
    <row r="38" spans="1:3" ht="12" customHeight="1" x14ac:dyDescent="0.2">
      <c r="A38" s="8" t="s">
        <v>38</v>
      </c>
      <c r="B38" s="16">
        <v>0</v>
      </c>
      <c r="C38" s="16">
        <v>0</v>
      </c>
    </row>
    <row r="39" spans="1:3" ht="12" customHeight="1" x14ac:dyDescent="0.2">
      <c r="A39" s="8" t="s">
        <v>39</v>
      </c>
      <c r="B39" s="16">
        <v>0</v>
      </c>
      <c r="C39" s="16">
        <v>0</v>
      </c>
    </row>
    <row r="40" spans="1:3" ht="12" customHeight="1" x14ac:dyDescent="0.2">
      <c r="A40" s="8" t="s">
        <v>52</v>
      </c>
      <c r="B40" s="16">
        <v>0</v>
      </c>
      <c r="C40" s="16">
        <v>0</v>
      </c>
    </row>
    <row r="41" spans="1:3" ht="12" customHeight="1" x14ac:dyDescent="0.2">
      <c r="A41" s="8" t="s">
        <v>40</v>
      </c>
      <c r="B41" s="16">
        <v>0</v>
      </c>
      <c r="C41" s="16">
        <v>0</v>
      </c>
    </row>
    <row r="42" spans="1:3" ht="12" customHeight="1" x14ac:dyDescent="0.2">
      <c r="A42" s="9"/>
      <c r="B42" s="16"/>
      <c r="C42" s="16"/>
    </row>
    <row r="43" spans="1:3" s="6" customFormat="1" ht="12" customHeight="1" x14ac:dyDescent="0.2">
      <c r="A43" s="5" t="s">
        <v>49</v>
      </c>
      <c r="B43" s="15">
        <f>B45+B50+B57</f>
        <v>365574.27</v>
      </c>
      <c r="C43" s="15">
        <f>C45+C50+C57</f>
        <v>364354.67</v>
      </c>
    </row>
    <row r="44" spans="1:3" s="6" customFormat="1" ht="12" customHeight="1" x14ac:dyDescent="0.2">
      <c r="A44" s="5"/>
      <c r="B44" s="16"/>
      <c r="C44" s="16"/>
    </row>
    <row r="45" spans="1:3" ht="12" customHeight="1" x14ac:dyDescent="0.2">
      <c r="A45" s="7" t="s">
        <v>11</v>
      </c>
      <c r="B45" s="15">
        <f>SUM(B46:B48)</f>
        <v>365574.27</v>
      </c>
      <c r="C45" s="15">
        <f>SUM(C46:C48)</f>
        <v>0</v>
      </c>
    </row>
    <row r="46" spans="1:3" ht="12" customHeight="1" x14ac:dyDescent="0.2">
      <c r="A46" s="8" t="s">
        <v>4</v>
      </c>
      <c r="B46" s="16">
        <v>356086.27</v>
      </c>
      <c r="C46" s="16">
        <v>0</v>
      </c>
    </row>
    <row r="47" spans="1:3" ht="12" customHeight="1" x14ac:dyDescent="0.2">
      <c r="A47" s="8" t="s">
        <v>41</v>
      </c>
      <c r="B47" s="16">
        <v>9488</v>
      </c>
      <c r="C47" s="16">
        <v>0</v>
      </c>
    </row>
    <row r="48" spans="1:3" ht="12" customHeight="1" x14ac:dyDescent="0.2">
      <c r="A48" s="8" t="s">
        <v>42</v>
      </c>
      <c r="B48" s="16">
        <v>0</v>
      </c>
      <c r="C48" s="16">
        <v>0</v>
      </c>
    </row>
    <row r="49" spans="1:3" ht="12" customHeight="1" x14ac:dyDescent="0.2">
      <c r="A49" s="9"/>
      <c r="B49" s="16"/>
      <c r="C49" s="16"/>
    </row>
    <row r="50" spans="1:3" ht="12" customHeight="1" x14ac:dyDescent="0.2">
      <c r="A50" s="7" t="s">
        <v>50</v>
      </c>
      <c r="B50" s="15">
        <f>SUM(B51:B55)</f>
        <v>0</v>
      </c>
      <c r="C50" s="15">
        <f>SUM(C51:C55)</f>
        <v>364354.67</v>
      </c>
    </row>
    <row r="51" spans="1:3" ht="12" customHeight="1" x14ac:dyDescent="0.2">
      <c r="A51" s="8" t="s">
        <v>43</v>
      </c>
      <c r="B51" s="16">
        <v>0</v>
      </c>
      <c r="C51" s="16">
        <v>244320.5</v>
      </c>
    </row>
    <row r="52" spans="1:3" ht="12" customHeight="1" x14ac:dyDescent="0.2">
      <c r="A52" s="8" t="s">
        <v>44</v>
      </c>
      <c r="B52" s="16">
        <v>0</v>
      </c>
      <c r="C52" s="16">
        <v>120034.17</v>
      </c>
    </row>
    <row r="53" spans="1:3" ht="12" customHeight="1" x14ac:dyDescent="0.2">
      <c r="A53" s="8" t="s">
        <v>5</v>
      </c>
      <c r="B53" s="16">
        <v>0</v>
      </c>
      <c r="C53" s="16">
        <v>0</v>
      </c>
    </row>
    <row r="54" spans="1:3" ht="12" customHeight="1" x14ac:dyDescent="0.2">
      <c r="A54" s="8" t="s">
        <v>6</v>
      </c>
      <c r="B54" s="16">
        <v>0</v>
      </c>
      <c r="C54" s="16">
        <v>0</v>
      </c>
    </row>
    <row r="55" spans="1:3" ht="12" customHeight="1" x14ac:dyDescent="0.2">
      <c r="A55" s="8" t="s">
        <v>45</v>
      </c>
      <c r="B55" s="16">
        <v>0</v>
      </c>
      <c r="C55" s="16">
        <v>0</v>
      </c>
    </row>
    <row r="56" spans="1:3" ht="12" customHeight="1" x14ac:dyDescent="0.2">
      <c r="A56" s="9"/>
      <c r="B56" s="16"/>
      <c r="C56" s="16"/>
    </row>
    <row r="57" spans="1:3" ht="12" customHeight="1" x14ac:dyDescent="0.2">
      <c r="A57" s="7" t="s">
        <v>46</v>
      </c>
      <c r="B57" s="15">
        <f>SUM(B58:B59)</f>
        <v>0</v>
      </c>
      <c r="C57" s="15">
        <f>SUM(C58:C59)</f>
        <v>0</v>
      </c>
    </row>
    <row r="58" spans="1:3" ht="12" customHeight="1" x14ac:dyDescent="0.2">
      <c r="A58" s="8" t="s">
        <v>47</v>
      </c>
      <c r="B58" s="16">
        <v>0</v>
      </c>
      <c r="C58" s="16">
        <v>0</v>
      </c>
    </row>
    <row r="59" spans="1:3" ht="12" customHeight="1" x14ac:dyDescent="0.2">
      <c r="A59" s="8" t="s">
        <v>48</v>
      </c>
      <c r="B59" s="16">
        <v>0</v>
      </c>
      <c r="C59" s="16">
        <v>0</v>
      </c>
    </row>
    <row r="60" spans="1:3" ht="11.25" customHeight="1" x14ac:dyDescent="0.2">
      <c r="A60" s="11"/>
      <c r="B60" s="17"/>
      <c r="C60" s="17"/>
    </row>
    <row r="62" spans="1:3" ht="27" customHeight="1" x14ac:dyDescent="0.2">
      <c r="A62" s="21" t="s">
        <v>53</v>
      </c>
      <c r="B62" s="22"/>
      <c r="C62" s="22"/>
    </row>
    <row r="68" spans="1:3" x14ac:dyDescent="0.2">
      <c r="A68" s="12" t="s">
        <v>55</v>
      </c>
      <c r="B68" s="23" t="s">
        <v>56</v>
      </c>
      <c r="C68" s="23"/>
    </row>
    <row r="69" spans="1:3" x14ac:dyDescent="0.2">
      <c r="A69" s="12" t="s">
        <v>57</v>
      </c>
      <c r="B69" s="23" t="s">
        <v>58</v>
      </c>
      <c r="C69" s="23"/>
    </row>
  </sheetData>
  <sheetProtection formatRows="0" autoFilter="0"/>
  <mergeCells count="4">
    <mergeCell ref="A1:C1"/>
    <mergeCell ref="A62:C62"/>
    <mergeCell ref="B68:C68"/>
    <mergeCell ref="B69:C69"/>
  </mergeCells>
  <pageMargins left="0.54" right="0.41" top="0.46" bottom="0.37" header="0" footer="0"/>
  <pageSetup scale="85" fitToHeight="0" orientation="portrait" r:id="rId1"/>
  <headerFooter alignWithMargins="0"/>
  <ignoredErrors>
    <ignoredError sqref="B3:C60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3C3B16-FB66-4AF0-A74B-5391F9BFB909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2023-10-06T21:04:13Z</cp:lastPrinted>
  <dcterms:created xsi:type="dcterms:W3CDTF">2012-12-11T20:26:08Z</dcterms:created>
  <dcterms:modified xsi:type="dcterms:W3CDTF">2023-10-06T21:04:14Z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