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12_19\CONTA\CUENTA PÚBLICA\DIGITALES PUBLICAR\4TO TRIM\02 INFORMACIÓN PRESUPUESTARIA\"/>
    </mc:Choice>
  </mc:AlternateContent>
  <xr:revisionPtr revIDLastSave="0" documentId="13_ncr:1_{36822C28-3939-4407-92FC-66E84A2F2055}" xr6:coauthVersionLast="47" xr6:coauthVersionMax="47" xr10:uidLastSave="{00000000-0000-0000-0000-000000000000}"/>
  <bookViews>
    <workbookView xWindow="-120" yWindow="-120" windowWidth="29040" windowHeight="15840" xr2:uid="{CDF43AB0-9606-4480-A397-57023D8BFCDE}"/>
  </bookViews>
  <sheets>
    <sheet name="EAE-CA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A">[1]ECABR!#REF!</definedName>
    <definedName name="A_impresión_IM">[1]ECABR!#REF!</definedName>
    <definedName name="abc">[2]TOTAL!#REF!</definedName>
    <definedName name="_xlnm.Extract">[3]EGRESOS!#REF!</definedName>
    <definedName name="B">[3]EGRESOS!#REF!</definedName>
    <definedName name="BASE" localSheetId="0">#REF!</definedName>
    <definedName name="BASE">#REF!</definedName>
    <definedName name="_xlnm.Database" localSheetId="0">[4]REPORTO!#REF!</definedName>
    <definedName name="_xlnm.Database">[4]REPORTO!#REF!</definedName>
    <definedName name="cba">[2]TOTAL!#REF!</definedName>
    <definedName name="ELOY" localSheetId="0">#REF!</definedName>
    <definedName name="ELOY">#REF!</definedName>
    <definedName name="Fecha" localSheetId="0">#REF!</definedName>
    <definedName name="Fecha">#REF!</definedName>
    <definedName name="HF">[5]T1705HF!$B$20:$B$20</definedName>
    <definedName name="ju">[4]REPORTO!#REF!</definedName>
    <definedName name="mao">[1]ECABR!#REF!</definedName>
    <definedName name="N" localSheetId="0">#REF!</definedName>
    <definedName name="N">#REF!</definedName>
    <definedName name="REPORTO" localSheetId="0">#REF!</definedName>
    <definedName name="REPORTO">#REF!</definedName>
    <definedName name="TCAIE">[6]CH1902!$B$20:$B$20</definedName>
    <definedName name="TCFEEIS" localSheetId="0">#REF!</definedName>
    <definedName name="TCFEEIS">#REF!</definedName>
    <definedName name="TRASP" localSheetId="0">#REF!</definedName>
    <definedName name="TRASP">#REF!</definedName>
    <definedName name="U" localSheetId="0">#REF!</definedName>
    <definedName name="U">#REF!</definedName>
    <definedName name="x" localSheetId="0">#REF!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1" l="1"/>
  <c r="E34" i="1"/>
  <c r="C34" i="1"/>
  <c r="B34" i="1"/>
  <c r="G33" i="1"/>
  <c r="G32" i="1"/>
  <c r="G31" i="1"/>
  <c r="G30" i="1"/>
  <c r="D29" i="1"/>
  <c r="D34" i="1" s="1"/>
  <c r="F20" i="1"/>
  <c r="E20" i="1"/>
  <c r="C20" i="1"/>
  <c r="B20" i="1"/>
  <c r="D19" i="1"/>
  <c r="G19" i="1" s="1"/>
  <c r="D18" i="1"/>
  <c r="G18" i="1" s="1"/>
  <c r="D17" i="1"/>
  <c r="D20" i="1" s="1"/>
  <c r="D16" i="1"/>
  <c r="G16" i="1" s="1"/>
  <c r="G9" i="1"/>
  <c r="F9" i="1"/>
  <c r="E9" i="1"/>
  <c r="D9" i="1"/>
  <c r="C9" i="1"/>
  <c r="B9" i="1"/>
  <c r="G17" i="1" l="1"/>
  <c r="G20" i="1" s="1"/>
  <c r="G29" i="1"/>
  <c r="G34" i="1" s="1"/>
</calcChain>
</file>

<file path=xl/sharedStrings.xml><?xml version="1.0" encoding="utf-8"?>
<sst xmlns="http://schemas.openxmlformats.org/spreadsheetml/2006/main" count="56" uniqueCount="35">
  <si>
    <t>Instituto Tecnológico Superior de Guanajuato
Estado Analítico del Ejercicio del Presupuesto de Egresos
Clasificación Administrativa
Del 1 de Enero al 31 de Diciembre de 2023</t>
  </si>
  <si>
    <t>Concepto</t>
  </si>
  <si>
    <t xml:space="preserve">Egresos </t>
  </si>
  <si>
    <t>Subejercicio</t>
  </si>
  <si>
    <t>Aprobado</t>
  </si>
  <si>
    <t>Ampliaciones/ (Reducciones)</t>
  </si>
  <si>
    <t>Modificado</t>
  </si>
  <si>
    <t>Devengado</t>
  </si>
  <si>
    <t>Pagado</t>
  </si>
  <si>
    <t>3 = (1 + 2 )</t>
  </si>
  <si>
    <t>6 = ( 3 - 4 )</t>
  </si>
  <si>
    <t>211213043010000 DIRECCIÓN GENERAL ITESG</t>
  </si>
  <si>
    <t>211213043020000 SUBDIR ADMON Y FINANZAS</t>
  </si>
  <si>
    <t>211213043030000 SUBDIRECCIÓN ACADÉMICA I</t>
  </si>
  <si>
    <t>211213043040000 SUBDIR DE PLANEACIÓN Y V</t>
  </si>
  <si>
    <t>Total del Gasto</t>
  </si>
  <si>
    <t>Instituto Tecnológico Superior de Guanajuato
Estado Analítico del Ejercicio del Presupuesto de Egresos
Clasificación Administrativa (Poderes)
Del 1 de Enero al 31 de Diciembre de 2023</t>
  </si>
  <si>
    <t>Egresos</t>
  </si>
  <si>
    <t xml:space="preserve">    Poder Ejecutivo </t>
  </si>
  <si>
    <t xml:space="preserve">    Poder Judicial</t>
  </si>
  <si>
    <t xml:space="preserve">    Organismos Autónomos</t>
  </si>
  <si>
    <t>Instituto Tecnológico Superior de Guanajuato
Estado Analítico del Ejercicio del Presupuesto de Egresos
Clasificación Administrativa (Sector Paraestatal)
Del 1 de Enero al 31 de Diciembre de 2023</t>
  </si>
  <si>
    <t>Entidades Paraestatales y Fideicomisos No Empresariales y No Financieros</t>
  </si>
  <si>
    <t>Instituciones Públicas de la Seguridad Social</t>
  </si>
  <si>
    <t>Entidades Paraestatales Empresariales No Financieras con Participación Estatal Mayoritaria</t>
  </si>
  <si>
    <t>Fideicomisos Empresariales No Financieros con Participación Estatal Mayoritaria</t>
  </si>
  <si>
    <t>Entidades Paraestatales Empresariales Financieras Monetarias con Participación Estatal Mayoritaria</t>
  </si>
  <si>
    <t>Entidades Paraestatales Financieras No Monetarias con Participación Estatal Mayoritaria</t>
  </si>
  <si>
    <t>Fideicomisos Financieros Públicos con Participación Estatal Mayoritaria</t>
  </si>
  <si>
    <t>Bajo protesta de decir verdad declaramos que los Estados Financieros y sus notas, son razonablemente correctos y son responsabilidad del emisor.</t>
  </si>
  <si>
    <t>Ing.  Eusebio Vega Pérez</t>
  </si>
  <si>
    <t>Lic. Félix Valencia Rocha</t>
  </si>
  <si>
    <t>Director General</t>
  </si>
  <si>
    <t>Subdirector de Administración y Finanzas</t>
  </si>
  <si>
    <t xml:space="preserve">    Poder Legislativo                          "No aplica"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</si>
</sst>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&quot;$&quot;* #,##0_-;\-&quot;$&quot;* #,##0_-;_-&quot;$&quot;* &quot;-&quot;??_-;_-@_-"/>
  </numFmts>
  <fonts count="12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10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0"/>
      </patternFill>
    </fill>
    <fill>
      <patternFill patternType="solid">
        <fgColor theme="0"/>
        <bgColor indexed="13"/>
      </patternFill>
    </fill>
    <fill>
      <patternFill patternType="solid">
        <fgColor indexed="65"/>
        <bgColor theme="0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/>
    <xf numFmtId="0" fontId="3" fillId="0" borderId="0"/>
    <xf numFmtId="0" fontId="2" fillId="0" borderId="0"/>
    <xf numFmtId="0" fontId="6" fillId="0" borderId="0"/>
    <xf numFmtId="43" fontId="1" fillId="0" borderId="0" applyFont="0" applyFill="0" applyBorder="0" applyAlignment="0" applyProtection="0"/>
    <xf numFmtId="4" fontId="9" fillId="4" borderId="7" applyNumberFormat="0" applyProtection="0">
      <alignment horizontal="left" vertical="center" indent="1"/>
    </xf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44">
    <xf numFmtId="0" fontId="0" fillId="0" borderId="0" xfId="0"/>
    <xf numFmtId="0" fontId="5" fillId="0" borderId="0" xfId="2" applyFont="1"/>
    <xf numFmtId="0" fontId="5" fillId="3" borderId="0" xfId="2" applyFont="1" applyFill="1"/>
    <xf numFmtId="0" fontId="4" fillId="2" borderId="6" xfId="2" applyFont="1" applyFill="1" applyBorder="1" applyAlignment="1">
      <alignment horizontal="center" vertical="center" wrapText="1"/>
    </xf>
    <xf numFmtId="0" fontId="6" fillId="0" borderId="4" xfId="0" applyFont="1" applyBorder="1" applyAlignment="1" applyProtection="1">
      <alignment horizontal="left" indent="1"/>
      <protection locked="0"/>
    </xf>
    <xf numFmtId="3" fontId="6" fillId="0" borderId="4" xfId="0" applyNumberFormat="1" applyFont="1" applyBorder="1" applyProtection="1">
      <protection locked="0"/>
    </xf>
    <xf numFmtId="0" fontId="7" fillId="3" borderId="6" xfId="3" applyFont="1" applyFill="1" applyBorder="1" applyAlignment="1">
      <alignment horizontal="justify" vertical="center" wrapText="1"/>
    </xf>
    <xf numFmtId="3" fontId="7" fillId="3" borderId="6" xfId="4" applyNumberFormat="1" applyFont="1" applyFill="1" applyBorder="1" applyAlignment="1">
      <alignment horizontal="right" vertical="center" wrapText="1"/>
    </xf>
    <xf numFmtId="0" fontId="8" fillId="3" borderId="0" xfId="2" applyFont="1" applyFill="1"/>
    <xf numFmtId="0" fontId="8" fillId="0" borderId="0" xfId="2" applyFont="1"/>
    <xf numFmtId="0" fontId="4" fillId="2" borderId="6" xfId="3" applyFont="1" applyFill="1" applyBorder="1" applyAlignment="1">
      <alignment horizontal="center" vertical="center" wrapText="1"/>
    </xf>
    <xf numFmtId="0" fontId="6" fillId="5" borderId="8" xfId="5" applyNumberFormat="1" applyFont="1" applyFill="1" applyBorder="1" applyAlignment="1" applyProtection="1">
      <alignment horizontal="left" vertical="center" wrapText="1"/>
      <protection locked="0"/>
    </xf>
    <xf numFmtId="3" fontId="6" fillId="0" borderId="8" xfId="6" applyNumberFormat="1" applyFont="1" applyBorder="1" applyAlignment="1">
      <alignment vertical="center"/>
    </xf>
    <xf numFmtId="3" fontId="6" fillId="0" borderId="8" xfId="3" applyNumberFormat="1" applyBorder="1" applyAlignment="1">
      <alignment vertical="center"/>
    </xf>
    <xf numFmtId="0" fontId="6" fillId="5" borderId="4" xfId="5" applyNumberFormat="1" applyFont="1" applyFill="1" applyBorder="1" applyAlignment="1" applyProtection="1">
      <alignment horizontal="left" vertical="center" wrapText="1"/>
      <protection locked="0"/>
    </xf>
    <xf numFmtId="3" fontId="6" fillId="0" borderId="4" xfId="6" applyNumberFormat="1" applyFont="1" applyBorder="1" applyAlignment="1">
      <alignment vertical="center"/>
    </xf>
    <xf numFmtId="3" fontId="6" fillId="0" borderId="4" xfId="3" applyNumberFormat="1" applyBorder="1" applyAlignment="1">
      <alignment vertical="center"/>
    </xf>
    <xf numFmtId="0" fontId="4" fillId="5" borderId="6" xfId="5" applyNumberFormat="1" applyFont="1" applyFill="1" applyBorder="1" applyAlignment="1" applyProtection="1">
      <alignment horizontal="center" vertical="center" wrapText="1"/>
      <protection locked="0"/>
    </xf>
    <xf numFmtId="3" fontId="4" fillId="0" borderId="6" xfId="6" applyNumberFormat="1" applyFont="1" applyBorder="1" applyAlignment="1">
      <alignment vertical="center"/>
    </xf>
    <xf numFmtId="0" fontId="4" fillId="5" borderId="9" xfId="5" applyNumberFormat="1" applyFont="1" applyFill="1" applyBorder="1" applyAlignment="1" applyProtection="1">
      <alignment horizontal="center" vertical="center" wrapText="1"/>
      <protection locked="0"/>
    </xf>
    <xf numFmtId="3" fontId="4" fillId="0" borderId="9" xfId="6" applyNumberFormat="1" applyFont="1" applyBorder="1" applyAlignment="1">
      <alignment vertical="center"/>
    </xf>
    <xf numFmtId="0" fontId="6" fillId="0" borderId="4" xfId="3" applyBorder="1" applyAlignment="1">
      <alignment vertical="center"/>
    </xf>
    <xf numFmtId="3" fontId="6" fillId="0" borderId="4" xfId="3" applyNumberFormat="1" applyBorder="1" applyAlignment="1" applyProtection="1">
      <alignment horizontal="right" vertical="center"/>
      <protection locked="0"/>
    </xf>
    <xf numFmtId="0" fontId="6" fillId="0" borderId="4" xfId="3" applyBorder="1" applyAlignment="1">
      <alignment vertical="center" wrapText="1"/>
    </xf>
    <xf numFmtId="0" fontId="7" fillId="0" borderId="6" xfId="3" applyFont="1" applyBorder="1" applyAlignment="1">
      <alignment horizontal="center" vertical="center"/>
    </xf>
    <xf numFmtId="3" fontId="7" fillId="0" borderId="6" xfId="3" applyNumberFormat="1" applyFont="1" applyBorder="1" applyAlignment="1" applyProtection="1">
      <alignment horizontal="right" vertical="center"/>
      <protection locked="0"/>
    </xf>
    <xf numFmtId="0" fontId="10" fillId="0" borderId="0" xfId="3" applyFont="1" applyAlignment="1">
      <alignment vertical="center"/>
    </xf>
    <xf numFmtId="164" fontId="10" fillId="0" borderId="0" xfId="3" applyNumberFormat="1" applyFont="1" applyAlignment="1">
      <alignment vertical="center"/>
    </xf>
    <xf numFmtId="0" fontId="8" fillId="0" borderId="0" xfId="0" applyFont="1" applyProtection="1">
      <protection locked="0"/>
    </xf>
    <xf numFmtId="0" fontId="11" fillId="6" borderId="0" xfId="7" applyFont="1" applyFill="1" applyAlignment="1">
      <alignment horizontal="center" vertical="center"/>
    </xf>
    <xf numFmtId="0" fontId="8" fillId="0" borderId="0" xfId="0" applyFont="1"/>
    <xf numFmtId="0" fontId="6" fillId="3" borderId="0" xfId="8" applyFont="1" applyFill="1" applyAlignment="1" applyProtection="1">
      <alignment horizontal="center" vertical="top" wrapText="1"/>
      <protection locked="0"/>
    </xf>
    <xf numFmtId="0" fontId="6" fillId="3" borderId="0" xfId="8" applyFont="1" applyFill="1" applyAlignment="1" applyProtection="1">
      <alignment vertical="top" wrapText="1"/>
      <protection locked="0"/>
    </xf>
    <xf numFmtId="0" fontId="0" fillId="0" borderId="0" xfId="0" applyProtection="1">
      <protection locked="0"/>
    </xf>
    <xf numFmtId="0" fontId="6" fillId="5" borderId="9" xfId="5" applyNumberFormat="1" applyFont="1" applyFill="1" applyBorder="1" applyAlignment="1" applyProtection="1">
      <alignment horizontal="left" vertical="center" wrapText="1"/>
      <protection locked="0"/>
    </xf>
    <xf numFmtId="0" fontId="4" fillId="2" borderId="1" xfId="1" applyFont="1" applyFill="1" applyBorder="1" applyAlignment="1" applyProtection="1">
      <alignment horizontal="center" vertical="center" wrapText="1"/>
      <protection locked="0"/>
    </xf>
    <xf numFmtId="0" fontId="4" fillId="2" borderId="2" xfId="1" applyFont="1" applyFill="1" applyBorder="1" applyAlignment="1" applyProtection="1">
      <alignment horizontal="center" vertical="center" wrapText="1"/>
      <protection locked="0"/>
    </xf>
    <xf numFmtId="0" fontId="4" fillId="2" borderId="3" xfId="1" applyFont="1" applyFill="1" applyBorder="1" applyAlignment="1" applyProtection="1">
      <alignment horizontal="center" vertical="center" wrapText="1"/>
      <protection locked="0"/>
    </xf>
    <xf numFmtId="0" fontId="4" fillId="2" borderId="6" xfId="3" applyFont="1" applyFill="1" applyBorder="1" applyAlignment="1">
      <alignment horizontal="center" vertical="center"/>
    </xf>
    <xf numFmtId="0" fontId="4" fillId="2" borderId="6" xfId="3" applyFont="1" applyFill="1" applyBorder="1" applyAlignment="1">
      <alignment horizontal="center" vertical="center" wrapText="1"/>
    </xf>
    <xf numFmtId="0" fontId="4" fillId="2" borderId="4" xfId="2" applyFont="1" applyFill="1" applyBorder="1" applyAlignment="1">
      <alignment horizontal="center" vertical="center"/>
    </xf>
    <xf numFmtId="0" fontId="4" fillId="2" borderId="5" xfId="2" applyFont="1" applyFill="1" applyBorder="1" applyAlignment="1">
      <alignment horizontal="center" vertical="center"/>
    </xf>
    <xf numFmtId="0" fontId="4" fillId="2" borderId="5" xfId="2" applyFont="1" applyFill="1" applyBorder="1" applyAlignment="1">
      <alignment horizontal="center" vertical="center" wrapText="1"/>
    </xf>
    <xf numFmtId="0" fontId="4" fillId="2" borderId="6" xfId="2" applyFont="1" applyFill="1" applyBorder="1" applyAlignment="1">
      <alignment horizontal="center" vertical="center" wrapText="1"/>
    </xf>
  </cellXfs>
  <cellStyles count="9">
    <cellStyle name="Millares 10" xfId="4" xr:uid="{CD3FA0E9-2609-4C09-BB25-F057B5F7C6D6}"/>
    <cellStyle name="Millares 2 2 2 2" xfId="6" xr:uid="{5B680E65-F31C-4B2A-A7E6-F183EC774D94}"/>
    <cellStyle name="Normal" xfId="0" builtinId="0"/>
    <cellStyle name="Normal 2 2" xfId="3" xr:uid="{7E4B493D-58CD-4F65-BEC0-D278C0EFF510}"/>
    <cellStyle name="Normal 2 3" xfId="8" xr:uid="{533551C4-F087-4A5B-8DC3-DC415A02EB58}"/>
    <cellStyle name="Normal 3 13" xfId="1" xr:uid="{C76250EE-F10E-481F-AE73-3BE944B47852}"/>
    <cellStyle name="Normal 5 3 2" xfId="2" xr:uid="{D9B7B589-76A5-47A6-98CF-9128398D6CAB}"/>
    <cellStyle name="Normal 7" xfId="7" xr:uid="{3A31693C-B416-431A-BB28-01F45085E950}"/>
    <cellStyle name="SAPBEXstdItem" xfId="5" xr:uid="{0F820B50-0141-4FB9-A6F4-734580BDFF8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1409700</xdr:colOff>
      <xdr:row>42</xdr:row>
      <xdr:rowOff>0</xdr:rowOff>
    </xdr:from>
    <xdr:to>
      <xdr:col>0</xdr:col>
      <xdr:colOff>3257550</xdr:colOff>
      <xdr:row>42</xdr:row>
      <xdr:rowOff>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8E1B1BFD-1AA5-4BFA-B17A-E4C69AD103A4}"/>
            </a:ext>
          </a:extLst>
        </xdr:cNvPr>
        <xdr:cNvCxnSpPr/>
      </xdr:nvCxnSpPr>
      <xdr:spPr>
        <a:xfrm>
          <a:off x="1409700" y="10363200"/>
          <a:ext cx="18478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295275</xdr:colOff>
      <xdr:row>42</xdr:row>
      <xdr:rowOff>0</xdr:rowOff>
    </xdr:from>
    <xdr:to>
      <xdr:col>6</xdr:col>
      <xdr:colOff>504825</xdr:colOff>
      <xdr:row>42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AC46BC9D-5535-4365-8BA5-3E369735A906}"/>
            </a:ext>
          </a:extLst>
        </xdr:cNvPr>
        <xdr:cNvCxnSpPr/>
      </xdr:nvCxnSpPr>
      <xdr:spPr>
        <a:xfrm>
          <a:off x="7486650" y="10363200"/>
          <a:ext cx="18478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DD996-55BC-4A3B-9389-70FD9696AB0C}">
  <sheetPr>
    <tabColor rgb="FF7030A0"/>
    <pageSetUpPr fitToPage="1"/>
  </sheetPr>
  <dimension ref="A1:G45"/>
  <sheetViews>
    <sheetView showGridLines="0" tabSelected="1" zoomScaleNormal="100" workbookViewId="0">
      <selection activeCell="A18" sqref="A18"/>
    </sheetView>
  </sheetViews>
  <sheetFormatPr baseColWidth="10" defaultRowHeight="14.25" customHeight="1" x14ac:dyDescent="0.2"/>
  <cols>
    <col min="1" max="1" width="82.83203125" style="1" customWidth="1"/>
    <col min="2" max="7" width="14.33203125" style="1" customWidth="1"/>
    <col min="8" max="16384" width="12" style="1"/>
  </cols>
  <sheetData>
    <row r="1" spans="1:7" ht="51.75" customHeight="1" x14ac:dyDescent="0.2">
      <c r="A1" s="35" t="s">
        <v>0</v>
      </c>
      <c r="B1" s="36"/>
      <c r="C1" s="36"/>
      <c r="D1" s="36"/>
      <c r="E1" s="36"/>
      <c r="F1" s="36"/>
      <c r="G1" s="37"/>
    </row>
    <row r="2" spans="1:7" s="2" customFormat="1" ht="14.25" customHeight="1" x14ac:dyDescent="0.2">
      <c r="A2" s="40" t="s">
        <v>1</v>
      </c>
      <c r="B2" s="42" t="s">
        <v>2</v>
      </c>
      <c r="C2" s="42"/>
      <c r="D2" s="42"/>
      <c r="E2" s="42"/>
      <c r="F2" s="42"/>
      <c r="G2" s="42" t="s">
        <v>3</v>
      </c>
    </row>
    <row r="3" spans="1:7" s="2" customFormat="1" ht="51" x14ac:dyDescent="0.2">
      <c r="A3" s="40"/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43"/>
    </row>
    <row r="4" spans="1:7" s="2" customFormat="1" ht="14.25" customHeight="1" x14ac:dyDescent="0.2">
      <c r="A4" s="41"/>
      <c r="B4" s="3">
        <v>1</v>
      </c>
      <c r="C4" s="3">
        <v>2</v>
      </c>
      <c r="D4" s="3" t="s">
        <v>9</v>
      </c>
      <c r="E4" s="3">
        <v>4</v>
      </c>
      <c r="F4" s="3">
        <v>5</v>
      </c>
      <c r="G4" s="3" t="s">
        <v>10</v>
      </c>
    </row>
    <row r="5" spans="1:7" s="2" customFormat="1" ht="14.25" customHeight="1" x14ac:dyDescent="0.2">
      <c r="A5" s="4" t="s">
        <v>11</v>
      </c>
      <c r="B5" s="5">
        <v>1556949.87</v>
      </c>
      <c r="C5" s="5">
        <v>2260710.92</v>
      </c>
      <c r="D5" s="5">
        <v>3817660.79</v>
      </c>
      <c r="E5" s="5">
        <v>3498216.27</v>
      </c>
      <c r="F5" s="5">
        <v>3442527.77</v>
      </c>
      <c r="G5" s="5">
        <v>319444.52</v>
      </c>
    </row>
    <row r="6" spans="1:7" s="2" customFormat="1" ht="14.25" customHeight="1" x14ac:dyDescent="0.2">
      <c r="A6" s="4" t="s">
        <v>12</v>
      </c>
      <c r="B6" s="5">
        <v>6721178.5199999996</v>
      </c>
      <c r="C6" s="5">
        <v>3852391.02</v>
      </c>
      <c r="D6" s="5">
        <v>10573569.539999999</v>
      </c>
      <c r="E6" s="5">
        <v>9604431.8100000005</v>
      </c>
      <c r="F6" s="5">
        <v>9154351.1699999999</v>
      </c>
      <c r="G6" s="5">
        <v>969137.72999999858</v>
      </c>
    </row>
    <row r="7" spans="1:7" s="2" customFormat="1" ht="14.25" customHeight="1" x14ac:dyDescent="0.2">
      <c r="A7" s="4" t="s">
        <v>13</v>
      </c>
      <c r="B7" s="5">
        <v>12986745.09</v>
      </c>
      <c r="C7" s="5">
        <v>14477647.220000001</v>
      </c>
      <c r="D7" s="5">
        <v>27464392.310000002</v>
      </c>
      <c r="E7" s="5">
        <v>24516681.109999999</v>
      </c>
      <c r="F7" s="5">
        <v>24004844.07</v>
      </c>
      <c r="G7" s="5">
        <v>2947711.200000003</v>
      </c>
    </row>
    <row r="8" spans="1:7" s="2" customFormat="1" ht="14.25" customHeight="1" x14ac:dyDescent="0.2">
      <c r="A8" s="4" t="s">
        <v>14</v>
      </c>
      <c r="B8" s="5">
        <v>2884754.04</v>
      </c>
      <c r="C8" s="5">
        <v>2925154.79</v>
      </c>
      <c r="D8" s="5">
        <v>5809908.8300000001</v>
      </c>
      <c r="E8" s="5">
        <v>5198570.12</v>
      </c>
      <c r="F8" s="5">
        <v>5077658.7699999996</v>
      </c>
      <c r="G8" s="5">
        <v>611338.71</v>
      </c>
    </row>
    <row r="9" spans="1:7" s="2" customFormat="1" ht="14.25" customHeight="1" x14ac:dyDescent="0.2">
      <c r="A9" s="6" t="s">
        <v>15</v>
      </c>
      <c r="B9" s="7">
        <f t="shared" ref="B9:G9" si="0">SUM(B5:B8)</f>
        <v>24149627.52</v>
      </c>
      <c r="C9" s="7">
        <f t="shared" si="0"/>
        <v>23515903.949999999</v>
      </c>
      <c r="D9" s="7">
        <f t="shared" si="0"/>
        <v>47665531.469999999</v>
      </c>
      <c r="E9" s="7">
        <f t="shared" si="0"/>
        <v>42817899.309999995</v>
      </c>
      <c r="F9" s="7">
        <f t="shared" si="0"/>
        <v>41679381.780000001</v>
      </c>
      <c r="G9" s="7">
        <f t="shared" si="0"/>
        <v>4847632.1600000011</v>
      </c>
    </row>
    <row r="10" spans="1:7" s="2" customFormat="1" ht="19.5" customHeight="1" x14ac:dyDescent="0.2">
      <c r="A10" s="8"/>
      <c r="B10" s="8"/>
      <c r="C10" s="8"/>
      <c r="D10" s="8"/>
      <c r="E10" s="8"/>
      <c r="F10" s="8"/>
      <c r="G10" s="8"/>
    </row>
    <row r="11" spans="1:7" ht="14.25" customHeight="1" x14ac:dyDescent="0.2">
      <c r="A11" s="9"/>
      <c r="B11" s="9"/>
      <c r="C11" s="9"/>
      <c r="D11" s="9"/>
      <c r="E11" s="9"/>
      <c r="F11" s="9"/>
      <c r="G11" s="9"/>
    </row>
    <row r="12" spans="1:7" ht="50.25" customHeight="1" x14ac:dyDescent="0.2">
      <c r="A12" s="35" t="s">
        <v>16</v>
      </c>
      <c r="B12" s="36"/>
      <c r="C12" s="36"/>
      <c r="D12" s="36"/>
      <c r="E12" s="36"/>
      <c r="F12" s="36"/>
      <c r="G12" s="37"/>
    </row>
    <row r="13" spans="1:7" ht="14.25" customHeight="1" x14ac:dyDescent="0.2">
      <c r="A13" s="38" t="s">
        <v>1</v>
      </c>
      <c r="B13" s="39" t="s">
        <v>17</v>
      </c>
      <c r="C13" s="39"/>
      <c r="D13" s="39"/>
      <c r="E13" s="39"/>
      <c r="F13" s="39"/>
      <c r="G13" s="39" t="s">
        <v>3</v>
      </c>
    </row>
    <row r="14" spans="1:7" ht="23.25" customHeight="1" x14ac:dyDescent="0.2">
      <c r="A14" s="38"/>
      <c r="B14" s="10" t="s">
        <v>4</v>
      </c>
      <c r="C14" s="10" t="s">
        <v>5</v>
      </c>
      <c r="D14" s="10" t="s">
        <v>6</v>
      </c>
      <c r="E14" s="10" t="s">
        <v>7</v>
      </c>
      <c r="F14" s="10" t="s">
        <v>8</v>
      </c>
      <c r="G14" s="39"/>
    </row>
    <row r="15" spans="1:7" ht="14.25" customHeight="1" x14ac:dyDescent="0.2">
      <c r="A15" s="38"/>
      <c r="B15" s="10">
        <v>1</v>
      </c>
      <c r="C15" s="10">
        <v>2</v>
      </c>
      <c r="D15" s="10" t="s">
        <v>9</v>
      </c>
      <c r="E15" s="10">
        <v>4</v>
      </c>
      <c r="F15" s="10">
        <v>5</v>
      </c>
      <c r="G15" s="10" t="s">
        <v>10</v>
      </c>
    </row>
    <row r="16" spans="1:7" ht="14.25" customHeight="1" x14ac:dyDescent="0.2">
      <c r="A16" s="11" t="s">
        <v>18</v>
      </c>
      <c r="B16" s="12">
        <v>0</v>
      </c>
      <c r="C16" s="12">
        <v>0</v>
      </c>
      <c r="D16" s="12">
        <f>B16+C16</f>
        <v>0</v>
      </c>
      <c r="E16" s="12">
        <v>0</v>
      </c>
      <c r="F16" s="12">
        <v>0</v>
      </c>
      <c r="G16" s="13">
        <f>D16-E16</f>
        <v>0</v>
      </c>
    </row>
    <row r="17" spans="1:7" ht="14.25" customHeight="1" x14ac:dyDescent="0.2">
      <c r="A17" s="14" t="s">
        <v>34</v>
      </c>
      <c r="B17" s="15">
        <v>0</v>
      </c>
      <c r="C17" s="15">
        <v>0</v>
      </c>
      <c r="D17" s="15">
        <f>B17+C17</f>
        <v>0</v>
      </c>
      <c r="E17" s="15">
        <v>0</v>
      </c>
      <c r="F17" s="15">
        <v>0</v>
      </c>
      <c r="G17" s="16">
        <f>D17-E17</f>
        <v>0</v>
      </c>
    </row>
    <row r="18" spans="1:7" ht="14.25" customHeight="1" x14ac:dyDescent="0.2">
      <c r="A18" s="14" t="s">
        <v>19</v>
      </c>
      <c r="B18" s="15">
        <v>0</v>
      </c>
      <c r="C18" s="15">
        <v>0</v>
      </c>
      <c r="D18" s="15">
        <f>B18+C18</f>
        <v>0</v>
      </c>
      <c r="E18" s="15">
        <v>0</v>
      </c>
      <c r="F18" s="15">
        <v>0</v>
      </c>
      <c r="G18" s="16">
        <f>D18-E18</f>
        <v>0</v>
      </c>
    </row>
    <row r="19" spans="1:7" ht="14.25" customHeight="1" x14ac:dyDescent="0.2">
      <c r="A19" s="14" t="s">
        <v>20</v>
      </c>
      <c r="B19" s="15">
        <v>0</v>
      </c>
      <c r="C19" s="15">
        <v>0</v>
      </c>
      <c r="D19" s="15">
        <f>B19+C19</f>
        <v>0</v>
      </c>
      <c r="E19" s="15">
        <v>0</v>
      </c>
      <c r="F19" s="15">
        <v>0</v>
      </c>
      <c r="G19" s="16">
        <f>D19-E19</f>
        <v>0</v>
      </c>
    </row>
    <row r="20" spans="1:7" ht="14.25" customHeight="1" x14ac:dyDescent="0.2">
      <c r="A20" s="17" t="s">
        <v>15</v>
      </c>
      <c r="B20" s="18">
        <f>SUM(B16:B19)</f>
        <v>0</v>
      </c>
      <c r="C20" s="18">
        <f t="shared" ref="C20:G20" si="1">SUM(C16:C19)</f>
        <v>0</v>
      </c>
      <c r="D20" s="18">
        <f t="shared" si="1"/>
        <v>0</v>
      </c>
      <c r="E20" s="18">
        <f t="shared" si="1"/>
        <v>0</v>
      </c>
      <c r="F20" s="18">
        <f t="shared" si="1"/>
        <v>0</v>
      </c>
      <c r="G20" s="18">
        <f t="shared" si="1"/>
        <v>0</v>
      </c>
    </row>
    <row r="21" spans="1:7" ht="14.25" customHeight="1" x14ac:dyDescent="0.2">
      <c r="A21" s="19"/>
      <c r="B21" s="20"/>
      <c r="C21" s="20"/>
      <c r="D21" s="20"/>
      <c r="E21" s="20"/>
      <c r="F21" s="20"/>
      <c r="G21" s="20"/>
    </row>
    <row r="22" spans="1:7" ht="14.25" customHeight="1" x14ac:dyDescent="0.2">
      <c r="A22" s="34"/>
      <c r="B22" s="34"/>
      <c r="C22" s="34"/>
      <c r="D22" s="34"/>
      <c r="E22" s="34"/>
      <c r="F22" s="34"/>
      <c r="G22" s="34"/>
    </row>
    <row r="23" spans="1:7" ht="59.25" customHeight="1" x14ac:dyDescent="0.2">
      <c r="A23" s="35" t="s">
        <v>21</v>
      </c>
      <c r="B23" s="36"/>
      <c r="C23" s="36"/>
      <c r="D23" s="36"/>
      <c r="E23" s="36"/>
      <c r="F23" s="36"/>
      <c r="G23" s="37"/>
    </row>
    <row r="24" spans="1:7" ht="14.25" customHeight="1" x14ac:dyDescent="0.2">
      <c r="A24" s="38" t="s">
        <v>1</v>
      </c>
      <c r="B24" s="39" t="s">
        <v>17</v>
      </c>
      <c r="C24" s="39"/>
      <c r="D24" s="39"/>
      <c r="E24" s="39"/>
      <c r="F24" s="39"/>
      <c r="G24" s="39" t="s">
        <v>3</v>
      </c>
    </row>
    <row r="25" spans="1:7" ht="22.5" customHeight="1" x14ac:dyDescent="0.2">
      <c r="A25" s="38"/>
      <c r="B25" s="10" t="s">
        <v>4</v>
      </c>
      <c r="C25" s="10" t="s">
        <v>5</v>
      </c>
      <c r="D25" s="10" t="s">
        <v>6</v>
      </c>
      <c r="E25" s="10" t="s">
        <v>7</v>
      </c>
      <c r="F25" s="10" t="s">
        <v>8</v>
      </c>
      <c r="G25" s="39"/>
    </row>
    <row r="26" spans="1:7" ht="14.25" customHeight="1" x14ac:dyDescent="0.2">
      <c r="A26" s="38"/>
      <c r="B26" s="10">
        <v>1</v>
      </c>
      <c r="C26" s="10">
        <v>2</v>
      </c>
      <c r="D26" s="10" t="s">
        <v>9</v>
      </c>
      <c r="E26" s="10">
        <v>4</v>
      </c>
      <c r="F26" s="10">
        <v>5</v>
      </c>
      <c r="G26" s="10" t="s">
        <v>10</v>
      </c>
    </row>
    <row r="27" spans="1:7" ht="18" customHeight="1" x14ac:dyDescent="0.2">
      <c r="A27" s="21" t="s">
        <v>22</v>
      </c>
      <c r="B27" s="5">
        <v>24149627.52</v>
      </c>
      <c r="C27" s="5">
        <v>23515903.949999999</v>
      </c>
      <c r="D27" s="5">
        <v>47665531.469999999</v>
      </c>
      <c r="E27" s="5">
        <v>42817899.310000002</v>
      </c>
      <c r="F27" s="5">
        <v>41679381.780000001</v>
      </c>
      <c r="G27" s="5">
        <v>4847632.1599999964</v>
      </c>
    </row>
    <row r="28" spans="1:7" ht="18" customHeight="1" x14ac:dyDescent="0.2">
      <c r="A28" s="21" t="s">
        <v>23</v>
      </c>
      <c r="B28" s="22">
        <v>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</row>
    <row r="29" spans="1:7" ht="18" customHeight="1" x14ac:dyDescent="0.2">
      <c r="A29" s="23" t="s">
        <v>24</v>
      </c>
      <c r="B29" s="22">
        <v>0</v>
      </c>
      <c r="C29" s="22">
        <v>0</v>
      </c>
      <c r="D29" s="22">
        <f>B29+C29</f>
        <v>0</v>
      </c>
      <c r="E29" s="22">
        <v>0</v>
      </c>
      <c r="F29" s="22">
        <v>0</v>
      </c>
      <c r="G29" s="22">
        <f>D29-E29</f>
        <v>0</v>
      </c>
    </row>
    <row r="30" spans="1:7" ht="18" customHeight="1" x14ac:dyDescent="0.2">
      <c r="A30" s="23" t="s">
        <v>25</v>
      </c>
      <c r="B30" s="22">
        <v>0</v>
      </c>
      <c r="C30" s="22">
        <v>0</v>
      </c>
      <c r="D30" s="22">
        <v>0</v>
      </c>
      <c r="E30" s="22">
        <v>0</v>
      </c>
      <c r="F30" s="22">
        <v>0</v>
      </c>
      <c r="G30" s="22">
        <f>D30-E30</f>
        <v>0</v>
      </c>
    </row>
    <row r="31" spans="1:7" ht="18" customHeight="1" x14ac:dyDescent="0.2">
      <c r="A31" s="23" t="s">
        <v>26</v>
      </c>
      <c r="B31" s="22">
        <v>0</v>
      </c>
      <c r="C31" s="22">
        <v>0</v>
      </c>
      <c r="D31" s="22">
        <v>0</v>
      </c>
      <c r="E31" s="22">
        <v>0</v>
      </c>
      <c r="F31" s="22">
        <v>0</v>
      </c>
      <c r="G31" s="22">
        <f>D31-E31</f>
        <v>0</v>
      </c>
    </row>
    <row r="32" spans="1:7" ht="18" customHeight="1" x14ac:dyDescent="0.2">
      <c r="A32" s="23" t="s">
        <v>27</v>
      </c>
      <c r="B32" s="22">
        <v>0</v>
      </c>
      <c r="C32" s="22">
        <v>0</v>
      </c>
      <c r="D32" s="22">
        <v>0</v>
      </c>
      <c r="E32" s="22">
        <v>0</v>
      </c>
      <c r="F32" s="22">
        <v>0</v>
      </c>
      <c r="G32" s="22">
        <f>D32-E32</f>
        <v>0</v>
      </c>
    </row>
    <row r="33" spans="1:7" ht="18" customHeight="1" x14ac:dyDescent="0.2">
      <c r="A33" s="23" t="s">
        <v>28</v>
      </c>
      <c r="B33" s="22">
        <v>0</v>
      </c>
      <c r="C33" s="22">
        <v>0</v>
      </c>
      <c r="D33" s="22">
        <v>0</v>
      </c>
      <c r="E33" s="22">
        <v>0</v>
      </c>
      <c r="F33" s="22">
        <v>0</v>
      </c>
      <c r="G33" s="22">
        <f>D33-E33</f>
        <v>0</v>
      </c>
    </row>
    <row r="34" spans="1:7" ht="14.25" customHeight="1" x14ac:dyDescent="0.2">
      <c r="A34" s="24" t="s">
        <v>15</v>
      </c>
      <c r="B34" s="25">
        <f t="shared" ref="B34:G34" si="2">SUM(B27:B33)</f>
        <v>24149627.52</v>
      </c>
      <c r="C34" s="25">
        <f t="shared" si="2"/>
        <v>23515903.949999999</v>
      </c>
      <c r="D34" s="25">
        <f t="shared" si="2"/>
        <v>47665531.469999999</v>
      </c>
      <c r="E34" s="25">
        <f t="shared" si="2"/>
        <v>42817899.310000002</v>
      </c>
      <c r="F34" s="25">
        <f t="shared" si="2"/>
        <v>41679381.780000001</v>
      </c>
      <c r="G34" s="25">
        <f t="shared" si="2"/>
        <v>4847632.1599999964</v>
      </c>
    </row>
    <row r="35" spans="1:7" ht="27.75" customHeight="1" x14ac:dyDescent="0.2">
      <c r="A35" s="26" t="s">
        <v>29</v>
      </c>
      <c r="B35" s="27"/>
      <c r="C35" s="27"/>
      <c r="D35" s="27"/>
      <c r="E35" s="27"/>
      <c r="F35" s="27"/>
      <c r="G35" s="27"/>
    </row>
    <row r="41" spans="1:7" ht="14.25" customHeight="1" x14ac:dyDescent="0.2">
      <c r="A41" s="28"/>
      <c r="B41" s="28"/>
      <c r="C41" s="28"/>
      <c r="D41" s="28"/>
      <c r="E41" s="28"/>
      <c r="F41" s="28"/>
      <c r="G41" s="28"/>
    </row>
    <row r="42" spans="1:7" ht="14.25" customHeight="1" x14ac:dyDescent="0.2">
      <c r="A42" s="28"/>
      <c r="B42" s="28"/>
      <c r="C42" s="28"/>
      <c r="D42" s="28"/>
      <c r="E42" s="28"/>
      <c r="F42" s="28"/>
      <c r="G42" s="28"/>
    </row>
    <row r="43" spans="1:7" ht="14.25" customHeight="1" x14ac:dyDescent="0.2">
      <c r="A43" s="29" t="s">
        <v>30</v>
      </c>
      <c r="B43" s="30"/>
      <c r="C43" s="30"/>
      <c r="D43" s="30"/>
      <c r="E43" s="30"/>
      <c r="F43" s="29" t="s">
        <v>31</v>
      </c>
      <c r="G43" s="28"/>
    </row>
    <row r="44" spans="1:7" ht="14.25" customHeight="1" x14ac:dyDescent="0.2">
      <c r="A44" s="31" t="s">
        <v>32</v>
      </c>
      <c r="B44" s="32"/>
      <c r="C44" s="30"/>
      <c r="D44" s="30"/>
      <c r="E44" s="30"/>
      <c r="F44" s="29" t="s">
        <v>33</v>
      </c>
      <c r="G44" s="28"/>
    </row>
    <row r="45" spans="1:7" ht="14.25" customHeight="1" x14ac:dyDescent="0.2">
      <c r="A45" s="33"/>
      <c r="B45" s="33"/>
      <c r="C45" s="33"/>
      <c r="D45" s="33"/>
      <c r="E45" s="33"/>
      <c r="F45" s="33"/>
      <c r="G45" s="33"/>
    </row>
  </sheetData>
  <mergeCells count="13">
    <mergeCell ref="A13:A15"/>
    <mergeCell ref="B13:F13"/>
    <mergeCell ref="G13:G14"/>
    <mergeCell ref="A1:G1"/>
    <mergeCell ref="A2:A4"/>
    <mergeCell ref="B2:F2"/>
    <mergeCell ref="G2:G3"/>
    <mergeCell ref="A12:G12"/>
    <mergeCell ref="A22:G22"/>
    <mergeCell ref="A23:G23"/>
    <mergeCell ref="A24:A26"/>
    <mergeCell ref="B24:F24"/>
    <mergeCell ref="G24:G25"/>
  </mergeCells>
  <printOptions horizontalCentered="1"/>
  <pageMargins left="0.78740157480314965" right="0.59055118110236227" top="0.78740157480314965" bottom="0.78740157480314965" header="0.31496062992125984" footer="0.31496062992125984"/>
  <pageSetup scale="9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EAE-CA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vanesa</dc:creator>
  <cp:lastModifiedBy>clara vanesa</cp:lastModifiedBy>
  <dcterms:created xsi:type="dcterms:W3CDTF">2024-01-23T17:40:59Z</dcterms:created>
  <dcterms:modified xsi:type="dcterms:W3CDTF">2024-02-09T18:55:33Z</dcterms:modified>
</cp:coreProperties>
</file>