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ASEG\DIGITAL_2do trim\"/>
    </mc:Choice>
  </mc:AlternateContent>
  <xr:revisionPtr revIDLastSave="0" documentId="13_ncr:1_{301D3C16-BA0F-460F-B04E-4CA78D5A69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AI" sheetId="4" r:id="rId1"/>
  </sheets>
  <definedNames>
    <definedName name="_xlnm._FilterDatabase" localSheetId="0" hidden="1">EAI!#REF!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4" l="1"/>
  <c r="C31" i="4"/>
  <c r="D31" i="4"/>
  <c r="E31" i="4"/>
  <c r="F31" i="4"/>
  <c r="G31" i="4"/>
  <c r="B31" i="4"/>
  <c r="C21" i="4"/>
  <c r="C40" i="4" s="1"/>
  <c r="D21" i="4"/>
  <c r="D40" i="4" s="1"/>
  <c r="E21" i="4"/>
  <c r="F21" i="4"/>
  <c r="F40" i="4" s="1"/>
  <c r="G21" i="4"/>
  <c r="G40" i="4" s="1"/>
  <c r="G41" i="4" s="1"/>
  <c r="B21" i="4"/>
  <c r="B40" i="4" s="1"/>
  <c r="G17" i="4"/>
</calcChain>
</file>

<file path=xl/sharedStrings.xml><?xml version="1.0" encoding="utf-8"?>
<sst xmlns="http://schemas.openxmlformats.org/spreadsheetml/2006/main" count="68" uniqueCount="45">
  <si>
    <t>Ingresos</t>
  </si>
  <si>
    <t>Rubro de Ingresos</t>
  </si>
  <si>
    <t>Estimado</t>
  </si>
  <si>
    <t>Ampliaciones y Reducciones</t>
  </si>
  <si>
    <t>Modificado</t>
  </si>
  <si>
    <t>Devengado</t>
  </si>
  <si>
    <t>Recaudado</t>
  </si>
  <si>
    <t>Diferencia</t>
  </si>
  <si>
    <t>(1)</t>
  </si>
  <si>
    <t>(2)</t>
  </si>
  <si>
    <t>(3 = 1 + 2)</t>
  </si>
  <si>
    <t>(4)</t>
  </si>
  <si>
    <t>(5)</t>
  </si>
  <si>
    <t>(6 = 5 - 1)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</si>
  <si>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</si>
  <si>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</si>
  <si>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</si>
  <si>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</si>
  <si>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</si>
  <si>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</si>
  <si>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 de Bienes, Prestación de Servicios y Otros Ingresos</t>
  </si>
  <si>
    <t>Participaciones, Aportaciones, Convenios, Incentivos de Derivados de la Colaboración Fiscal y Fondos Distintos de Aportaciones</t>
  </si>
  <si>
    <t>Transferencias, Asignaciones, Subsidios y Subvenciones, y Pensiones y Jubilaciones</t>
  </si>
  <si>
    <t>Ingresos Derivados de Financiamientos</t>
  </si>
  <si>
    <t>Total</t>
  </si>
  <si>
    <t>Ingresos Excedentes</t>
  </si>
  <si>
    <t>Estado Analítico de Ingresos Por Fuente de Financiamiento</t>
  </si>
  <si>
    <t>Ingresos del Poder Ejecutivo Federal o Estatal y de los Municipios</t>
  </si>
  <si>
    <t>Participaciones, Aportaciones, Convenios, Incentivos Derivados de la Colaboración Fiscal y Fondos Distintos de Aportaciones</t>
  </si>
  <si>
    <t>Ingresos Derivados de Financiamiento</t>
  </si>
  <si>
    <t>Ingresos de los Entes Públicos de los Poderes Legislativo y Judicial, de los Órganos Autónomos y del Sector Paraestatal o Paramunicipal, así como de las Empresas Productivas del Estado</t>
  </si>
  <si>
    <t>INSTITUTO TECNOLOGICO SUPERIOR DE GUANAJUATO
Estado Analítico de Ingresos
Del 1 de Enero al 30 de Junio de 2024</t>
  </si>
  <si>
    <r>
      <t>Productos</t>
    </r>
    <r>
      <rPr>
        <vertAlign val="superscript"/>
        <sz val="10"/>
        <rFont val="Arial"/>
        <family val="2"/>
      </rPr>
      <t>1</t>
    </r>
  </si>
  <si>
    <r>
      <t>Aprovechamientos</t>
    </r>
    <r>
      <rPr>
        <vertAlign val="superscript"/>
        <sz val="10"/>
        <rFont val="Arial"/>
        <family val="2"/>
      </rPr>
      <t>2</t>
    </r>
  </si>
  <si>
    <r>
      <t>Productos</t>
    </r>
    <r>
      <rPr>
        <vertAlign val="superscript"/>
        <sz val="10"/>
        <color rgb="FF0070C0"/>
        <rFont val="Arial"/>
        <family val="2"/>
      </rPr>
      <t>1</t>
    </r>
  </si>
  <si>
    <r>
      <t>Ingresos por Venta de Bienes, Prestación de Servicios y Otros Ingresos</t>
    </r>
    <r>
      <rPr>
        <vertAlign val="superscript"/>
        <sz val="10"/>
        <rFont val="Arial"/>
        <family val="2"/>
      </rPr>
      <t>3</t>
    </r>
  </si>
  <si>
    <t>Ing.  Eusebio Vega Pérez</t>
  </si>
  <si>
    <t>Lic. Félix Valencia Rocha</t>
  </si>
  <si>
    <t>Director General</t>
  </si>
  <si>
    <t>Subdirector de Administración y Finanzas</t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</si>
  <si>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Incluye intereses que generan las cuentas bancarias de los entes públicos en productos.</t>
    </r>
  </si>
  <si>
    <r>
      <rPr>
        <vertAlign val="super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 xml:space="preserve"> Incluye donativos en efectivo del Poder Ejecutivo, entre otros aprovechamientos.</t>
    </r>
  </si>
  <si>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 xml:space="preserve"> Se refiere a los ingresos propios obtenidos por los Poderes Legislativo y Judicial, los Órganos Autónomos y las entidades de la administración pública paraestatal y paramunicipal, </t>
    </r>
  </si>
  <si>
    <t>por sus actividades diversas no inherentes a su operación que generan recursos y que no sean ingresos por venta de bienes o prestación de servicios, tales como donativos en efectivo,  entre otros.</t>
  </si>
  <si>
    <t>“Bajo protesta de decir verdad declaramos que los Estados Financieros y sus notas, son razonablemente correctos y son responsabilidad del emisor”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</si>
</sst>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  <numFmt numFmtId="166" formatCode="_-* #,##0_-;\-* #,##0_-;_-* &quot;-&quot;??_-;_-@_-"/>
  </numFmts>
  <fonts count="15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vertAlign val="superscript"/>
      <sz val="10"/>
      <name val="Arial"/>
      <family val="2"/>
    </font>
    <font>
      <vertAlign val="superscript"/>
      <sz val="10"/>
      <color rgb="FF0070C0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vertAlign val="superscript"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8">
    <xf numFmtId="0" fontId="0" fillId="0" borderId="0"/>
    <xf numFmtId="165" fontId="2" fillId="0" borderId="0"/>
    <xf numFmtId="164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5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67">
    <xf numFmtId="0" fontId="0" fillId="0" borderId="0" xfId="0"/>
    <xf numFmtId="0" fontId="7" fillId="2" borderId="8" xfId="8" applyFont="1" applyFill="1" applyBorder="1" applyAlignment="1">
      <alignment horizontal="center" vertical="center"/>
    </xf>
    <xf numFmtId="0" fontId="8" fillId="0" borderId="0" xfId="8" applyFont="1" applyAlignment="1" applyProtection="1">
      <alignment vertical="top"/>
      <protection locked="0"/>
    </xf>
    <xf numFmtId="0" fontId="9" fillId="0" borderId="0" xfId="8" applyFont="1" applyAlignment="1" applyProtection="1">
      <alignment vertical="top"/>
      <protection locked="0"/>
    </xf>
    <xf numFmtId="0" fontId="7" fillId="2" borderId="10" xfId="8" applyFont="1" applyFill="1" applyBorder="1" applyAlignment="1">
      <alignment horizontal="center" vertical="center"/>
    </xf>
    <xf numFmtId="0" fontId="7" fillId="2" borderId="6" xfId="8" applyFont="1" applyFill="1" applyBorder="1" applyAlignment="1">
      <alignment horizontal="center" vertical="center" wrapText="1"/>
    </xf>
    <xf numFmtId="0" fontId="7" fillId="2" borderId="3" xfId="8" applyFont="1" applyFill="1" applyBorder="1" applyAlignment="1">
      <alignment horizontal="center" vertical="center" wrapText="1"/>
    </xf>
    <xf numFmtId="0" fontId="7" fillId="2" borderId="4" xfId="8" applyFont="1" applyFill="1" applyBorder="1" applyAlignment="1">
      <alignment horizontal="center" vertical="center" wrapText="1"/>
    </xf>
    <xf numFmtId="0" fontId="8" fillId="0" borderId="0" xfId="8" applyFont="1" applyAlignment="1" applyProtection="1">
      <alignment horizontal="center" vertical="top"/>
      <protection locked="0"/>
    </xf>
    <xf numFmtId="0" fontId="7" fillId="2" borderId="9" xfId="8" applyFont="1" applyFill="1" applyBorder="1" applyAlignment="1">
      <alignment horizontal="center" vertical="center"/>
    </xf>
    <xf numFmtId="0" fontId="7" fillId="2" borderId="6" xfId="8" quotePrefix="1" applyFont="1" applyFill="1" applyBorder="1" applyAlignment="1">
      <alignment horizontal="center" vertical="center" wrapText="1"/>
    </xf>
    <xf numFmtId="0" fontId="7" fillId="2" borderId="3" xfId="8" quotePrefix="1" applyFont="1" applyFill="1" applyBorder="1" applyAlignment="1">
      <alignment horizontal="center" vertical="center" wrapText="1"/>
    </xf>
    <xf numFmtId="3" fontId="8" fillId="0" borderId="8" xfId="8" applyNumberFormat="1" applyFont="1" applyBorder="1" applyAlignment="1" applyProtection="1">
      <alignment vertical="top"/>
      <protection locked="0"/>
    </xf>
    <xf numFmtId="3" fontId="8" fillId="0" borderId="10" xfId="8" applyNumberFormat="1" applyFont="1" applyBorder="1" applyAlignment="1" applyProtection="1">
      <alignment vertical="top"/>
      <protection locked="0"/>
    </xf>
    <xf numFmtId="3" fontId="8" fillId="0" borderId="9" xfId="8" applyNumberFormat="1" applyFont="1" applyBorder="1" applyAlignment="1" applyProtection="1">
      <alignment vertical="top"/>
      <protection locked="0"/>
    </xf>
    <xf numFmtId="3" fontId="2" fillId="0" borderId="3" xfId="8" applyNumberFormat="1" applyFont="1" applyBorder="1" applyAlignment="1" applyProtection="1">
      <alignment vertical="top"/>
      <protection locked="0"/>
    </xf>
    <xf numFmtId="0" fontId="2" fillId="0" borderId="7" xfId="8" applyFont="1" applyBorder="1" applyAlignment="1" applyProtection="1">
      <alignment vertical="top"/>
      <protection locked="0"/>
    </xf>
    <xf numFmtId="4" fontId="2" fillId="0" borderId="7" xfId="8" applyNumberFormat="1" applyFont="1" applyBorder="1" applyAlignment="1" applyProtection="1">
      <alignment vertical="top"/>
      <protection locked="0"/>
    </xf>
    <xf numFmtId="4" fontId="2" fillId="0" borderId="1" xfId="8" applyNumberFormat="1" applyFont="1" applyBorder="1" applyAlignment="1" applyProtection="1">
      <alignment vertical="top"/>
      <protection locked="0"/>
    </xf>
    <xf numFmtId="4" fontId="7" fillId="0" borderId="4" xfId="8" applyNumberFormat="1" applyFont="1" applyBorder="1" applyAlignment="1" applyProtection="1">
      <alignment vertical="top"/>
      <protection locked="0"/>
    </xf>
    <xf numFmtId="4" fontId="7" fillId="0" borderId="5" xfId="8" applyNumberFormat="1" applyFont="1" applyBorder="1" applyAlignment="1" applyProtection="1">
      <alignment vertical="top"/>
      <protection locked="0"/>
    </xf>
    <xf numFmtId="0" fontId="7" fillId="2" borderId="10" xfId="8" applyFont="1" applyFill="1" applyBorder="1" applyAlignment="1">
      <alignment horizontal="center" vertical="center" wrapText="1"/>
    </xf>
    <xf numFmtId="0" fontId="7" fillId="0" borderId="2" xfId="8" applyFont="1" applyBorder="1" applyAlignment="1">
      <alignment horizontal="left" vertical="top"/>
    </xf>
    <xf numFmtId="3" fontId="7" fillId="0" borderId="8" xfId="8" applyNumberFormat="1" applyFont="1" applyBorder="1" applyAlignment="1" applyProtection="1">
      <alignment vertical="top"/>
      <protection locked="0"/>
    </xf>
    <xf numFmtId="3" fontId="2" fillId="0" borderId="10" xfId="8" applyNumberFormat="1" applyFont="1" applyBorder="1" applyAlignment="1" applyProtection="1">
      <alignment vertical="top"/>
      <protection locked="0"/>
    </xf>
    <xf numFmtId="0" fontId="7" fillId="0" borderId="2" xfId="8" applyFont="1" applyBorder="1" applyAlignment="1">
      <alignment horizontal="left" vertical="top" wrapText="1"/>
    </xf>
    <xf numFmtId="3" fontId="7" fillId="0" borderId="10" xfId="8" applyNumberFormat="1" applyFont="1" applyBorder="1" applyAlignment="1" applyProtection="1">
      <alignment vertical="top"/>
      <protection locked="0"/>
    </xf>
    <xf numFmtId="0" fontId="7" fillId="0" borderId="2" xfId="8" applyFont="1" applyBorder="1" applyAlignment="1">
      <alignment vertical="top"/>
    </xf>
    <xf numFmtId="4" fontId="7" fillId="0" borderId="6" xfId="8" applyNumberFormat="1" applyFont="1" applyBorder="1" applyAlignment="1" applyProtection="1">
      <alignment vertical="top"/>
      <protection locked="0"/>
    </xf>
    <xf numFmtId="0" fontId="8" fillId="0" borderId="0" xfId="8" applyFont="1" applyAlignment="1" applyProtection="1">
      <alignment vertical="top" wrapText="1"/>
      <protection locked="0"/>
    </xf>
    <xf numFmtId="3" fontId="8" fillId="0" borderId="10" xfId="24" applyNumberFormat="1" applyFont="1" applyFill="1" applyBorder="1" applyAlignment="1" applyProtection="1">
      <alignment vertical="top"/>
      <protection locked="0"/>
    </xf>
    <xf numFmtId="166" fontId="2" fillId="0" borderId="3" xfId="18" applyNumberFormat="1" applyFont="1" applyFill="1" applyBorder="1" applyAlignment="1" applyProtection="1">
      <alignment vertical="top"/>
      <protection locked="0"/>
    </xf>
    <xf numFmtId="166" fontId="2" fillId="0" borderId="5" xfId="18" applyNumberFormat="1" applyFont="1" applyFill="1" applyBorder="1" applyAlignment="1" applyProtection="1">
      <alignment vertical="top"/>
      <protection locked="0"/>
    </xf>
    <xf numFmtId="166" fontId="8" fillId="0" borderId="3" xfId="18" applyNumberFormat="1" applyFont="1" applyBorder="1"/>
    <xf numFmtId="3" fontId="9" fillId="0" borderId="10" xfId="24" applyNumberFormat="1" applyFont="1" applyFill="1" applyBorder="1" applyAlignment="1" applyProtection="1">
      <alignment vertical="top"/>
      <protection locked="0"/>
    </xf>
    <xf numFmtId="3" fontId="2" fillId="0" borderId="9" xfId="8" applyNumberFormat="1" applyFont="1" applyBorder="1" applyAlignment="1" applyProtection="1">
      <alignment vertical="top"/>
      <protection locked="0"/>
    </xf>
    <xf numFmtId="3" fontId="2" fillId="0" borderId="10" xfId="24" applyNumberFormat="1" applyFont="1" applyFill="1" applyBorder="1" applyAlignment="1" applyProtection="1">
      <alignment vertical="top"/>
      <protection locked="0"/>
    </xf>
    <xf numFmtId="0" fontId="12" fillId="0" borderId="0" xfId="8" applyFont="1" applyAlignment="1" applyProtection="1">
      <alignment vertical="top"/>
      <protection locked="0"/>
    </xf>
    <xf numFmtId="0" fontId="8" fillId="0" borderId="0" xfId="0" applyFont="1" applyProtection="1">
      <protection locked="0"/>
    </xf>
    <xf numFmtId="0" fontId="13" fillId="3" borderId="0" xfId="27" applyFont="1" applyFill="1" applyAlignment="1">
      <alignment horizontal="center" vertical="center"/>
    </xf>
    <xf numFmtId="0" fontId="8" fillId="0" borderId="0" xfId="0" applyFont="1"/>
    <xf numFmtId="0" fontId="2" fillId="4" borderId="0" xfId="24" applyFont="1" applyFill="1" applyAlignment="1" applyProtection="1">
      <alignment horizontal="center" vertical="top" wrapText="1"/>
      <protection locked="0"/>
    </xf>
    <xf numFmtId="0" fontId="2" fillId="4" borderId="0" xfId="24" applyFont="1" applyFill="1" applyAlignment="1" applyProtection="1">
      <alignment vertical="top" wrapText="1"/>
      <protection locked="0"/>
    </xf>
    <xf numFmtId="0" fontId="4" fillId="0" borderId="0" xfId="8" applyFont="1" applyAlignment="1" applyProtection="1">
      <alignment vertical="top" wrapText="1"/>
      <protection locked="0"/>
    </xf>
    <xf numFmtId="0" fontId="4" fillId="0" borderId="0" xfId="8" applyFont="1" applyAlignment="1" applyProtection="1">
      <alignment vertical="top"/>
      <protection locked="0"/>
    </xf>
    <xf numFmtId="0" fontId="7" fillId="2" borderId="8" xfId="8" applyFont="1" applyFill="1" applyBorder="1" applyAlignment="1">
      <alignment horizontal="center" vertical="center" wrapText="1"/>
    </xf>
    <xf numFmtId="0" fontId="7" fillId="2" borderId="9" xfId="8" applyFont="1" applyFill="1" applyBorder="1" applyAlignment="1">
      <alignment horizontal="center" vertical="center" wrapText="1"/>
    </xf>
    <xf numFmtId="0" fontId="8" fillId="0" borderId="2" xfId="8" applyFont="1" applyBorder="1" applyAlignment="1" applyProtection="1">
      <alignment horizontal="left" vertical="top" wrapText="1" indent="1"/>
      <protection locked="0"/>
    </xf>
    <xf numFmtId="0" fontId="2" fillId="0" borderId="2" xfId="8" applyFont="1" applyBorder="1" applyAlignment="1" applyProtection="1">
      <alignment horizontal="left" vertical="top" wrapText="1" indent="1"/>
      <protection locked="0"/>
    </xf>
    <xf numFmtId="0" fontId="8" fillId="0" borderId="2" xfId="8" applyFont="1" applyBorder="1" applyAlignment="1" applyProtection="1">
      <alignment vertical="top"/>
      <protection locked="0"/>
    </xf>
    <xf numFmtId="0" fontId="7" fillId="0" borderId="4" xfId="8" applyFont="1" applyBorder="1" applyAlignment="1" applyProtection="1">
      <alignment horizontal="left" vertical="top" indent="3"/>
      <protection locked="0"/>
    </xf>
    <xf numFmtId="0" fontId="2" fillId="0" borderId="2" xfId="8" applyFont="1" applyBorder="1" applyAlignment="1">
      <alignment horizontal="left" vertical="top" wrapText="1" indent="1"/>
    </xf>
    <xf numFmtId="0" fontId="2" fillId="0" borderId="2" xfId="8" applyFont="1" applyBorder="1" applyAlignment="1">
      <alignment horizontal="left" vertical="top" wrapText="1"/>
    </xf>
    <xf numFmtId="0" fontId="7" fillId="0" borderId="4" xfId="8" applyFont="1" applyBorder="1" applyAlignment="1">
      <alignment horizontal="center" vertical="top" wrapText="1"/>
    </xf>
    <xf numFmtId="0" fontId="7" fillId="2" borderId="4" xfId="24" applyFont="1" applyFill="1" applyBorder="1" applyAlignment="1" applyProtection="1">
      <alignment horizontal="center" vertical="center" wrapText="1"/>
      <protection locked="0"/>
    </xf>
    <xf numFmtId="0" fontId="7" fillId="2" borderId="5" xfId="24" applyFont="1" applyFill="1" applyBorder="1" applyAlignment="1" applyProtection="1">
      <alignment horizontal="center" vertical="center" wrapText="1"/>
      <protection locked="0"/>
    </xf>
    <xf numFmtId="0" fontId="7" fillId="2" borderId="6" xfId="24" applyFont="1" applyFill="1" applyBorder="1" applyAlignment="1" applyProtection="1">
      <alignment horizontal="center" vertical="center" wrapText="1"/>
      <protection locked="0"/>
    </xf>
    <xf numFmtId="0" fontId="7" fillId="2" borderId="8" xfId="8" applyFont="1" applyFill="1" applyBorder="1" applyAlignment="1">
      <alignment horizontal="center" vertical="center" wrapText="1"/>
    </xf>
    <xf numFmtId="0" fontId="7" fillId="2" borderId="9" xfId="8" applyFont="1" applyFill="1" applyBorder="1" applyAlignment="1">
      <alignment horizontal="center" vertical="center" wrapText="1"/>
    </xf>
    <xf numFmtId="0" fontId="7" fillId="2" borderId="4" xfId="8" applyFont="1" applyFill="1" applyBorder="1" applyAlignment="1" applyProtection="1">
      <alignment horizontal="center" vertical="center"/>
      <protection locked="0"/>
    </xf>
    <xf numFmtId="0" fontId="7" fillId="2" borderId="5" xfId="8" applyFont="1" applyFill="1" applyBorder="1" applyAlignment="1" applyProtection="1">
      <alignment horizontal="center" vertical="center"/>
      <protection locked="0"/>
    </xf>
    <xf numFmtId="0" fontId="7" fillId="2" borderId="6" xfId="8" applyFont="1" applyFill="1" applyBorder="1" applyAlignment="1" applyProtection="1">
      <alignment horizontal="center" vertical="center"/>
      <protection locked="0"/>
    </xf>
    <xf numFmtId="0" fontId="12" fillId="0" borderId="0" xfId="0" applyFont="1" applyProtection="1">
      <protection locked="0"/>
    </xf>
    <xf numFmtId="0" fontId="2" fillId="0" borderId="0" xfId="8" applyFont="1" applyBorder="1" applyAlignment="1" applyProtection="1">
      <alignment vertical="top"/>
      <protection locked="0"/>
    </xf>
    <xf numFmtId="4" fontId="2" fillId="0" borderId="0" xfId="8" applyNumberFormat="1" applyFont="1" applyBorder="1" applyAlignment="1" applyProtection="1">
      <alignment vertical="top"/>
      <protection locked="0"/>
    </xf>
    <xf numFmtId="4" fontId="7" fillId="0" borderId="0" xfId="8" applyNumberFormat="1" applyFont="1" applyBorder="1" applyAlignment="1" applyProtection="1">
      <alignment vertical="top"/>
      <protection locked="0"/>
    </xf>
    <xf numFmtId="3" fontId="2" fillId="0" borderId="0" xfId="8" applyNumberFormat="1" applyFont="1" applyBorder="1" applyAlignment="1" applyProtection="1">
      <alignment vertical="top"/>
      <protection locked="0"/>
    </xf>
  </cellXfs>
  <cellStyles count="28">
    <cellStyle name="=C:\WINNT\SYSTEM32\COMMAND.COM" xfId="1" xr:uid="{00000000-0005-0000-0000-000000000000}"/>
    <cellStyle name="Euro" xfId="2" xr:uid="{00000000-0005-0000-0000-000001000000}"/>
    <cellStyle name="Millares" xfId="18" builtinId="3"/>
    <cellStyle name="Millares 2" xfId="3" xr:uid="{00000000-0005-0000-0000-000002000000}"/>
    <cellStyle name="Millares 2 2" xfId="4" xr:uid="{00000000-0005-0000-0000-000003000000}"/>
    <cellStyle name="Millares 2 2 2" xfId="20" xr:uid="{2B8820B3-769F-4CC1-BA30-0106E8DE075B}"/>
    <cellStyle name="Millares 2 3" xfId="5" xr:uid="{00000000-0005-0000-0000-000004000000}"/>
    <cellStyle name="Millares 2 3 2" xfId="21" xr:uid="{771C33DB-F7F9-4462-A255-3831BC86834C}"/>
    <cellStyle name="Millares 2 4" xfId="19" xr:uid="{DBFDB257-00A4-41C0-91D9-C2183F5B2FEA}"/>
    <cellStyle name="Millares 3" xfId="6" xr:uid="{00000000-0005-0000-0000-000005000000}"/>
    <cellStyle name="Millares 3 2" xfId="22" xr:uid="{6B938222-4ACF-44B7-97AC-9A4CE3233199}"/>
    <cellStyle name="Moneda 2" xfId="7" xr:uid="{00000000-0005-0000-0000-000006000000}"/>
    <cellStyle name="Moneda 2 2" xfId="23" xr:uid="{5454B16C-CED0-4F73-856D-6A8D40D76BB2}"/>
    <cellStyle name="Normal" xfId="0" builtinId="0"/>
    <cellStyle name="Normal 2" xfId="8" xr:uid="{00000000-0005-0000-0000-000008000000}"/>
    <cellStyle name="Normal 2 2" xfId="9" xr:uid="{00000000-0005-0000-0000-000009000000}"/>
    <cellStyle name="Normal 2 3" xfId="24" xr:uid="{BBDBDC52-B3F3-4347-A86F-C60148483F75}"/>
    <cellStyle name="Normal 3" xfId="10" xr:uid="{00000000-0005-0000-0000-00000A000000}"/>
    <cellStyle name="Normal 4" xfId="11" xr:uid="{00000000-0005-0000-0000-00000B000000}"/>
    <cellStyle name="Normal 4 2" xfId="12" xr:uid="{00000000-0005-0000-0000-00000C000000}"/>
    <cellStyle name="Normal 5" xfId="13" xr:uid="{00000000-0005-0000-0000-00000D000000}"/>
    <cellStyle name="Normal 5 2" xfId="14" xr:uid="{00000000-0005-0000-0000-00000E000000}"/>
    <cellStyle name="Normal 6" xfId="15" xr:uid="{00000000-0005-0000-0000-00000F000000}"/>
    <cellStyle name="Normal 6 2" xfId="16" xr:uid="{00000000-0005-0000-0000-000010000000}"/>
    <cellStyle name="Normal 6 2 2" xfId="26" xr:uid="{B0BCF09B-0477-48B4-8420-4F5C51D668A5}"/>
    <cellStyle name="Normal 6 3" xfId="25" xr:uid="{BF67D777-1CBB-4F28-81D5-5C084CC873AF}"/>
    <cellStyle name="Normal 7" xfId="27" xr:uid="{47DC1149-6D00-421F-BF85-E559177E5A3A}"/>
    <cellStyle name="Porcentual 2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1047750</xdr:colOff>
      <xdr:row>51</xdr:row>
      <xdr:rowOff>0</xdr:rowOff>
    </xdr:from>
    <xdr:to>
      <xdr:col>0</xdr:col>
      <xdr:colOff>2895600</xdr:colOff>
      <xdr:row>51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F69C4CC7-5253-43C4-A5E9-4816B6F14C1C}"/>
            </a:ext>
          </a:extLst>
        </xdr:cNvPr>
        <xdr:cNvCxnSpPr/>
      </xdr:nvCxnSpPr>
      <xdr:spPr>
        <a:xfrm>
          <a:off x="1047750" y="9086850"/>
          <a:ext cx="18478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51</xdr:row>
      <xdr:rowOff>0</xdr:rowOff>
    </xdr:from>
    <xdr:to>
      <xdr:col>6</xdr:col>
      <xdr:colOff>342900</xdr:colOff>
      <xdr:row>51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1B54A128-6166-4F7A-8915-F0B68E942E06}"/>
            </a:ext>
          </a:extLst>
        </xdr:cNvPr>
        <xdr:cNvCxnSpPr/>
      </xdr:nvCxnSpPr>
      <xdr:spPr>
        <a:xfrm>
          <a:off x="7496175" y="9086850"/>
          <a:ext cx="18478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3"/>
  <sheetViews>
    <sheetView showGridLines="0" tabSelected="1" zoomScaleNormal="100" workbookViewId="0">
      <selection activeCell="I48" sqref="I48"/>
    </sheetView>
  </sheetViews>
  <sheetFormatPr baseColWidth="10" defaultColWidth="12" defaultRowHeight="12.75" x14ac:dyDescent="0.2"/>
  <cols>
    <col min="1" max="1" width="62.5" style="2" customWidth="1"/>
    <col min="2" max="2" width="17.83203125" style="2" customWidth="1"/>
    <col min="3" max="3" width="19.83203125" style="2" customWidth="1"/>
    <col min="4" max="5" width="17.83203125" style="2" customWidth="1"/>
    <col min="6" max="6" width="18.83203125" style="2" customWidth="1"/>
    <col min="7" max="7" width="17.83203125" style="2" customWidth="1"/>
    <col min="8" max="16384" width="12" style="2"/>
  </cols>
  <sheetData>
    <row r="1" spans="1:7" ht="50.25" customHeight="1" x14ac:dyDescent="0.2">
      <c r="A1" s="54" t="s">
        <v>31</v>
      </c>
      <c r="B1" s="55"/>
      <c r="C1" s="55"/>
      <c r="D1" s="55"/>
      <c r="E1" s="55"/>
      <c r="F1" s="55"/>
      <c r="G1" s="56"/>
    </row>
    <row r="2" spans="1:7" s="3" customFormat="1" x14ac:dyDescent="0.2">
      <c r="A2" s="1"/>
      <c r="B2" s="59" t="s">
        <v>0</v>
      </c>
      <c r="C2" s="60"/>
      <c r="D2" s="60"/>
      <c r="E2" s="60"/>
      <c r="F2" s="61"/>
      <c r="G2" s="57" t="s">
        <v>7</v>
      </c>
    </row>
    <row r="3" spans="1:7" s="8" customFormat="1" ht="24.95" customHeight="1" x14ac:dyDescent="0.2">
      <c r="A3" s="4" t="s">
        <v>1</v>
      </c>
      <c r="B3" s="5" t="s">
        <v>2</v>
      </c>
      <c r="C3" s="6" t="s">
        <v>3</v>
      </c>
      <c r="D3" s="6" t="s">
        <v>4</v>
      </c>
      <c r="E3" s="6" t="s">
        <v>5</v>
      </c>
      <c r="F3" s="7" t="s">
        <v>6</v>
      </c>
      <c r="G3" s="58"/>
    </row>
    <row r="4" spans="1:7" s="8" customFormat="1" x14ac:dyDescent="0.2">
      <c r="A4" s="9"/>
      <c r="B4" s="10" t="s">
        <v>8</v>
      </c>
      <c r="C4" s="11" t="s">
        <v>9</v>
      </c>
      <c r="D4" s="11" t="s">
        <v>10</v>
      </c>
      <c r="E4" s="11" t="s">
        <v>11</v>
      </c>
      <c r="F4" s="11" t="s">
        <v>12</v>
      </c>
      <c r="G4" s="11" t="s">
        <v>13</v>
      </c>
    </row>
    <row r="5" spans="1:7" x14ac:dyDescent="0.2">
      <c r="A5" s="47" t="s">
        <v>14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</row>
    <row r="6" spans="1:7" x14ac:dyDescent="0.2">
      <c r="A6" s="48" t="s">
        <v>15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</row>
    <row r="7" spans="1:7" x14ac:dyDescent="0.2">
      <c r="A7" s="47" t="s">
        <v>16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</row>
    <row r="8" spans="1:7" x14ac:dyDescent="0.2">
      <c r="A8" s="47" t="s">
        <v>17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</row>
    <row r="9" spans="1:7" x14ac:dyDescent="0.2">
      <c r="A9" s="47" t="s">
        <v>18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</row>
    <row r="10" spans="1:7" x14ac:dyDescent="0.2">
      <c r="A10" s="48" t="s">
        <v>19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</row>
    <row r="11" spans="1:7" ht="25.5" x14ac:dyDescent="0.2">
      <c r="A11" s="47" t="s">
        <v>20</v>
      </c>
      <c r="B11" s="30">
        <v>4177514</v>
      </c>
      <c r="C11" s="30">
        <v>4309350.34</v>
      </c>
      <c r="D11" s="30">
        <v>8486864.3399999999</v>
      </c>
      <c r="E11" s="30">
        <v>3201990.51</v>
      </c>
      <c r="F11" s="30">
        <v>3201990.51</v>
      </c>
      <c r="G11" s="30">
        <v>-975523.49000000022</v>
      </c>
    </row>
    <row r="12" spans="1:7" ht="38.25" x14ac:dyDescent="0.2">
      <c r="A12" s="47" t="s">
        <v>21</v>
      </c>
      <c r="B12" s="30">
        <v>0</v>
      </c>
      <c r="C12" s="30">
        <v>33594920</v>
      </c>
      <c r="D12" s="30">
        <v>33594920</v>
      </c>
      <c r="E12" s="30">
        <v>21959563</v>
      </c>
      <c r="F12" s="30">
        <v>21959563</v>
      </c>
      <c r="G12" s="30">
        <v>21959563</v>
      </c>
    </row>
    <row r="13" spans="1:7" ht="25.5" x14ac:dyDescent="0.2">
      <c r="A13" s="47" t="s">
        <v>22</v>
      </c>
      <c r="B13" s="30">
        <v>19480137.600000001</v>
      </c>
      <c r="C13" s="30">
        <v>2392803</v>
      </c>
      <c r="D13" s="30">
        <v>21872940.600000001</v>
      </c>
      <c r="E13" s="30">
        <v>12000367.810000001</v>
      </c>
      <c r="F13" s="30">
        <v>12000367.810000001</v>
      </c>
      <c r="G13" s="30">
        <v>-7479769.790000001</v>
      </c>
    </row>
    <row r="14" spans="1:7" x14ac:dyDescent="0.2">
      <c r="A14" s="47" t="s">
        <v>23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</row>
    <row r="15" spans="1:7" x14ac:dyDescent="0.2">
      <c r="A15" s="49"/>
      <c r="B15" s="14"/>
      <c r="C15" s="14"/>
      <c r="D15" s="14"/>
      <c r="E15" s="14"/>
      <c r="F15" s="14"/>
      <c r="G15" s="14"/>
    </row>
    <row r="16" spans="1:7" x14ac:dyDescent="0.2">
      <c r="A16" s="50" t="s">
        <v>24</v>
      </c>
      <c r="B16" s="31">
        <v>23657651.600000001</v>
      </c>
      <c r="C16" s="31">
        <v>40297073.340000004</v>
      </c>
      <c r="D16" s="31">
        <v>63954724.940000005</v>
      </c>
      <c r="E16" s="31">
        <v>37161921.32</v>
      </c>
      <c r="F16" s="32">
        <v>37161921.32</v>
      </c>
      <c r="G16" s="31">
        <v>13504269.719999997</v>
      </c>
    </row>
    <row r="17" spans="1:7" x14ac:dyDescent="0.2">
      <c r="A17" s="16"/>
      <c r="B17" s="17"/>
      <c r="C17" s="17"/>
      <c r="D17" s="18"/>
      <c r="E17" s="19" t="s">
        <v>25</v>
      </c>
      <c r="F17" s="20"/>
      <c r="G17" s="33">
        <f xml:space="preserve"> IF(G16&gt;0,G16,0)</f>
        <v>13504269.719999997</v>
      </c>
    </row>
    <row r="18" spans="1:7" ht="10.5" customHeight="1" x14ac:dyDescent="0.2">
      <c r="A18" s="45"/>
      <c r="B18" s="59" t="s">
        <v>0</v>
      </c>
      <c r="C18" s="60"/>
      <c r="D18" s="60"/>
      <c r="E18" s="60"/>
      <c r="F18" s="61"/>
      <c r="G18" s="57" t="s">
        <v>7</v>
      </c>
    </row>
    <row r="19" spans="1:7" ht="25.5" x14ac:dyDescent="0.2">
      <c r="A19" s="21" t="s">
        <v>26</v>
      </c>
      <c r="B19" s="5" t="s">
        <v>2</v>
      </c>
      <c r="C19" s="6" t="s">
        <v>3</v>
      </c>
      <c r="D19" s="6" t="s">
        <v>4</v>
      </c>
      <c r="E19" s="6" t="s">
        <v>5</v>
      </c>
      <c r="F19" s="7" t="s">
        <v>6</v>
      </c>
      <c r="G19" s="58"/>
    </row>
    <row r="20" spans="1:7" x14ac:dyDescent="0.2">
      <c r="A20" s="46"/>
      <c r="B20" s="10" t="s">
        <v>8</v>
      </c>
      <c r="C20" s="11" t="s">
        <v>9</v>
      </c>
      <c r="D20" s="11" t="s">
        <v>10</v>
      </c>
      <c r="E20" s="11" t="s">
        <v>11</v>
      </c>
      <c r="F20" s="11" t="s">
        <v>12</v>
      </c>
      <c r="G20" s="11" t="s">
        <v>13</v>
      </c>
    </row>
    <row r="21" spans="1:7" x14ac:dyDescent="0.2">
      <c r="A21" s="22" t="s">
        <v>27</v>
      </c>
      <c r="B21" s="23">
        <f>+B28</f>
        <v>0</v>
      </c>
      <c r="C21" s="23">
        <f t="shared" ref="C21:G21" si="0">+C28</f>
        <v>33594920</v>
      </c>
      <c r="D21" s="23">
        <f t="shared" si="0"/>
        <v>33594920</v>
      </c>
      <c r="E21" s="23">
        <f t="shared" si="0"/>
        <v>21959563</v>
      </c>
      <c r="F21" s="23">
        <f t="shared" si="0"/>
        <v>21959563</v>
      </c>
      <c r="G21" s="23">
        <f t="shared" si="0"/>
        <v>21959563</v>
      </c>
    </row>
    <row r="22" spans="1:7" x14ac:dyDescent="0.2">
      <c r="A22" s="51" t="s">
        <v>14</v>
      </c>
      <c r="B22" s="24">
        <v>0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</row>
    <row r="23" spans="1:7" x14ac:dyDescent="0.2">
      <c r="A23" s="51" t="s">
        <v>15</v>
      </c>
      <c r="B23" s="24">
        <v>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</row>
    <row r="24" spans="1:7" x14ac:dyDescent="0.2">
      <c r="A24" s="51" t="s">
        <v>16</v>
      </c>
      <c r="B24" s="24">
        <v>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</row>
    <row r="25" spans="1:7" x14ac:dyDescent="0.2">
      <c r="A25" s="51" t="s">
        <v>17</v>
      </c>
      <c r="B25" s="24">
        <v>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</row>
    <row r="26" spans="1:7" ht="14.25" x14ac:dyDescent="0.2">
      <c r="A26" s="51" t="s">
        <v>32</v>
      </c>
      <c r="B26" s="24">
        <v>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</row>
    <row r="27" spans="1:7" ht="14.25" x14ac:dyDescent="0.2">
      <c r="A27" s="51" t="s">
        <v>33</v>
      </c>
      <c r="B27" s="24">
        <v>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</row>
    <row r="28" spans="1:7" ht="38.25" x14ac:dyDescent="0.2">
      <c r="A28" s="51" t="s">
        <v>28</v>
      </c>
      <c r="B28" s="30">
        <v>0</v>
      </c>
      <c r="C28" s="30">
        <v>33594920</v>
      </c>
      <c r="D28" s="30">
        <v>33594920</v>
      </c>
      <c r="E28" s="30">
        <v>21959563</v>
      </c>
      <c r="F28" s="30">
        <v>21959563</v>
      </c>
      <c r="G28" s="30">
        <v>21959563</v>
      </c>
    </row>
    <row r="29" spans="1:7" ht="25.5" x14ac:dyDescent="0.2">
      <c r="A29" s="51" t="s">
        <v>22</v>
      </c>
      <c r="B29" s="24">
        <v>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</row>
    <row r="30" spans="1:7" x14ac:dyDescent="0.2">
      <c r="A30" s="51"/>
      <c r="B30" s="24"/>
      <c r="C30" s="24"/>
      <c r="D30" s="24"/>
      <c r="E30" s="24"/>
      <c r="F30" s="24"/>
      <c r="G30" s="24"/>
    </row>
    <row r="31" spans="1:7" ht="51" x14ac:dyDescent="0.2">
      <c r="A31" s="25" t="s">
        <v>30</v>
      </c>
      <c r="B31" s="34">
        <f>+B34+B35</f>
        <v>23657651.600000001</v>
      </c>
      <c r="C31" s="34">
        <f t="shared" ref="C31:G31" si="1">+C34+C35</f>
        <v>6702153.3399999999</v>
      </c>
      <c r="D31" s="34">
        <f t="shared" si="1"/>
        <v>30359804.940000001</v>
      </c>
      <c r="E31" s="34">
        <f t="shared" si="1"/>
        <v>15202358.32</v>
      </c>
      <c r="F31" s="34">
        <f t="shared" si="1"/>
        <v>15202358.32</v>
      </c>
      <c r="G31" s="34">
        <f t="shared" si="1"/>
        <v>-8455293.2800000012</v>
      </c>
    </row>
    <row r="32" spans="1:7" x14ac:dyDescent="0.2">
      <c r="A32" s="51" t="s">
        <v>15</v>
      </c>
      <c r="B32" s="24">
        <v>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</row>
    <row r="33" spans="1:8" ht="14.25" x14ac:dyDescent="0.2">
      <c r="A33" s="51" t="s">
        <v>34</v>
      </c>
      <c r="B33" s="24">
        <v>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</row>
    <row r="34" spans="1:8" ht="27" x14ac:dyDescent="0.2">
      <c r="A34" s="51" t="s">
        <v>35</v>
      </c>
      <c r="B34" s="36">
        <v>4177514</v>
      </c>
      <c r="C34" s="36">
        <v>4309350.34</v>
      </c>
      <c r="D34" s="36">
        <v>8486864.3399999999</v>
      </c>
      <c r="E34" s="36">
        <v>3201990.51</v>
      </c>
      <c r="F34" s="36">
        <v>3201990.51</v>
      </c>
      <c r="G34" s="36">
        <v>-975523.49000000022</v>
      </c>
    </row>
    <row r="35" spans="1:8" ht="25.5" x14ac:dyDescent="0.2">
      <c r="A35" s="51" t="s">
        <v>22</v>
      </c>
      <c r="B35" s="36">
        <v>19480137.600000001</v>
      </c>
      <c r="C35" s="36">
        <v>2392803</v>
      </c>
      <c r="D35" s="36">
        <v>21872940.600000001</v>
      </c>
      <c r="E35" s="36">
        <v>12000367.810000001</v>
      </c>
      <c r="F35" s="36">
        <v>12000367.810000001</v>
      </c>
      <c r="G35" s="36">
        <v>-7479769.790000001</v>
      </c>
    </row>
    <row r="36" spans="1:8" x14ac:dyDescent="0.2">
      <c r="A36" s="52"/>
      <c r="B36" s="24"/>
      <c r="C36" s="24"/>
      <c r="D36" s="24"/>
      <c r="E36" s="24"/>
      <c r="F36" s="24"/>
      <c r="G36" s="24"/>
    </row>
    <row r="37" spans="1:8" x14ac:dyDescent="0.2">
      <c r="A37" s="27" t="s">
        <v>29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  <c r="G37" s="26">
        <v>0</v>
      </c>
    </row>
    <row r="38" spans="1:8" x14ac:dyDescent="0.2">
      <c r="A38" s="51" t="s">
        <v>23</v>
      </c>
      <c r="B38" s="26">
        <v>0</v>
      </c>
      <c r="C38" s="26">
        <v>0</v>
      </c>
      <c r="D38" s="26">
        <v>0</v>
      </c>
      <c r="E38" s="26">
        <v>0</v>
      </c>
      <c r="F38" s="26">
        <v>0</v>
      </c>
      <c r="G38" s="26">
        <v>0</v>
      </c>
    </row>
    <row r="39" spans="1:8" x14ac:dyDescent="0.2">
      <c r="A39" s="51"/>
      <c r="B39" s="26"/>
      <c r="C39" s="26"/>
      <c r="D39" s="26"/>
      <c r="E39" s="26"/>
      <c r="F39" s="26"/>
      <c r="G39" s="26"/>
    </row>
    <row r="40" spans="1:8" x14ac:dyDescent="0.2">
      <c r="A40" s="53" t="s">
        <v>24</v>
      </c>
      <c r="B40" s="15">
        <f>+B21+B31</f>
        <v>23657651.600000001</v>
      </c>
      <c r="C40" s="15">
        <f t="shared" ref="C40:G40" si="2">+C21+C31</f>
        <v>40297073.340000004</v>
      </c>
      <c r="D40" s="15">
        <f t="shared" si="2"/>
        <v>63954724.939999998</v>
      </c>
      <c r="E40" s="15">
        <f t="shared" si="2"/>
        <v>37161921.32</v>
      </c>
      <c r="F40" s="15">
        <f t="shared" si="2"/>
        <v>37161921.32</v>
      </c>
      <c r="G40" s="15">
        <f t="shared" si="2"/>
        <v>13504269.719999999</v>
      </c>
    </row>
    <row r="41" spans="1:8" x14ac:dyDescent="0.2">
      <c r="A41" s="16"/>
      <c r="B41" s="17"/>
      <c r="C41" s="17"/>
      <c r="D41" s="17"/>
      <c r="E41" s="19" t="s">
        <v>25</v>
      </c>
      <c r="F41" s="28"/>
      <c r="G41" s="35">
        <f>+G40</f>
        <v>13504269.719999999</v>
      </c>
    </row>
    <row r="42" spans="1:8" x14ac:dyDescent="0.2">
      <c r="A42" s="63"/>
      <c r="B42" s="64"/>
      <c r="C42" s="64"/>
      <c r="D42" s="64"/>
      <c r="E42" s="65"/>
      <c r="F42" s="65"/>
      <c r="G42" s="66"/>
    </row>
    <row r="43" spans="1:8" x14ac:dyDescent="0.2">
      <c r="A43" s="62" t="s">
        <v>44</v>
      </c>
    </row>
    <row r="44" spans="1:8" ht="22.5" x14ac:dyDescent="0.2">
      <c r="A44" s="43" t="s">
        <v>40</v>
      </c>
      <c r="B44" s="37"/>
      <c r="C44" s="37"/>
      <c r="D44" s="37"/>
      <c r="E44" s="37"/>
      <c r="F44" s="37"/>
      <c r="G44" s="37"/>
    </row>
    <row r="45" spans="1:8" x14ac:dyDescent="0.2">
      <c r="A45" s="44" t="s">
        <v>41</v>
      </c>
      <c r="B45" s="37"/>
      <c r="C45" s="37"/>
      <c r="D45" s="37"/>
      <c r="E45" s="37"/>
      <c r="F45" s="37"/>
      <c r="G45" s="37"/>
    </row>
    <row r="46" spans="1:8" x14ac:dyDescent="0.2">
      <c r="A46" s="44" t="s">
        <v>42</v>
      </c>
      <c r="B46" s="37"/>
      <c r="C46" s="37"/>
      <c r="D46" s="37"/>
      <c r="E46" s="37"/>
      <c r="F46" s="37"/>
      <c r="G46" s="37"/>
      <c r="H46" s="29"/>
    </row>
    <row r="47" spans="1:8" x14ac:dyDescent="0.2">
      <c r="A47" s="44" t="s">
        <v>43</v>
      </c>
      <c r="B47" s="29"/>
      <c r="C47" s="29"/>
      <c r="D47" s="29"/>
      <c r="E47" s="29"/>
      <c r="F47" s="29"/>
      <c r="G47" s="29"/>
      <c r="H47" s="29"/>
    </row>
    <row r="48" spans="1:8" x14ac:dyDescent="0.2">
      <c r="A48" s="43"/>
      <c r="B48" s="29"/>
      <c r="C48" s="29"/>
      <c r="D48" s="29"/>
      <c r="E48" s="29"/>
      <c r="F48" s="29"/>
      <c r="G48" s="29"/>
      <c r="H48" s="29"/>
    </row>
    <row r="49" spans="1:8" x14ac:dyDescent="0.2">
      <c r="A49" s="29"/>
      <c r="B49" s="29"/>
      <c r="C49" s="29"/>
      <c r="D49" s="29"/>
      <c r="E49" s="29"/>
      <c r="F49" s="29"/>
      <c r="G49" s="29"/>
      <c r="H49" s="29"/>
    </row>
    <row r="50" spans="1:8" s="38" customFormat="1" x14ac:dyDescent="0.2"/>
    <row r="51" spans="1:8" s="38" customFormat="1" x14ac:dyDescent="0.2"/>
    <row r="52" spans="1:8" s="38" customFormat="1" x14ac:dyDescent="0.2">
      <c r="A52" s="39" t="s">
        <v>36</v>
      </c>
      <c r="B52" s="40"/>
      <c r="C52" s="40"/>
      <c r="D52" s="40"/>
      <c r="E52" s="40"/>
      <c r="F52" s="39" t="s">
        <v>37</v>
      </c>
      <c r="G52" s="40"/>
    </row>
    <row r="53" spans="1:8" s="38" customFormat="1" x14ac:dyDescent="0.2">
      <c r="A53" s="41" t="s">
        <v>38</v>
      </c>
      <c r="B53" s="42"/>
      <c r="C53" s="40"/>
      <c r="D53" s="40"/>
      <c r="E53" s="40"/>
      <c r="F53" s="39" t="s">
        <v>39</v>
      </c>
      <c r="G53" s="40"/>
    </row>
  </sheetData>
  <sheetProtection formatCells="0" formatColumns="0" formatRows="0" insertRows="0" autoFilter="0"/>
  <mergeCells count="5">
    <mergeCell ref="A1:G1"/>
    <mergeCell ref="G2:G3"/>
    <mergeCell ref="G18:G19"/>
    <mergeCell ref="B2:F2"/>
    <mergeCell ref="B18:F18"/>
  </mergeCells>
  <pageMargins left="0.70866141732283472" right="0.70866141732283472" top="0.74803149606299213" bottom="0.74803149606299213" header="0.31496062992125984" footer="0.31496062992125984"/>
  <pageSetup paperSize="9" scale="64" orientation="portrait" r:id="rId1"/>
  <ignoredErrors>
    <ignoredError sqref="B20:F20 B4:F4" numberStoredAsText="1"/>
    <ignoredError sqref="B40:G40 G41 B31:G31 B21:G21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11" ma:contentTypeDescription="Crear nuevo documento." ma:contentTypeScope="" ma:versionID="bf3a443534d628b30ad7b72686e46350">
  <xsd:schema xmlns:xsd="http://www.w3.org/2001/XMLSchema" xmlns:xs="http://www.w3.org/2001/XMLSchema" xmlns:p="http://schemas.microsoft.com/office/2006/metadata/properties" xmlns:ns2="0c865bf4-0f22-4e4d-b041-7b0c1657e5a8" xmlns:ns3="6aa8a68a-ab09-4ac8-a697-fdce915bc567" targetNamespace="http://schemas.microsoft.com/office/2006/metadata/properties" ma:root="true" ma:fieldsID="cb5505446f330f50c51622ed5cc53a4b" ns2:_="" ns3:_="">
    <xsd:import namespace="0c865bf4-0f22-4e4d-b041-7b0c1657e5a8"/>
    <xsd:import namespace="6aa8a68a-ab09-4ac8-a697-fdce915bc5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_x00bf_Formatomodificado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x00bf_Formatomodificado_x003f_" ma:index="18" nillable="true" ma:displayName="¿Formato modificado?" ma:default="1" ma:format="Dropdown" ma:internalName="_x00bf_Formatomodificado_x003f_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8a68a-ab09-4ac8-a697-fdce915bc5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bf_Formatomodificado_x003f_ xmlns="0c865bf4-0f22-4e4d-b041-7b0c1657e5a8">false</_x00bf_Formatomodificado_x003f_>
  </documentManagement>
</p:properties>
</file>

<file path=customXml/itemProps1.xml><?xml version="1.0" encoding="utf-8"?>
<ds:datastoreItem xmlns:ds="http://schemas.openxmlformats.org/officeDocument/2006/customXml" ds:itemID="{A9A4A297-1FF9-424A-A2C6-8ACEBF1DA6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6aa8a68a-ab09-4ac8-a697-fdce915bc5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AEAB4C-407B-45DB-A576-431B680DAC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F782C6-C5B4-4361-A1DF-CC0A1031DC80}">
  <ds:schemaRefs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0c865bf4-0f22-4e4d-b041-7b0c1657e5a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EAI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acorona</dc:creator>
  <cp:keywords/>
  <dc:description/>
  <cp:lastModifiedBy>clara vanesa</cp:lastModifiedBy>
  <cp:revision/>
  <cp:lastPrinted>2024-07-10T18:36:45Z</cp:lastPrinted>
  <dcterms:created xsi:type="dcterms:W3CDTF">2012-12-11T20:48:19Z</dcterms:created>
  <dcterms:modified xsi:type="dcterms:W3CDTF">2024-07-10T18:36:49Z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