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oZ1\Documents\GitHub\Desarrollo_SIS-QSF\"/>
    </mc:Choice>
  </mc:AlternateContent>
  <xr:revisionPtr revIDLastSave="0" documentId="13_ncr:1_{C8DEF304-FC2F-4B1E-A30F-E3A198B8B7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H11" i="1"/>
</calcChain>
</file>

<file path=xl/sharedStrings.xml><?xml version="1.0" encoding="utf-8"?>
<sst xmlns="http://schemas.openxmlformats.org/spreadsheetml/2006/main" count="14" uniqueCount="14">
  <si>
    <t>FECHA</t>
  </si>
  <si>
    <t>Planeados</t>
  </si>
  <si>
    <t>Reales</t>
  </si>
  <si>
    <t xml:space="preserve">Cumplimiento </t>
  </si>
  <si>
    <t>ACTIVIDAD</t>
  </si>
  <si>
    <t>HD1</t>
  </si>
  <si>
    <t>HD2</t>
  </si>
  <si>
    <t>HD3</t>
  </si>
  <si>
    <t>HD4</t>
  </si>
  <si>
    <t>HD5</t>
  </si>
  <si>
    <t>A1</t>
  </si>
  <si>
    <t>A2</t>
  </si>
  <si>
    <t>A3</t>
  </si>
  <si>
    <t>Avance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</si>
</sst>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</a:t>
            </a:r>
            <a:r>
              <a:rPr lang="es-MX" baseline="0"/>
              <a:t> Down Chart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Hoja1!$B$3:$B$18</c:f>
              <c:numCache>
                <c:formatCode>General</c:formatCode>
                <c:ptCount val="16"/>
                <c:pt idx="0">
                  <c:v>77.8125</c:v>
                </c:pt>
                <c:pt idx="1">
                  <c:v>72.625</c:v>
                </c:pt>
                <c:pt idx="2">
                  <c:v>67.4375</c:v>
                </c:pt>
                <c:pt idx="3">
                  <c:v>62.25</c:v>
                </c:pt>
                <c:pt idx="4">
                  <c:v>57.0625</c:v>
                </c:pt>
                <c:pt idx="5">
                  <c:v>51.875</c:v>
                </c:pt>
                <c:pt idx="6">
                  <c:v>46.6875</c:v>
                </c:pt>
                <c:pt idx="7">
                  <c:v>41.5</c:v>
                </c:pt>
                <c:pt idx="8">
                  <c:v>36.3125</c:v>
                </c:pt>
                <c:pt idx="9">
                  <c:v>31.125</c:v>
                </c:pt>
                <c:pt idx="10">
                  <c:v>25.9375</c:v>
                </c:pt>
                <c:pt idx="11">
                  <c:v>20.75</c:v>
                </c:pt>
                <c:pt idx="12">
                  <c:v>15.5625</c:v>
                </c:pt>
                <c:pt idx="13">
                  <c:v>10.375</c:v>
                </c:pt>
                <c:pt idx="14">
                  <c:v>5.1875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0-45D0-A224-CF021ADBF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Hoja1!$C$3:$C$18</c:f>
              <c:numCache>
                <c:formatCode>General</c:formatCode>
                <c:ptCount val="16"/>
                <c:pt idx="0">
                  <c:v>78</c:v>
                </c:pt>
                <c:pt idx="1">
                  <c:v>73</c:v>
                </c:pt>
                <c:pt idx="2">
                  <c:v>68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0-45D0-A224-CF021AD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650328"/>
        <c:axId val="316656208"/>
      </c:lineChart>
      <c:catAx>
        <c:axId val="31665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656208"/>
        <c:crosses val="autoZero"/>
        <c:auto val="1"/>
        <c:lblAlgn val="ctr"/>
        <c:lblOffset val="100"/>
        <c:noMultiLvlLbl val="0"/>
      </c:catAx>
      <c:valAx>
        <c:axId val="3166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65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12</xdr:row>
      <xdr:rowOff>14287</xdr:rowOff>
    </xdr:from>
    <xdr:to>
      <xdr:col>9</xdr:col>
      <xdr:colOff>628650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C07E92-BCD2-4743-B34B-34D6E3071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4" zoomScale="150" zoomScaleNormal="150" workbookViewId="0">
      <selection activeCell="G4" sqref="G4:H4"/>
    </sheetView>
  </sheetViews>
  <sheetFormatPr baseColWidth="10" defaultRowHeight="15" x14ac:dyDescent="0.25"/>
  <cols>
    <col min="4" max="4" width="14.140625" bestFit="1" customWidth="1"/>
    <col min="5" max="5" width="13.14062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13</v>
      </c>
    </row>
    <row r="2" spans="1:8" x14ac:dyDescent="0.25">
      <c r="A2" t="s">
        <v>0</v>
      </c>
      <c r="B2">
        <v>83</v>
      </c>
      <c r="C2">
        <v>83</v>
      </c>
      <c r="E2">
        <v>8.1875</v>
      </c>
      <c r="G2" t="s">
        <v>4</v>
      </c>
    </row>
    <row r="3" spans="1:8" x14ac:dyDescent="0.25">
      <c r="A3" s="1">
        <v>44144</v>
      </c>
      <c r="B3">
        <f>B2-5.1875</f>
        <v>77.8125</v>
      </c>
      <c r="C3">
        <f>C2-D3</f>
        <v>78</v>
      </c>
      <c r="D3">
        <v>5</v>
      </c>
      <c r="G3" s="3" t="s">
        <v>5</v>
      </c>
      <c r="H3" s="3">
        <v>8</v>
      </c>
    </row>
    <row r="4" spans="1:8" x14ac:dyDescent="0.25">
      <c r="A4" s="1">
        <v>44145</v>
      </c>
      <c r="B4">
        <f t="shared" ref="B4:B18" si="0">B3-5.1875</f>
        <v>72.625</v>
      </c>
      <c r="C4">
        <f t="shared" ref="C4:C10" si="1">C3-D4</f>
        <v>73</v>
      </c>
      <c r="D4">
        <v>5</v>
      </c>
      <c r="G4" s="3" t="s">
        <v>6</v>
      </c>
      <c r="H4" s="3">
        <v>10</v>
      </c>
    </row>
    <row r="5" spans="1:8" x14ac:dyDescent="0.25">
      <c r="A5" s="1">
        <v>44146</v>
      </c>
      <c r="B5">
        <f t="shared" si="0"/>
        <v>67.4375</v>
      </c>
      <c r="C5">
        <f t="shared" si="1"/>
        <v>68</v>
      </c>
      <c r="D5">
        <v>5</v>
      </c>
      <c r="G5" s="3" t="s">
        <v>7</v>
      </c>
      <c r="H5" s="3">
        <v>5</v>
      </c>
    </row>
    <row r="6" spans="1:8" x14ac:dyDescent="0.25">
      <c r="A6" s="1">
        <v>44147</v>
      </c>
      <c r="B6">
        <f t="shared" si="0"/>
        <v>62.25</v>
      </c>
      <c r="C6">
        <f t="shared" si="1"/>
        <v>60</v>
      </c>
      <c r="D6">
        <v>8</v>
      </c>
      <c r="G6" s="2" t="s">
        <v>8</v>
      </c>
      <c r="H6" s="2">
        <v>30</v>
      </c>
    </row>
    <row r="7" spans="1:8" x14ac:dyDescent="0.25">
      <c r="A7" s="1">
        <v>44148</v>
      </c>
      <c r="B7">
        <f t="shared" si="0"/>
        <v>57.0625</v>
      </c>
      <c r="C7">
        <f t="shared" si="1"/>
        <v>55</v>
      </c>
      <c r="D7">
        <v>5</v>
      </c>
      <c r="G7" s="2" t="s">
        <v>9</v>
      </c>
      <c r="H7" s="2">
        <v>15</v>
      </c>
    </row>
    <row r="8" spans="1:8" x14ac:dyDescent="0.25">
      <c r="A8" s="1">
        <v>44149</v>
      </c>
      <c r="B8">
        <f t="shared" si="0"/>
        <v>51.875</v>
      </c>
      <c r="C8">
        <f t="shared" si="1"/>
        <v>55</v>
      </c>
      <c r="D8">
        <v>0</v>
      </c>
      <c r="G8" s="3" t="s">
        <v>10</v>
      </c>
      <c r="H8" s="3">
        <v>5</v>
      </c>
    </row>
    <row r="9" spans="1:8" x14ac:dyDescent="0.25">
      <c r="A9" s="1">
        <v>44150</v>
      </c>
      <c r="B9">
        <f t="shared" si="0"/>
        <v>46.6875</v>
      </c>
      <c r="C9">
        <f t="shared" si="1"/>
        <v>55</v>
      </c>
      <c r="D9">
        <v>0</v>
      </c>
      <c r="G9" s="3" t="s">
        <v>11</v>
      </c>
      <c r="H9" s="3">
        <v>5</v>
      </c>
    </row>
    <row r="10" spans="1:8" x14ac:dyDescent="0.25">
      <c r="A10" s="1">
        <v>44151</v>
      </c>
      <c r="B10">
        <f t="shared" si="0"/>
        <v>41.5</v>
      </c>
      <c r="C10">
        <f t="shared" si="1"/>
        <v>55</v>
      </c>
      <c r="D10">
        <v>0</v>
      </c>
      <c r="G10" s="3" t="s">
        <v>12</v>
      </c>
      <c r="H10" s="3">
        <v>5</v>
      </c>
    </row>
    <row r="11" spans="1:8" x14ac:dyDescent="0.25">
      <c r="A11" s="1">
        <v>44152</v>
      </c>
      <c r="B11">
        <f t="shared" si="0"/>
        <v>36.3125</v>
      </c>
      <c r="C11">
        <f>C10-D11</f>
        <v>55</v>
      </c>
      <c r="D11">
        <v>0</v>
      </c>
      <c r="H11" s="2">
        <f>SUM(H3:H10)</f>
        <v>83</v>
      </c>
    </row>
    <row r="12" spans="1:8" x14ac:dyDescent="0.25">
      <c r="A12" s="1">
        <v>44153</v>
      </c>
      <c r="B12">
        <f t="shared" si="0"/>
        <v>31.125</v>
      </c>
      <c r="C12">
        <f t="shared" ref="C12:C16" si="2">C11-D12</f>
        <v>55</v>
      </c>
      <c r="D12">
        <v>0</v>
      </c>
    </row>
    <row r="13" spans="1:8" x14ac:dyDescent="0.25">
      <c r="A13" s="1">
        <v>44154</v>
      </c>
      <c r="B13">
        <f t="shared" si="0"/>
        <v>25.9375</v>
      </c>
      <c r="C13">
        <f t="shared" si="2"/>
        <v>55</v>
      </c>
      <c r="D13">
        <v>0</v>
      </c>
    </row>
    <row r="14" spans="1:8" x14ac:dyDescent="0.25">
      <c r="A14" s="1">
        <v>44155</v>
      </c>
      <c r="B14">
        <f t="shared" si="0"/>
        <v>20.75</v>
      </c>
      <c r="C14">
        <f t="shared" si="2"/>
        <v>55</v>
      </c>
      <c r="D14">
        <v>0</v>
      </c>
    </row>
    <row r="15" spans="1:8" x14ac:dyDescent="0.25">
      <c r="A15" s="1">
        <v>44156</v>
      </c>
      <c r="B15">
        <f t="shared" si="0"/>
        <v>15.5625</v>
      </c>
      <c r="C15">
        <f t="shared" si="2"/>
        <v>55</v>
      </c>
      <c r="D15">
        <v>0</v>
      </c>
    </row>
    <row r="16" spans="1:8" x14ac:dyDescent="0.25">
      <c r="A16" s="1">
        <v>44157</v>
      </c>
      <c r="B16">
        <f t="shared" si="0"/>
        <v>10.375</v>
      </c>
      <c r="C16">
        <f t="shared" si="2"/>
        <v>45</v>
      </c>
      <c r="D16">
        <v>10</v>
      </c>
    </row>
    <row r="17" spans="1:2" x14ac:dyDescent="0.25">
      <c r="A17" s="1">
        <v>44158</v>
      </c>
      <c r="B17">
        <f t="shared" si="0"/>
        <v>5.1875</v>
      </c>
    </row>
    <row r="18" spans="1:2" x14ac:dyDescent="0.25">
      <c r="A18" s="1">
        <v>44159</v>
      </c>
      <c r="B18">
        <f t="shared" si="0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Escutia Olvera</dc:creator>
  <cp:lastModifiedBy>Diego Escutia Olvera</cp:lastModifiedBy>
  <dcterms:created xsi:type="dcterms:W3CDTF">2020-11-19T21:08:04Z</dcterms:created>
  <dcterms:modified xsi:type="dcterms:W3CDTF">2020-11-23T17:13:05Z</dcterms:modified>
</cp:coreProperties>
</file>