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iclo7\administrativa\"/>
    </mc:Choice>
  </mc:AlternateContent>
  <xr:revisionPtr revIDLastSave="0" documentId="13_ncr:1_{304506ED-D0DC-4996-BC2F-1186924E891B}" xr6:coauthVersionLast="47" xr6:coauthVersionMax="47" xr10:uidLastSave="{00000000-0000-0000-0000-000000000000}"/>
  <bookViews>
    <workbookView xWindow="-108" yWindow="-108" windowWidth="23256" windowHeight="13176" activeTab="4" xr2:uid="{E6862F82-7EE6-404F-BFB1-ECC7C87EA452}"/>
  </bookViews>
  <sheets>
    <sheet name="CAME" sheetId="6" r:id="rId1"/>
    <sheet name="ESTRATEGIAS FO" sheetId="1" r:id="rId2"/>
    <sheet name="ESTRATEGIAS FA" sheetId="2" r:id="rId3"/>
    <sheet name="ESTRATEGIAS DO" sheetId="4" r:id="rId4"/>
    <sheet name="ESTRATEGIAS DA" sheetId="3" r:id="rId5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6" l="1"/>
  <c r="G17" i="6"/>
  <c r="G18" i="6"/>
  <c r="G24" i="6"/>
  <c r="G12" i="6"/>
  <c r="G13" i="6"/>
  <c r="E22" i="6"/>
  <c r="E7" i="6"/>
  <c r="E9" i="6"/>
  <c r="E28" i="6"/>
  <c r="E27" i="6"/>
  <c r="E26" i="6"/>
  <c r="E25" i="6"/>
  <c r="E24" i="6"/>
  <c r="E23" i="6"/>
  <c r="E21" i="6"/>
  <c r="E20" i="6"/>
  <c r="E19" i="6"/>
  <c r="G29" i="6"/>
  <c r="G28" i="6"/>
  <c r="G27" i="6"/>
  <c r="G26" i="6"/>
  <c r="G25" i="6"/>
  <c r="G22" i="6"/>
  <c r="G21" i="6"/>
  <c r="G20" i="6"/>
  <c r="G19" i="6"/>
  <c r="G16" i="6"/>
  <c r="G15" i="6"/>
  <c r="G14" i="6"/>
  <c r="G11" i="6"/>
  <c r="G10" i="6"/>
  <c r="G9" i="6"/>
  <c r="G8" i="6"/>
  <c r="G7" i="6"/>
  <c r="E18" i="6"/>
  <c r="E17" i="6"/>
  <c r="E16" i="6"/>
  <c r="E15" i="6"/>
  <c r="E13" i="6" l="1"/>
  <c r="E14" i="6"/>
  <c r="E11" i="6"/>
  <c r="E8" i="6" l="1"/>
  <c r="E10" i="6"/>
  <c r="E12" i="6"/>
</calcChain>
</file>

<file path=xl/sharedStrings.xml><?xml version="1.0" encoding="utf-8"?>
<sst xmlns="http://schemas.openxmlformats.org/spreadsheetml/2006/main" count="362" uniqueCount="190">
  <si>
    <t>DEBILIDADES</t>
  </si>
  <si>
    <t>AMENAZAS</t>
  </si>
  <si>
    <t>FORTALEZAS</t>
  </si>
  <si>
    <t>OPORTUNIDADES</t>
  </si>
  <si>
    <t>F1</t>
  </si>
  <si>
    <t>F2</t>
  </si>
  <si>
    <t>F3</t>
  </si>
  <si>
    <t>F4</t>
  </si>
  <si>
    <t>F5</t>
  </si>
  <si>
    <t>O1</t>
  </si>
  <si>
    <t>O2</t>
  </si>
  <si>
    <t>O3</t>
  </si>
  <si>
    <t>O4</t>
  </si>
  <si>
    <t>O5</t>
  </si>
  <si>
    <t>O6</t>
  </si>
  <si>
    <t>COD</t>
  </si>
  <si>
    <t>ESTRATEGIAS</t>
  </si>
  <si>
    <t>FORTALEZAS - OPORTUNIDADES</t>
  </si>
  <si>
    <t>FORTALEZAS - AMENAZAS</t>
  </si>
  <si>
    <t>A1</t>
  </si>
  <si>
    <t>A2</t>
  </si>
  <si>
    <t>A3</t>
  </si>
  <si>
    <t>A4</t>
  </si>
  <si>
    <t>A5</t>
  </si>
  <si>
    <t>A6</t>
  </si>
  <si>
    <t>DEBILIDADES - AMENAZAS</t>
  </si>
  <si>
    <t>D1</t>
  </si>
  <si>
    <t>DEBILIDADES - OPORTUNIDADES</t>
  </si>
  <si>
    <t>RESULTADOS (CORREGIR - AFRONTAR - MANTENER - EXPLORAR)</t>
  </si>
  <si>
    <t>ANÁLISIS EXTERNO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</si>
  <si>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</si>
  <si>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</si>
  <si>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</si>
  <si>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</si>
  <si>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</si>
  <si>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</si>
  <si>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</si>
  <si>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</si>
  <si>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</si>
  <si>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</si>
  <si>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D2</t>
  </si>
  <si>
    <t>D3</t>
  </si>
  <si>
    <t>D4</t>
  </si>
  <si>
    <t>D5</t>
  </si>
  <si>
    <t>D6</t>
  </si>
  <si>
    <t>D7</t>
  </si>
  <si>
    <t>D8</t>
  </si>
  <si>
    <t>Fondo de estabilización de precios de combustibles</t>
  </si>
  <si>
    <t>Nuevas plataformas digitales (SIGER, apps móviles)</t>
  </si>
  <si>
    <t>Automatización y trazabilidad logística</t>
  </si>
  <si>
    <t>Implementación de planes de contingencia ambiental</t>
  </si>
  <si>
    <t>Inestabilidad política y conflictos sociales</t>
  </si>
  <si>
    <t>Volatilidad de precios internacionales de combustibles</t>
  </si>
  <si>
    <t>Alta pobreza monetaria y dependencia de la minería</t>
  </si>
  <si>
    <t>Fenómeno El Niño: lluvias intensas y heladas</t>
  </si>
  <si>
    <t>Fiscalización ambiental y auditorías</t>
  </si>
  <si>
    <t>Supervisión financiera UIF en transacciones sospechosas</t>
  </si>
  <si>
    <t>Poder de negociación de los clientes</t>
  </si>
  <si>
    <t>A7</t>
  </si>
  <si>
    <t>A8</t>
  </si>
  <si>
    <t>A9</t>
  </si>
  <si>
    <t>CASO DE ESTUDIO: MULTISERVICIOS CECOMSAP
Análisis del CAME</t>
  </si>
  <si>
    <t>F3O3</t>
  </si>
  <si>
    <t>F4O4</t>
  </si>
  <si>
    <t>F1A1</t>
  </si>
  <si>
    <t>D3O2</t>
  </si>
  <si>
    <t>Dirección centralizada con Gerente y directores cooperativas</t>
  </si>
  <si>
    <t>Coordinación para recargas nocturnas, soporte técnico.</t>
  </si>
  <si>
    <t>Eficiencia operativa, formalización y desarrollo minero-regional.</t>
  </si>
  <si>
    <t>Valores corporativos Enfatizan responsabilidad, innovación y compromiso cooperativo.</t>
  </si>
  <si>
    <t>Política de calidad formalizada, conocida y aplicada por el personal.</t>
  </si>
  <si>
    <t>Modelo cooperativo diferenciador, que refuerza fidelización.</t>
  </si>
  <si>
    <t>Cumplimiento con OSINERGMIN, mantenimiento de surtidores, múltiples mangueras y productos.</t>
  </si>
  <si>
    <t>Coordinación directa con cooperativas, lo que permite eficiencia operativa y previsibilidad.</t>
  </si>
  <si>
    <t>Personal técnico calificado y comprometido</t>
  </si>
  <si>
    <t>Cultura organizacional cooperativa, que fortalece la pertenencia.</t>
  </si>
  <si>
    <t>F6</t>
  </si>
  <si>
    <t>F7</t>
  </si>
  <si>
    <t>F8</t>
  </si>
  <si>
    <t>F9</t>
  </si>
  <si>
    <t>F10</t>
  </si>
  <si>
    <t>F2O2</t>
  </si>
  <si>
    <t>Limitada expansión territorial actual, restringiendo el crecimiento hacia otras zonas mineras en Puno.</t>
  </si>
  <si>
    <t>Poca diferenciación competitiva frente a grifos privados.</t>
  </si>
  <si>
    <t>Promociones limitadas, solo descuentos por volumen, sin estrategias agresivas.</t>
  </si>
  <si>
    <t>Alta dependencia de un proveedor principal (PETROPERÚ/PRIMAX).</t>
  </si>
  <si>
    <t>Digitalización parcial</t>
  </si>
  <si>
    <t>Falta de integración digital total para operaciones y monitoreo de flota.</t>
  </si>
  <si>
    <t>Implementación incompleta de software de control.</t>
  </si>
  <si>
    <t>Trazabilidad y monitoreo satelital aún no operativos.</t>
  </si>
  <si>
    <t>D1A1</t>
  </si>
  <si>
    <t>Crecimiento económico regional moderado</t>
  </si>
  <si>
    <t>Ley de Hidrocarburos N.° 26221 (proceso de reforma)</t>
  </si>
  <si>
    <t>O7</t>
  </si>
  <si>
    <t>Modificaciones regulatorias del sector hidrocarburos</t>
  </si>
  <si>
    <t>Migración juvenil (pérdida de fuerza laboral local)</t>
  </si>
  <si>
    <t>Obligación de implementar SIGER</t>
  </si>
  <si>
    <t>Rivalidad entre competidores</t>
  </si>
  <si>
    <t>Nuevos competidores entrantes</t>
  </si>
  <si>
    <t>A10</t>
  </si>
  <si>
    <t>A11</t>
  </si>
  <si>
    <t>A12</t>
  </si>
  <si>
    <t>E11</t>
  </si>
  <si>
    <t>E12</t>
  </si>
  <si>
    <t>Sensibilidad ambiental y presión social</t>
  </si>
  <si>
    <t>F1O2</t>
  </si>
  <si>
    <t>Expandir estratégicamente la presencia y oferta de servicios en zonas de crecimiento económico regional, apalancándose en la agilidad de la dirección centralizada.</t>
  </si>
  <si>
    <t>F5O5</t>
  </si>
  <si>
    <t>Desarrollar y comunicar un modelo de gestión minero-regional responsable que destaque la eficiencia operativa y formalización, respondiendo a la sensibilidad ambiental y social.</t>
  </si>
  <si>
    <t>Posicionarse como socio estratégico para la gestión de contingencias ambientales, destacando los valores de responsabilidad y compromiso cooperativo.</t>
  </si>
  <si>
    <t>F6O7</t>
  </si>
  <si>
    <t>F10O7</t>
  </si>
  <si>
    <t>F7O6</t>
  </si>
  <si>
    <t>Anticiparse y adaptarse proactivamente a la reforma de la Ley de Hidrocarburos, destacando el estricto cumplimiento normativo actual y la versatilidad de la oferta de productos.</t>
  </si>
  <si>
    <t>F8O1</t>
  </si>
  <si>
    <t>Optimizar la planificación del suministro y gestión de precios con las cooperativas, utilizando el fondo de estabilización para ofrecer mayor eficiencia y previsibilidad en costos.</t>
  </si>
  <si>
    <t>F9O5</t>
  </si>
  <si>
    <t>F3O5</t>
  </si>
  <si>
    <t>Automatizar procesos clave en la cadena de suministro para el sector minero-regional, capitalizando la eficiencia y formalización para ofrecer un servicio más ágil y fiable.</t>
  </si>
  <si>
    <t>F4O3</t>
  </si>
  <si>
    <t>Comunicar activamente las iniciativas de responsabilidad social y ambiental de la cooperativa, alineándose con la creciente sensibilidad ambiental y la presión social.</t>
  </si>
  <si>
    <t>Mantener una comunicación proactiva y centralizada con los Gerentes y autoridades para anticipar y navegar periodos de inestabilidad política y conflictos sociales.</t>
  </si>
  <si>
    <t>F7A2</t>
  </si>
  <si>
    <t>F7A9</t>
  </si>
  <si>
    <t>Asegurar y comunicar el estricto cumplimiento normativo con OSNERGMIN como un escudo ante futuras modificaciones regulatorias, garantizando adaptabilidad y continuidad operativa.</t>
  </si>
  <si>
    <t>F8A3</t>
  </si>
  <si>
    <t>Fortalecer la coordinación con cooperativas para optimizar la gestión de inventarios y compras, mitigando el impacto de la volatilidad de precios internacionales.</t>
  </si>
  <si>
    <t>F3A4</t>
  </si>
  <si>
    <t>Mantener la eficiencia operativa y formalización en el sector minero-regional para seguir siendo un proveedor competitivo y resiliente, a pesar de la dependencia económica.</t>
  </si>
  <si>
    <t>F9A5</t>
  </si>
  <si>
    <t>Retener y desarrollar al personal técnico calificado a través de programas de incentivos y crecimiento, contrarrestando la fuga de talento juvenil.</t>
  </si>
  <si>
    <t>F2A6</t>
  </si>
  <si>
    <t>Reforzar la capacidad de respuesta y soporte técnico en condiciones climáticas adversas (El Niño) para asegurar la continuidad de las recargas nocturnas y el servicio en general.</t>
  </si>
  <si>
    <t>F5A7</t>
  </si>
  <si>
    <t>Asegurar la consistencia y documentación de la política de calidad para superar exitosamente fiscalizaciones ambientales y auditorías, demostrando cumplimiento riguroso.</t>
  </si>
  <si>
    <t>F4A8</t>
  </si>
  <si>
    <t>Reforzar los mecanismos de transparencia y control interno basados en los valores de responsabilidad y compromiso, para cumplir proactivamente con la supervisión de la UIF.</t>
  </si>
  <si>
    <t>Apalancarse en el actual cumplimiento normativo y el mantenimiento de infraestructura para facilitar una implementación fluida y eficiente del sistema SIGER.</t>
  </si>
  <si>
    <t>F6A10</t>
  </si>
  <si>
    <t>Potenciar el modelo cooperativo como factor diferenciador para fortalecer la fidelización de clientes, creando barreras a la entrada de nuevos competidores.</t>
  </si>
  <si>
    <t>F10A11</t>
  </si>
  <si>
    <t>Fortalecer la cultura organizacional cooperativa para fomentar la lealtad y el compromiso de los clientes, reduciendo su poder de negociación a través de una relación de pertenencia.</t>
  </si>
  <si>
    <t>F3A12</t>
  </si>
  <si>
    <t>Mantener y comunicar la eficiencia operativa y el enfoque especializado en el desarrollo minero-regional como una barrera de entrada y un diferenciador clave frente a nuevos competidores.</t>
  </si>
  <si>
    <t>D6A6</t>
  </si>
  <si>
    <t>D7A7</t>
  </si>
  <si>
    <t>D8A8</t>
  </si>
  <si>
    <t>Priorizar la consolidación de la presencia actual en zonas estables y desarrollar planes de expansión cautelosos, con análisis de riesgo político-social, para nuevas zonas mineras.</t>
  </si>
  <si>
    <t>D2A10</t>
  </si>
  <si>
    <t>Desarrollar una propuesta de valor única más allá del precio (ej. servicio, soporte técnico, agilidad) para diferenciarse de grifos privados y reducir el impacto de la rivalidad.</t>
  </si>
  <si>
    <t>D3A11</t>
  </si>
  <si>
    <t>Diseñar un plan de marketing con promociones de valor agregado y no solo por volumen, para fortalecer la relación con el cliente y contrarrestar su poder de negociación.</t>
  </si>
  <si>
    <t>D4A3</t>
  </si>
  <si>
    <t>Explorar y negociar con proveedores alternativos o diversificar la cadena de suministro para reducir la dependencia y mitigar el riesgo de volatilidad de precios.</t>
  </si>
  <si>
    <t>D5A9</t>
  </si>
  <si>
    <t>Acelerar el proceso de digitalización integral de la empresa para cumplir eficientemente con la obligación de implementar SIGER y evitar sanciones.</t>
  </si>
  <si>
    <t>Invertir urgentemente en sistemas de integración digital y monitoreo de flota para mejorar la respuesta operativa y logística durante fenómenos climáticos adversos como El Niño.</t>
  </si>
  <si>
    <t>D1A4</t>
  </si>
  <si>
    <t>Reevaluar las estrategias de crecimiento considerando la realidad socioeconómica de Puno y enfocarse en fortalecer la penetración en mercados existentes, antes de una expansión agresiva.</t>
  </si>
  <si>
    <t>D5A12</t>
  </si>
  <si>
    <t>Priorizar la digitalización completa de procesos clave para mejorar la eficiencia y la agilidad, lo que permitirá competir mejor con la entrada de nuevos competidores más digitalizados.</t>
  </si>
  <si>
    <t>D4A2</t>
  </si>
  <si>
    <t>Establecer alianzas estratégicas o diversificar proveedores para reducir el riesgo de ser afectado por modificaciones regulatorias que puedan impactar a tu proveedor principal.</t>
  </si>
  <si>
    <t>D1O2</t>
  </si>
  <si>
    <t>Desarrollar un plan de expansión gradual y estratégico hacia nuevas zonas mineras en Puno, capitalizando el crecimiento económico regional para superar la limitación territorial.</t>
  </si>
  <si>
    <t>D2O7</t>
  </si>
  <si>
    <t>D6O7</t>
  </si>
  <si>
    <t>Aprovechar las nuevas plataformas digitales para crear servicios de valor añadido o una experiencia de cliente diferenciada que mejore la competitividad frente a grifos privados.</t>
  </si>
  <si>
    <t>Diseñar estrategias de promoción innovadoras (más allá del volumen) que capten la atención de nuevos clientes en un contexto de crecimiento económico regional.</t>
  </si>
  <si>
    <t>D4O1</t>
  </si>
  <si>
    <t>Negociar con el proveedor principal (o explorar alternativas) para beneficiarse del fondo de estabilización, reduciendo la vulnerabilidad ante la dependencia y volatilidad de precios.</t>
  </si>
  <si>
    <t>D5O5</t>
  </si>
  <si>
    <t>Priorizar la automatización y trazabilidad logística como paso clave para una digitalización más completa, aprovechando las oportunidades de mejora en eficiencia.</t>
  </si>
  <si>
    <t>D7O5</t>
  </si>
  <si>
    <t>D8O4</t>
  </si>
  <si>
    <t>D2O3</t>
  </si>
  <si>
    <t>Desarrollar una imagen de marca más "verde" o socialmente responsable que destaque en el mercado, aprovechando la creciente sensibilidad ambiental y presión social para diferenciarse.</t>
  </si>
  <si>
    <t>D5O6</t>
  </si>
  <si>
    <t>Aprovechar el proceso de reforma de la Ley de Hidrocarburos para acelerar la digitalización y asegurar el cumplimiento de futuros requisitos normativos basados en tecnología.</t>
  </si>
  <si>
    <t>Desarrollar una estrategia de expansión de servicios con valor agregado que capitalice el crecimiento regional y la demanda de operaciones fuera del horario habitual</t>
  </si>
  <si>
    <t>Establecer un marco integral de aseguramiento de la calidad y la transparencia en las operaciones logísticas a través de la digitalización y la trazabilidad avanzada.</t>
  </si>
  <si>
    <t>Fortalecer la relación con los miembros y clientes mediante la adopción de ecosistemas digitales que brinden experiencias personalizadas y refuercen la identidad cooperativa.</t>
  </si>
  <si>
    <t>Desarrollar y potenciar las capacidades técnicas y digitales del capital humano para asegurar la eficiencia operativa y la precisión en toda la cadena de valor logística.</t>
  </si>
  <si>
    <t>Fomentar un modelo de co-creación de valor y mejora continua de servicios, apalancándose en la participación activa de los miembros y el espíritu cooperativo a través de plataformas colaborativas.</t>
  </si>
  <si>
    <t>Establecer un ecosistema digital integral que unifique las operaciones, el monitoreo de flotas y la gestión general, apalancándose en la última tecnología de plataformas para optimizar la toma de decisiones.</t>
  </si>
  <si>
    <t>Consolidar la infraestructura tecnológica y los sistemas de control para asegurar la optimización continua de los procesos logísticos y la trazabilidad, mejorando significativamente la eficiencia y el soporte a la toma de decisiones.</t>
  </si>
  <si>
    <t>Liderar la gestión de riesgos ambientales y operacionales mediante la integración proactiva de sistemas avanzados de trazabilidad y monitoreo satelital, reforzando el compromiso de la cooperativa con la sostenibilidad y la transparencia.</t>
  </si>
  <si>
    <t>Garantizar la operatividad y el blindaje regulatorio a través de la completa implementación y consolidación de sistemas de control y trazabilidad que aseguren la conformidad y la preparación ante cualquier auditoría y fiscalización.</t>
  </si>
  <si>
    <t>Establecer un marco robusto de transparencia y monitoreo operacional que mitigue los riesgos de transacciones irregulares y fortalezca la confianza con las entidades supervisoras (como la UIF), utilizando tecnología satelital y de trazabilidad avanzada.</t>
  </si>
  <si>
    <t>ANALISIS            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</si>
</sst>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  <font>
      <b/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b/>
      <sz val="14"/>
      <color rgb="FF000000"/>
      <name val="Calibri"/>
      <family val="2"/>
    </font>
    <font>
      <b/>
      <sz val="12"/>
      <color rgb="FFC00000"/>
      <name val="Calibri"/>
      <family val="2"/>
    </font>
    <font>
      <b/>
      <sz val="10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0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9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1" tint="0.14999847407452621"/>
      </bottom>
      <diagonal/>
    </border>
    <border>
      <left/>
      <right style="thin">
        <color theme="1" tint="0.14999847407452621"/>
      </right>
      <top/>
      <bottom/>
      <diagonal/>
    </border>
    <border>
      <left/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/>
      <diagonal/>
    </border>
    <border>
      <left style="thin">
        <color theme="1" tint="0.14999847407452621"/>
      </left>
      <right/>
      <top/>
      <bottom/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 style="thin">
        <color rgb="FFC00000"/>
      </left>
      <right style="thin">
        <color theme="1" tint="0.14999847407452621"/>
      </right>
      <top style="thin">
        <color rgb="FFC00000"/>
      </top>
      <bottom style="thin">
        <color rgb="FFC00000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rgb="FFC00000"/>
      </top>
      <bottom style="thin">
        <color rgb="FFC00000"/>
      </bottom>
      <diagonal/>
    </border>
    <border>
      <left style="thin">
        <color theme="1" tint="0.14999847407452621"/>
      </left>
      <right/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/>
      <right/>
      <top style="thin">
        <color rgb="FFC00000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1" fillId="2" borderId="1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4" borderId="0" xfId="0" applyFont="1" applyFill="1" applyAlignment="1"/>
    <xf numFmtId="0" fontId="6" fillId="0" borderId="0" xfId="0" applyFont="1" applyAlignment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/>
    <xf numFmtId="0" fontId="5" fillId="7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left" vertical="center" wrapText="1"/>
    </xf>
    <xf numFmtId="0" fontId="5" fillId="7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/>
    <xf numFmtId="0" fontId="0" fillId="4" borderId="4" xfId="0" applyFill="1" applyBorder="1" applyAlignment="1">
      <alignment horizontal="center" vertical="center"/>
    </xf>
    <xf numFmtId="0" fontId="0" fillId="4" borderId="4" xfId="0" applyFill="1" applyBorder="1"/>
    <xf numFmtId="0" fontId="1" fillId="10" borderId="1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7" fillId="4" borderId="0" xfId="0" applyFont="1" applyFill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15" fillId="0" borderId="15" xfId="0" applyFont="1" applyBorder="1" applyAlignment="1">
      <alignment vertical="top" wrapText="1"/>
    </xf>
    <xf numFmtId="0" fontId="0" fillId="0" borderId="2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5" fillId="7" borderId="1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3" fillId="0" borderId="18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2" xfId="0" applyFill="1" applyBorder="1"/>
    <xf numFmtId="0" fontId="5" fillId="4" borderId="22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15" fillId="0" borderId="16" xfId="0" applyFont="1" applyBorder="1" applyAlignment="1">
      <alignment vertical="top" wrapText="1"/>
    </xf>
    <xf numFmtId="0" fontId="0" fillId="4" borderId="15" xfId="0" applyFill="1" applyBorder="1" applyAlignment="1">
      <alignment horizontal="center" vertical="center"/>
    </xf>
    <xf numFmtId="0" fontId="0" fillId="4" borderId="15" xfId="0" applyFill="1" applyBorder="1"/>
    <xf numFmtId="0" fontId="5" fillId="4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5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4" borderId="15" xfId="0" applyFont="1" applyFill="1" applyBorder="1" applyAlignment="1">
      <alignment horizontal="left" vertical="center" wrapText="1"/>
    </xf>
    <xf numFmtId="0" fontId="0" fillId="4" borderId="15" xfId="0" applyFill="1" applyBorder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2" fillId="8" borderId="0" xfId="0" applyFont="1" applyFill="1" applyAlignment="1">
      <alignment horizontal="center"/>
    </xf>
    <xf numFmtId="0" fontId="0" fillId="8" borderId="15" xfId="0" applyFill="1" applyBorder="1" applyAlignment="1">
      <alignment horizontal="center" vertical="center"/>
    </xf>
    <xf numFmtId="0" fontId="0" fillId="0" borderId="15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center" vertical="center"/>
    </xf>
    <xf numFmtId="0" fontId="17" fillId="8" borderId="15" xfId="0" applyFont="1" applyFill="1" applyBorder="1" applyAlignment="1">
      <alignment vertical="center" wrapText="1"/>
    </xf>
    <xf numFmtId="0" fontId="17" fillId="12" borderId="15" xfId="0" applyFont="1" applyFill="1" applyBorder="1" applyAlignment="1">
      <alignment vertical="center" wrapText="1"/>
    </xf>
    <xf numFmtId="0" fontId="18" fillId="12" borderId="15" xfId="0" applyFont="1" applyFill="1" applyBorder="1" applyAlignment="1">
      <alignment horizontal="center" vertical="center"/>
    </xf>
    <xf numFmtId="0" fontId="18" fillId="8" borderId="15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vertical="center" wrapText="1"/>
    </xf>
    <xf numFmtId="0" fontId="18" fillId="11" borderId="15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textRotation="90"/>
    </xf>
    <xf numFmtId="0" fontId="11" fillId="6" borderId="13" xfId="0" applyFont="1" applyFill="1" applyBorder="1" applyAlignment="1">
      <alignment horizontal="center" vertical="center" textRotation="90"/>
    </xf>
    <xf numFmtId="0" fontId="12" fillId="9" borderId="0" xfId="0" applyFont="1" applyFill="1" applyBorder="1" applyAlignment="1">
      <alignment horizontal="center" vertical="center" textRotation="90"/>
    </xf>
    <xf numFmtId="0" fontId="11" fillId="13" borderId="0" xfId="0" applyFont="1" applyFill="1" applyBorder="1" applyAlignment="1">
      <alignment horizontal="center" vertical="center"/>
    </xf>
    <xf numFmtId="0" fontId="11" fillId="13" borderId="23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9" fillId="4" borderId="0" xfId="0" applyFont="1" applyFill="1" applyAlignment="1">
      <alignment horizontal="center" vertical="center" wrapText="1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4312-D960-45B2-AD02-2EAB1FB648C4}">
  <dimension ref="A1:P39"/>
  <sheetViews>
    <sheetView topLeftCell="A15" zoomScale="85" zoomScaleNormal="85" zoomScaleSheetLayoutView="50" workbookViewId="0">
      <selection activeCell="E24" sqref="E24"/>
    </sheetView>
  </sheetViews>
  <sheetFormatPr baseColWidth="10" defaultRowHeight="14.4" x14ac:dyDescent="0.3"/>
  <cols>
    <col min="1" max="1" width="5.6640625" customWidth="1"/>
    <col min="2" max="3" width="5.6640625" style="3" customWidth="1"/>
    <col min="4" max="4" width="4.6640625" style="3" customWidth="1"/>
    <col min="5" max="5" width="99.109375" customWidth="1"/>
    <col min="6" max="6" width="4.6640625" style="3" customWidth="1"/>
    <col min="7" max="7" width="94" customWidth="1"/>
    <col min="8" max="8" width="6.44140625" style="1" customWidth="1"/>
    <col min="9" max="9" width="9.44140625" style="1" customWidth="1"/>
    <col min="10" max="10" width="40.6640625" customWidth="1"/>
  </cols>
  <sheetData>
    <row r="1" spans="1:16" s="17" customFormat="1" ht="34.5" customHeight="1" x14ac:dyDescent="0.2">
      <c r="A1" s="16"/>
      <c r="B1" s="90" t="s">
        <v>61</v>
      </c>
      <c r="C1" s="90"/>
      <c r="D1" s="90"/>
      <c r="E1" s="90"/>
      <c r="F1" s="90"/>
      <c r="G1" s="90"/>
      <c r="H1" s="33"/>
      <c r="I1" s="33"/>
      <c r="J1" s="33"/>
      <c r="K1" s="16"/>
      <c r="L1" s="16"/>
      <c r="M1" s="16"/>
      <c r="N1" s="16"/>
      <c r="O1" s="16"/>
      <c r="P1" s="16"/>
    </row>
    <row r="2" spans="1:16" s="17" customFormat="1" ht="18" customHeight="1" x14ac:dyDescent="0.2">
      <c r="A2" s="16"/>
      <c r="B2" s="91" t="s">
        <v>28</v>
      </c>
      <c r="C2" s="91"/>
      <c r="D2" s="91"/>
      <c r="E2" s="91"/>
      <c r="F2" s="91"/>
      <c r="G2" s="91"/>
      <c r="H2" s="34"/>
      <c r="I2" s="34"/>
      <c r="J2" s="34"/>
      <c r="K2" s="16"/>
      <c r="L2" s="16"/>
      <c r="M2" s="16"/>
      <c r="N2" s="16"/>
      <c r="O2" s="16"/>
      <c r="P2" s="16"/>
    </row>
    <row r="3" spans="1:16" x14ac:dyDescent="0.3">
      <c r="A3" s="18"/>
      <c r="B3" s="21"/>
      <c r="C3" s="21"/>
      <c r="D3" s="21"/>
      <c r="E3" s="22"/>
      <c r="F3" s="19"/>
      <c r="G3" s="18"/>
      <c r="H3" s="20"/>
      <c r="I3" s="20"/>
      <c r="J3" s="18"/>
      <c r="K3" s="18"/>
      <c r="L3" s="18"/>
      <c r="M3" s="18"/>
      <c r="N3" s="18"/>
      <c r="O3" s="18"/>
    </row>
    <row r="4" spans="1:16" ht="23.4" x14ac:dyDescent="0.3">
      <c r="A4" s="18"/>
      <c r="B4" s="21"/>
      <c r="C4" s="21"/>
      <c r="D4" s="97" t="s">
        <v>29</v>
      </c>
      <c r="E4" s="97"/>
      <c r="F4" s="97"/>
      <c r="G4" s="97"/>
      <c r="H4" s="20"/>
      <c r="I4" s="20"/>
      <c r="J4" s="18"/>
      <c r="K4" s="18"/>
      <c r="L4" s="18"/>
      <c r="M4" s="18"/>
      <c r="N4" s="18"/>
      <c r="O4" s="18"/>
    </row>
    <row r="5" spans="1:16" ht="18" x14ac:dyDescent="0.3">
      <c r="A5" s="18"/>
      <c r="B5" s="21"/>
      <c r="C5" s="21"/>
      <c r="D5" s="95" t="s">
        <v>3</v>
      </c>
      <c r="E5" s="95"/>
      <c r="F5" s="96" t="s">
        <v>1</v>
      </c>
      <c r="G5" s="95"/>
      <c r="H5" s="20"/>
      <c r="I5" s="20"/>
      <c r="J5" s="18"/>
      <c r="K5" s="18"/>
      <c r="L5" s="18"/>
      <c r="M5" s="18"/>
      <c r="N5" s="18"/>
      <c r="O5" s="18"/>
    </row>
    <row r="6" spans="1:16" x14ac:dyDescent="0.3">
      <c r="A6" s="18"/>
      <c r="B6" s="21"/>
      <c r="C6" s="21"/>
      <c r="D6" s="78"/>
      <c r="E6" s="80"/>
      <c r="F6" s="81"/>
      <c r="G6" s="79"/>
      <c r="H6" s="20"/>
      <c r="I6" s="20"/>
      <c r="J6" s="18"/>
      <c r="K6" s="18"/>
      <c r="L6" s="18"/>
      <c r="M6" s="18"/>
      <c r="N6" s="18"/>
      <c r="O6" s="18"/>
    </row>
    <row r="7" spans="1:16" ht="31.2" x14ac:dyDescent="0.3">
      <c r="A7" s="18"/>
      <c r="B7" s="94" t="s">
        <v>189</v>
      </c>
      <c r="C7" s="92" t="s">
        <v>2</v>
      </c>
      <c r="D7" s="87" t="s">
        <v>30</v>
      </c>
      <c r="E7" s="84" t="str">
        <f>VLOOKUP(D7,'ESTRATEGIAS FO'!F$5:H20,3,FALSE)</f>
        <v>Expandir estratégicamente la presencia y oferta de servicios en zonas de crecimiento económico regional, apalancándose en la agilidad de la dirección centralizada.</v>
      </c>
      <c r="F7" s="86" t="s">
        <v>30</v>
      </c>
      <c r="G7" s="85" t="str">
        <f>VLOOKUP(F7,'ESTRATEGIAS FA'!F$5:H21,3,FALSE)</f>
        <v>Mantener una comunicación proactiva y centralizada con los Gerentes y autoridades para anticipar y navegar periodos de inestabilidad política y conflictos sociales.</v>
      </c>
      <c r="H7" s="20"/>
      <c r="I7" s="20"/>
      <c r="J7" s="18"/>
      <c r="K7" s="18"/>
      <c r="L7" s="18"/>
      <c r="M7" s="18"/>
      <c r="N7" s="18"/>
      <c r="O7" s="18"/>
    </row>
    <row r="8" spans="1:16" ht="31.2" x14ac:dyDescent="0.3">
      <c r="A8" s="18"/>
      <c r="B8" s="94"/>
      <c r="C8" s="92"/>
      <c r="D8" s="87" t="s">
        <v>31</v>
      </c>
      <c r="E8" s="84" t="str">
        <f>VLOOKUP(D8,'ESTRATEGIAS FO'!F$5:H21,3,FALSE)</f>
        <v>Desarrollar una estrategia de expansión de servicios con valor agregado que capitalice el crecimiento regional y la demanda de operaciones fuera del horario habitual</v>
      </c>
      <c r="F8" s="86" t="s">
        <v>31</v>
      </c>
      <c r="G8" s="85" t="str">
        <f>VLOOKUP(F8,'ESTRATEGIAS FA'!F$5:H22,3,FALSE)</f>
        <v>Asegurar y comunicar el estricto cumplimiento normativo con OSNERGMIN como un escudo ante futuras modificaciones regulatorias, garantizando adaptabilidad y continuidad operativa.</v>
      </c>
      <c r="H8" s="20"/>
      <c r="I8" s="20"/>
      <c r="J8" s="18"/>
      <c r="K8" s="18"/>
      <c r="L8" s="18"/>
      <c r="M8" s="18"/>
      <c r="N8" s="18"/>
      <c r="O8" s="18"/>
    </row>
    <row r="9" spans="1:16" ht="31.2" x14ac:dyDescent="0.3">
      <c r="A9" s="18"/>
      <c r="B9" s="94"/>
      <c r="C9" s="92"/>
      <c r="D9" s="87" t="s">
        <v>32</v>
      </c>
      <c r="E9" s="84" t="str">
        <f>VLOOKUP(D9,'ESTRATEGIAS FO'!F$5:H22,3,FALSE)</f>
        <v>Desarrollar y comunicar un modelo de gestión minero-regional responsable que destaque la eficiencia operativa y formalización, respondiendo a la sensibilidad ambiental y social.</v>
      </c>
      <c r="F9" s="86" t="s">
        <v>32</v>
      </c>
      <c r="G9" s="85" t="str">
        <f>VLOOKUP(F9,'ESTRATEGIAS FA'!F$5:H23,3,FALSE)</f>
        <v>Fortalecer la coordinación con cooperativas para optimizar la gestión de inventarios y compras, mitigando el impacto de la volatilidad de precios internacionales.</v>
      </c>
      <c r="H9" s="20"/>
      <c r="I9" s="20"/>
      <c r="J9" s="18"/>
      <c r="K9" s="18"/>
      <c r="L9" s="18"/>
      <c r="M9" s="18"/>
      <c r="N9" s="18"/>
      <c r="O9" s="18"/>
    </row>
    <row r="10" spans="1:16" ht="31.2" x14ac:dyDescent="0.3">
      <c r="A10" s="18"/>
      <c r="B10" s="94"/>
      <c r="C10" s="92"/>
      <c r="D10" s="87" t="s">
        <v>33</v>
      </c>
      <c r="E10" s="84" t="str">
        <f>VLOOKUP(D10,'ESTRATEGIAS FO'!F$5:H23,3,FALSE)</f>
        <v>Posicionarse como socio estratégico para la gestión de contingencias ambientales, destacando los valores de responsabilidad y compromiso cooperativo.</v>
      </c>
      <c r="F10" s="86" t="s">
        <v>33</v>
      </c>
      <c r="G10" s="85" t="str">
        <f>VLOOKUP(F10,'ESTRATEGIAS FA'!F$5:H24,3,FALSE)</f>
        <v>Mantener la eficiencia operativa y formalización en el sector minero-regional para seguir siendo un proveedor competitivo y resiliente, a pesar de la dependencia económica.</v>
      </c>
      <c r="H10" s="20"/>
      <c r="I10" s="20"/>
      <c r="J10" s="18"/>
      <c r="K10" s="18"/>
      <c r="L10" s="18"/>
      <c r="M10" s="18"/>
      <c r="N10" s="18"/>
      <c r="O10" s="18"/>
    </row>
    <row r="11" spans="1:16" ht="31.2" x14ac:dyDescent="0.3">
      <c r="A11" s="18"/>
      <c r="B11" s="94"/>
      <c r="C11" s="92"/>
      <c r="D11" s="87" t="s">
        <v>34</v>
      </c>
      <c r="E11" s="84" t="str">
        <f>VLOOKUP(D11,'ESTRATEGIAS FO'!F$5:H24,3,FALSE)</f>
        <v>Establecer un marco integral de aseguramiento de la calidad y la transparencia en las operaciones logísticas a través de la digitalización y la trazabilidad avanzada.</v>
      </c>
      <c r="F11" s="86" t="s">
        <v>34</v>
      </c>
      <c r="G11" s="85" t="str">
        <f>VLOOKUP(F11,'ESTRATEGIAS FA'!F$5:H25,3,FALSE)</f>
        <v>Retener y desarrollar al personal técnico calificado a través de programas de incentivos y crecimiento, contrarrestando la fuga de talento juvenil.</v>
      </c>
      <c r="H11" s="20"/>
      <c r="I11" s="20"/>
      <c r="J11" s="18"/>
      <c r="K11" s="18"/>
      <c r="L11" s="18"/>
      <c r="M11" s="18"/>
      <c r="N11" s="18"/>
      <c r="O11" s="18"/>
    </row>
    <row r="12" spans="1:16" ht="31.2" x14ac:dyDescent="0.3">
      <c r="A12" s="18"/>
      <c r="B12" s="94"/>
      <c r="C12" s="92"/>
      <c r="D12" s="87" t="s">
        <v>35</v>
      </c>
      <c r="E12" s="84" t="str">
        <f>VLOOKUP(D12,'ESTRATEGIAS FO'!F$5:H25,3,FALSE)</f>
        <v>Fortalecer la relación con los miembros y clientes mediante la adopción de ecosistemas digitales que brinden experiencias personalizadas y refuercen la identidad cooperativa.</v>
      </c>
      <c r="F12" s="86" t="s">
        <v>35</v>
      </c>
      <c r="G12" s="85" t="str">
        <f>VLOOKUP(F12,'ESTRATEGIAS FA'!F$5:H26,3,FALSE)</f>
        <v>Reforzar la capacidad de respuesta y soporte técnico en condiciones climáticas adversas (El Niño) para asegurar la continuidad de las recargas nocturnas y el servicio en general.</v>
      </c>
      <c r="H12" s="20"/>
      <c r="I12" s="20"/>
      <c r="J12" s="18"/>
      <c r="K12" s="18"/>
      <c r="L12" s="18"/>
      <c r="M12" s="18"/>
      <c r="N12" s="18"/>
      <c r="O12" s="18"/>
    </row>
    <row r="13" spans="1:16" ht="31.2" x14ac:dyDescent="0.3">
      <c r="A13" s="18"/>
      <c r="B13" s="94"/>
      <c r="C13" s="92"/>
      <c r="D13" s="87" t="s">
        <v>36</v>
      </c>
      <c r="E13" s="84" t="str">
        <f>VLOOKUP(D13,'ESTRATEGIAS FO'!F$5:H26,3,FALSE)</f>
        <v>Anticiparse y adaptarse proactivamente a la reforma de la Ley de Hidrocarburos, destacando el estricto cumplimiento normativo actual y la versatilidad de la oferta de productos.</v>
      </c>
      <c r="F13" s="86" t="s">
        <v>36</v>
      </c>
      <c r="G13" s="85" t="str">
        <f>VLOOKUP(F13,'ESTRATEGIAS FA'!F$5:H27,3,FALSE)</f>
        <v>Asegurar la consistencia y documentación de la política de calidad para superar exitosamente fiscalizaciones ambientales y auditorías, demostrando cumplimiento riguroso.</v>
      </c>
      <c r="H13" s="20"/>
      <c r="I13" s="20"/>
      <c r="J13" s="18"/>
      <c r="K13" s="18"/>
      <c r="L13" s="18"/>
      <c r="M13" s="18"/>
      <c r="N13" s="18"/>
      <c r="O13" s="18"/>
    </row>
    <row r="14" spans="1:16" ht="31.2" x14ac:dyDescent="0.3">
      <c r="A14" s="18"/>
      <c r="B14" s="94"/>
      <c r="C14" s="92"/>
      <c r="D14" s="87" t="s">
        <v>37</v>
      </c>
      <c r="E14" s="84" t="str">
        <f>VLOOKUP(D14,'ESTRATEGIAS FO'!F$5:H27,3,FALSE)</f>
        <v>Optimizar la planificación del suministro y gestión de precios con las cooperativas, utilizando el fondo de estabilización para ofrecer mayor eficiencia y previsibilidad en costos.</v>
      </c>
      <c r="F14" s="86" t="s">
        <v>37</v>
      </c>
      <c r="G14" s="85" t="str">
        <f>VLOOKUP(F14,'ESTRATEGIAS FA'!F$5:H28,3,FALSE)</f>
        <v>Reforzar los mecanismos de transparencia y control interno basados en los valores de responsabilidad y compromiso, para cumplir proactivamente con la supervisión de la UIF.</v>
      </c>
      <c r="H14" s="20"/>
      <c r="I14" s="20"/>
      <c r="J14" s="18"/>
      <c r="K14" s="18"/>
      <c r="L14" s="18"/>
      <c r="M14" s="18"/>
      <c r="N14" s="18"/>
      <c r="O14" s="18"/>
    </row>
    <row r="15" spans="1:16" ht="31.2" x14ac:dyDescent="0.3">
      <c r="A15" s="18"/>
      <c r="B15" s="94"/>
      <c r="C15" s="92"/>
      <c r="D15" s="87" t="s">
        <v>38</v>
      </c>
      <c r="E15" s="84" t="str">
        <f>VLOOKUP(D15,'ESTRATEGIAS FO'!F$5:H28,3,FALSE)</f>
        <v>Desarrollar y potenciar las capacidades técnicas y digitales del capital humano para asegurar la eficiencia operativa y la precisión en toda la cadena de valor logística.</v>
      </c>
      <c r="F15" s="86" t="s">
        <v>38</v>
      </c>
      <c r="G15" s="85" t="str">
        <f>VLOOKUP(F15,'ESTRATEGIAS FA'!F$5:H29,3,FALSE)</f>
        <v>Apalancarse en el actual cumplimiento normativo y el mantenimiento de infraestructura para facilitar una implementación fluida y eficiente del sistema SIGER.</v>
      </c>
      <c r="H15" s="20"/>
      <c r="I15" s="20"/>
      <c r="J15" s="18"/>
      <c r="K15" s="18"/>
      <c r="L15" s="18"/>
      <c r="M15" s="18"/>
      <c r="N15" s="18"/>
      <c r="O15" s="18"/>
    </row>
    <row r="16" spans="1:16" ht="31.2" x14ac:dyDescent="0.3">
      <c r="A16" s="18"/>
      <c r="B16" s="94"/>
      <c r="C16" s="92"/>
      <c r="D16" s="87" t="s">
        <v>39</v>
      </c>
      <c r="E16" s="84" t="str">
        <f>VLOOKUP(D16,'ESTRATEGIAS FO'!F$5:H29,3,FALSE)</f>
        <v>Fomentar un modelo de co-creación de valor y mejora continua de servicios, apalancándose en la participación activa de los miembros y el espíritu cooperativo a través de plataformas colaborativas.</v>
      </c>
      <c r="F16" s="86" t="s">
        <v>39</v>
      </c>
      <c r="G16" s="85" t="str">
        <f>VLOOKUP(F16,'ESTRATEGIAS FA'!F$5:H30,3,FALSE)</f>
        <v>Potenciar el modelo cooperativo como factor diferenciador para fortalecer la fidelización de clientes, creando barreras a la entrada de nuevos competidores.</v>
      </c>
      <c r="H16" s="20"/>
      <c r="I16" s="20"/>
      <c r="J16" s="18"/>
      <c r="K16" s="18"/>
      <c r="L16" s="18"/>
      <c r="M16" s="18"/>
      <c r="N16" s="18"/>
      <c r="O16" s="18"/>
    </row>
    <row r="17" spans="1:15" ht="31.2" x14ac:dyDescent="0.3">
      <c r="A17" s="18"/>
      <c r="B17" s="94"/>
      <c r="C17" s="92"/>
      <c r="D17" s="87" t="s">
        <v>102</v>
      </c>
      <c r="E17" s="84" t="str">
        <f>VLOOKUP(D17,'ESTRATEGIAS FO'!F$5:H30,3,FALSE)</f>
        <v>Automatizar procesos clave en la cadena de suministro para el sector minero-regional, capitalizando la eficiencia y formalización para ofrecer un servicio más ágil y fiable.</v>
      </c>
      <c r="F17" s="86" t="s">
        <v>102</v>
      </c>
      <c r="G17" s="85" t="str">
        <f>VLOOKUP(F17,'ESTRATEGIAS FA'!F$5:H31,3,FALSE)</f>
        <v>Fortalecer la cultura organizacional cooperativa para fomentar la lealtad y el compromiso de los clientes, reduciendo su poder de negociación a través de una relación de pertenencia.</v>
      </c>
      <c r="H17" s="20"/>
      <c r="I17" s="20"/>
      <c r="J17" s="18"/>
      <c r="K17" s="18"/>
      <c r="L17" s="18"/>
      <c r="M17" s="18"/>
      <c r="N17" s="18"/>
      <c r="O17" s="18"/>
    </row>
    <row r="18" spans="1:15" ht="31.2" x14ac:dyDescent="0.3">
      <c r="A18" s="18"/>
      <c r="B18" s="94"/>
      <c r="C18" s="93"/>
      <c r="D18" s="87" t="s">
        <v>103</v>
      </c>
      <c r="E18" s="84" t="str">
        <f>VLOOKUP(D18,'ESTRATEGIAS FO'!F$5:H31,3,FALSE)</f>
        <v>Comunicar activamente las iniciativas de responsabilidad social y ambiental de la cooperativa, alineándose con la creciente sensibilidad ambiental y la presión social.</v>
      </c>
      <c r="F18" s="86" t="s">
        <v>103</v>
      </c>
      <c r="G18" s="85" t="str">
        <f>VLOOKUP(F18,'ESTRATEGIAS FA'!F$5:H32,3,FALSE)</f>
        <v>Mantener y comunicar la eficiencia operativa y el enfoque especializado en el desarrollo minero-regional como una barrera de entrada y un diferenciador clave frente a nuevos competidores.</v>
      </c>
      <c r="H18" s="20"/>
      <c r="I18" s="20"/>
      <c r="J18" s="18"/>
      <c r="K18" s="18"/>
      <c r="L18" s="18"/>
      <c r="M18" s="18"/>
      <c r="N18" s="18"/>
      <c r="O18" s="18"/>
    </row>
    <row r="19" spans="1:15" ht="31.2" x14ac:dyDescent="0.3">
      <c r="A19" s="18"/>
      <c r="B19" s="94"/>
      <c r="C19" s="92" t="s">
        <v>0</v>
      </c>
      <c r="D19" s="86" t="s">
        <v>30</v>
      </c>
      <c r="E19" s="85" t="str">
        <f>VLOOKUP(D19,'ESTRATEGIAS DO'!F5:H21,3,FALSE)</f>
        <v>Desarrollar un plan de expansión gradual y estratégico hacia nuevas zonas mineras en Puno, capitalizando el crecimiento económico regional para superar la limitación territorial.</v>
      </c>
      <c r="F19" s="89" t="s">
        <v>30</v>
      </c>
      <c r="G19" s="88" t="str">
        <f>VLOOKUP(F19,'ESTRATEGIAS DA'!F$5:H21,3,FALSE)</f>
        <v>Priorizar la consolidación de la presencia actual en zonas estables y desarrollar planes de expansión cautelosos, con análisis de riesgo político-social, para nuevas zonas mineras.</v>
      </c>
      <c r="H19" s="20"/>
      <c r="I19" s="20"/>
      <c r="J19" s="18"/>
      <c r="K19" s="18"/>
      <c r="L19" s="18"/>
      <c r="M19" s="18"/>
      <c r="N19" s="18"/>
      <c r="O19" s="18"/>
    </row>
    <row r="20" spans="1:15" ht="31.2" x14ac:dyDescent="0.3">
      <c r="A20" s="18"/>
      <c r="B20" s="94"/>
      <c r="C20" s="92"/>
      <c r="D20" s="86" t="s">
        <v>31</v>
      </c>
      <c r="E20" s="85" t="str">
        <f>VLOOKUP(D20,'ESTRATEGIAS DO'!F6:H22,3,FALSE)</f>
        <v>Aprovechar las nuevas plataformas digitales para crear servicios de valor añadido o una experiencia de cliente diferenciada que mejore la competitividad frente a grifos privados.</v>
      </c>
      <c r="F20" s="89" t="s">
        <v>31</v>
      </c>
      <c r="G20" s="88" t="str">
        <f>VLOOKUP(F20,'ESTRATEGIAS DA'!F$5:H22,3,FALSE)</f>
        <v>Desarrollar una propuesta de valor única más allá del precio (ej. servicio, soporte técnico, agilidad) para diferenciarse de grifos privados y reducir el impacto de la rivalidad.</v>
      </c>
      <c r="H20" s="20"/>
      <c r="I20" s="20"/>
      <c r="J20" s="18"/>
      <c r="K20" s="18"/>
      <c r="L20" s="18"/>
      <c r="M20" s="18"/>
      <c r="N20" s="18"/>
      <c r="O20" s="18"/>
    </row>
    <row r="21" spans="1:15" ht="31.2" x14ac:dyDescent="0.3">
      <c r="A21" s="18"/>
      <c r="B21" s="94"/>
      <c r="C21" s="92"/>
      <c r="D21" s="86" t="s">
        <v>32</v>
      </c>
      <c r="E21" s="85" t="str">
        <f>VLOOKUP(D21,'ESTRATEGIAS DO'!F7:H23,3,FALSE)</f>
        <v>Diseñar estrategias de promoción innovadoras (más allá del volumen) que capten la atención de nuevos clientes en un contexto de crecimiento económico regional.</v>
      </c>
      <c r="F21" s="89" t="s">
        <v>32</v>
      </c>
      <c r="G21" s="88" t="str">
        <f>VLOOKUP(F21,'ESTRATEGIAS DA'!F$5:H23,3,FALSE)</f>
        <v>Diseñar un plan de marketing con promociones de valor agregado y no solo por volumen, para fortalecer la relación con el cliente y contrarrestar su poder de negociación.</v>
      </c>
      <c r="H21" s="20"/>
      <c r="I21" s="20"/>
      <c r="J21" s="18"/>
      <c r="K21" s="18"/>
      <c r="L21" s="18"/>
      <c r="M21" s="18"/>
      <c r="N21" s="18"/>
      <c r="O21" s="18"/>
    </row>
    <row r="22" spans="1:15" ht="31.2" x14ac:dyDescent="0.3">
      <c r="A22" s="18"/>
      <c r="B22" s="94"/>
      <c r="C22" s="92"/>
      <c r="D22" s="86" t="s">
        <v>33</v>
      </c>
      <c r="E22" s="85" t="str">
        <f>VLOOKUP(D22,'ESTRATEGIAS DO'!F8:H24,3,FALSE)</f>
        <v>Negociar con el proveedor principal (o explorar alternativas) para beneficiarse del fondo de estabilización, reduciendo la vulnerabilidad ante la dependencia y volatilidad de precios.</v>
      </c>
      <c r="F22" s="89" t="s">
        <v>33</v>
      </c>
      <c r="G22" s="88" t="str">
        <f>VLOOKUP(F22,'ESTRATEGIAS DA'!F$5:H24,3,FALSE)</f>
        <v>Explorar y negociar con proveedores alternativos o diversificar la cadena de suministro para reducir la dependencia y mitigar el riesgo de volatilidad de precios.</v>
      </c>
      <c r="H22" s="20"/>
      <c r="I22" s="20"/>
      <c r="J22" s="18"/>
      <c r="K22" s="18"/>
      <c r="L22" s="18"/>
      <c r="M22" s="18"/>
      <c r="N22" s="18"/>
      <c r="O22" s="18"/>
    </row>
    <row r="23" spans="1:15" ht="31.2" x14ac:dyDescent="0.3">
      <c r="A23" s="18"/>
      <c r="B23" s="94"/>
      <c r="C23" s="92"/>
      <c r="D23" s="86" t="s">
        <v>34</v>
      </c>
      <c r="E23" s="85" t="str">
        <f>VLOOKUP(D23,'ESTRATEGIAS DO'!F9:H25,3,FALSE)</f>
        <v>Priorizar la automatización y trazabilidad logística como paso clave para una digitalización más completa, aprovechando las oportunidades de mejora en eficiencia.</v>
      </c>
      <c r="F23" s="89" t="s">
        <v>34</v>
      </c>
      <c r="G23" s="88" t="str">
        <f>VLOOKUP(F23,'ESTRATEGIAS DA'!F$5:H25,3,FALSE)</f>
        <v>Acelerar el proceso de digitalización integral de la empresa para cumplir eficientemente con la obligación de implementar SIGER y evitar sanciones.</v>
      </c>
      <c r="H23" s="20"/>
      <c r="I23" s="20"/>
      <c r="J23" s="18"/>
      <c r="K23" s="18"/>
      <c r="L23" s="18"/>
      <c r="M23" s="18"/>
      <c r="N23" s="18"/>
      <c r="O23" s="18"/>
    </row>
    <row r="24" spans="1:15" ht="46.8" x14ac:dyDescent="0.3">
      <c r="A24" s="18"/>
      <c r="B24" s="94"/>
      <c r="C24" s="92"/>
      <c r="D24" s="86" t="s">
        <v>35</v>
      </c>
      <c r="E24" s="85" t="str">
        <f>VLOOKUP(D24,'ESTRATEGIAS DO'!F10:H26,3,FALSE)</f>
        <v>Establecer un ecosistema digital integral que unifique las operaciones, el monitoreo de flotas y la gestión general, apalancándose en la última tecnología de plataformas para optimizar la toma de decisiones.</v>
      </c>
      <c r="F24" s="89" t="s">
        <v>35</v>
      </c>
      <c r="G24" s="88" t="str">
        <f>VLOOKUP(F24,'ESTRATEGIAS DA'!F$5:H26,3,FALSE)</f>
        <v>Invertir urgentemente en sistemas de integración digital y monitoreo de flota para mejorar la respuesta operativa y logística durante fenómenos climáticos adversos como El Niño.</v>
      </c>
      <c r="H24" s="20"/>
      <c r="I24" s="20"/>
      <c r="J24" s="18"/>
      <c r="K24" s="18"/>
      <c r="L24" s="18"/>
      <c r="M24" s="18"/>
      <c r="N24" s="18"/>
      <c r="O24" s="18"/>
    </row>
    <row r="25" spans="1:15" ht="46.8" x14ac:dyDescent="0.3">
      <c r="A25" s="18"/>
      <c r="B25" s="94"/>
      <c r="C25" s="92"/>
      <c r="D25" s="86" t="s">
        <v>36</v>
      </c>
      <c r="E25" s="85" t="str">
        <f>VLOOKUP(D25,'ESTRATEGIAS DO'!F11:H27,3,FALSE)</f>
        <v>Consolidar la infraestructura tecnológica y los sistemas de control para asegurar la optimización continua de los procesos logísticos y la trazabilidad, mejorando significativamente la eficiencia y el soporte a la toma de decisiones.</v>
      </c>
      <c r="F25" s="89" t="s">
        <v>36</v>
      </c>
      <c r="G25" s="88" t="str">
        <f>VLOOKUP(F25,'ESTRATEGIAS DA'!F$5:H27,3,FALSE)</f>
        <v>Garantizar la operatividad y el blindaje regulatorio a través de la completa implementación y consolidación de sistemas de control y trazabilidad que aseguren la conformidad y la preparación ante cualquier auditoría y fiscalización.</v>
      </c>
      <c r="H25" s="20"/>
      <c r="I25" s="20"/>
      <c r="J25" s="18"/>
      <c r="K25" s="18"/>
      <c r="L25" s="18"/>
      <c r="M25" s="18"/>
      <c r="N25" s="18"/>
      <c r="O25" s="18"/>
    </row>
    <row r="26" spans="1:15" ht="46.8" x14ac:dyDescent="0.3">
      <c r="A26" s="18"/>
      <c r="B26" s="94"/>
      <c r="C26" s="92"/>
      <c r="D26" s="86" t="s">
        <v>37</v>
      </c>
      <c r="E26" s="85" t="str">
        <f>VLOOKUP(D26,'ESTRATEGIAS DO'!F12:H28,3,FALSE)</f>
        <v>Liderar la gestión de riesgos ambientales y operacionales mediante la integración proactiva de sistemas avanzados de trazabilidad y monitoreo satelital, reforzando el compromiso de la cooperativa con la sostenibilidad y la transparencia.</v>
      </c>
      <c r="F26" s="89" t="s">
        <v>37</v>
      </c>
      <c r="G26" s="88" t="str">
        <f>VLOOKUP(F26,'ESTRATEGIAS DA'!F$5:H28,3,FALSE)</f>
        <v>Establecer un marco robusto de transparencia y monitoreo operacional que mitigue los riesgos de transacciones irregulares y fortalezca la confianza con las entidades supervisoras (como la UIF), utilizando tecnología satelital y de trazabilidad avanzada.</v>
      </c>
      <c r="H26" s="20"/>
      <c r="I26" s="20"/>
      <c r="J26" s="18"/>
      <c r="K26" s="18"/>
      <c r="L26" s="18"/>
      <c r="M26" s="18"/>
      <c r="N26" s="18"/>
      <c r="O26" s="18"/>
    </row>
    <row r="27" spans="1:15" ht="31.2" x14ac:dyDescent="0.3">
      <c r="A27" s="18"/>
      <c r="B27" s="94"/>
      <c r="C27" s="92"/>
      <c r="D27" s="86" t="s">
        <v>38</v>
      </c>
      <c r="E27" s="85" t="str">
        <f>VLOOKUP(D27,'ESTRATEGIAS DO'!F13:H29,3,FALSE)</f>
        <v>Desarrollar una imagen de marca más "verde" o socialmente responsable que destaque en el mercado, aprovechando la creciente sensibilidad ambiental y presión social para diferenciarse.</v>
      </c>
      <c r="F27" s="89" t="s">
        <v>38</v>
      </c>
      <c r="G27" s="88" t="str">
        <f>VLOOKUP(F27,'ESTRATEGIAS DA'!F$5:H29,3,FALSE)</f>
        <v>Reevaluar las estrategias de crecimiento considerando la realidad socioeconómica de Puno y enfocarse en fortalecer la penetración en mercados existentes, antes de una expansión agresiva.</v>
      </c>
      <c r="H27" s="20"/>
      <c r="I27" s="20"/>
      <c r="J27" s="18"/>
      <c r="K27" s="18"/>
      <c r="L27" s="18"/>
      <c r="M27" s="18"/>
      <c r="N27" s="18"/>
      <c r="O27" s="18"/>
    </row>
    <row r="28" spans="1:15" ht="31.2" x14ac:dyDescent="0.3">
      <c r="A28" s="18"/>
      <c r="B28" s="94"/>
      <c r="C28" s="92"/>
      <c r="D28" s="86" t="s">
        <v>39</v>
      </c>
      <c r="E28" s="85" t="str">
        <f>VLOOKUP(D28,'ESTRATEGIAS DO'!F12:H30,3,FALSE)</f>
        <v>Aprovechar el proceso de reforma de la Ley de Hidrocarburos para acelerar la digitalización y asegurar el cumplimiento de futuros requisitos normativos basados en tecnología.</v>
      </c>
      <c r="F28" s="89" t="s">
        <v>39</v>
      </c>
      <c r="G28" s="88" t="str">
        <f>VLOOKUP(F28,'ESTRATEGIAS DA'!F$5:H30,3,FALSE)</f>
        <v>Priorizar la digitalización completa de procesos clave para mejorar la eficiencia y la agilidad, lo que permitirá competir mejor con la entrada de nuevos competidores más digitalizados.</v>
      </c>
      <c r="H28" s="20"/>
      <c r="I28" s="20"/>
      <c r="J28" s="18"/>
      <c r="K28" s="18"/>
      <c r="L28" s="18"/>
      <c r="M28" s="18"/>
      <c r="N28" s="18"/>
      <c r="O28" s="18"/>
    </row>
    <row r="29" spans="1:15" ht="31.2" x14ac:dyDescent="0.3">
      <c r="A29" s="18"/>
      <c r="B29" s="94"/>
      <c r="C29" s="92"/>
      <c r="D29" s="86" t="s">
        <v>102</v>
      </c>
      <c r="E29" s="85"/>
      <c r="F29" s="89" t="s">
        <v>102</v>
      </c>
      <c r="G29" s="88" t="str">
        <f>VLOOKUP(F29,'ESTRATEGIAS DA'!F$5:H31,3,FALSE)</f>
        <v>Establecer alianzas estratégicas o diversificar proveedores para reducir el riesgo de ser afectado por modificaciones regulatorias que puedan impactar a tu proveedor principal.</v>
      </c>
      <c r="H29" s="20"/>
      <c r="I29" s="20"/>
      <c r="J29" s="18"/>
      <c r="K29" s="18"/>
      <c r="L29" s="18"/>
      <c r="M29" s="18"/>
      <c r="N29" s="18"/>
      <c r="O29" s="18"/>
    </row>
    <row r="30" spans="1:15" ht="15.6" x14ac:dyDescent="0.3">
      <c r="A30" s="18"/>
      <c r="B30" s="94"/>
      <c r="C30" s="92"/>
      <c r="D30" s="86" t="s">
        <v>103</v>
      </c>
      <c r="E30" s="85"/>
      <c r="F30" s="89"/>
      <c r="G30" s="88"/>
      <c r="H30" s="20"/>
      <c r="I30" s="20"/>
      <c r="J30" s="18"/>
      <c r="K30" s="18"/>
      <c r="L30" s="18"/>
      <c r="M30" s="18"/>
      <c r="N30" s="18"/>
      <c r="O30" s="18"/>
    </row>
    <row r="31" spans="1:15" x14ac:dyDescent="0.3">
      <c r="A31" s="18"/>
      <c r="B31" s="19"/>
      <c r="C31" s="19"/>
      <c r="D31" s="19"/>
      <c r="E31" s="18"/>
      <c r="F31" s="19"/>
      <c r="G31" s="18"/>
      <c r="H31" s="20"/>
      <c r="I31" s="20"/>
      <c r="J31" s="18"/>
      <c r="K31" s="18"/>
      <c r="L31" s="18"/>
      <c r="M31" s="18"/>
      <c r="N31" s="18"/>
      <c r="O31" s="18"/>
    </row>
    <row r="32" spans="1:15" x14ac:dyDescent="0.3">
      <c r="A32" s="18"/>
      <c r="B32" s="19"/>
      <c r="C32" s="19"/>
      <c r="D32" s="19"/>
      <c r="E32" s="18"/>
      <c r="F32" s="19"/>
      <c r="G32" s="18"/>
      <c r="H32" s="20"/>
      <c r="I32" s="20"/>
      <c r="J32" s="18"/>
      <c r="K32" s="18"/>
      <c r="L32" s="18"/>
      <c r="M32" s="18"/>
      <c r="N32" s="18"/>
      <c r="O32" s="18"/>
    </row>
    <row r="33" spans="1:15" x14ac:dyDescent="0.3">
      <c r="A33" s="18"/>
      <c r="B33" s="19"/>
      <c r="C33" s="19"/>
      <c r="D33" s="19"/>
      <c r="E33" s="18"/>
      <c r="F33" s="19"/>
      <c r="G33" s="18"/>
      <c r="H33" s="20"/>
      <c r="I33" s="20"/>
      <c r="J33" s="18"/>
      <c r="K33" s="18"/>
      <c r="L33" s="18"/>
      <c r="M33" s="18"/>
      <c r="N33" s="18"/>
      <c r="O33" s="18"/>
    </row>
    <row r="34" spans="1:15" x14ac:dyDescent="0.3">
      <c r="A34" s="18"/>
      <c r="B34" s="19"/>
      <c r="C34" s="19"/>
      <c r="D34" s="19"/>
      <c r="E34" s="18"/>
      <c r="F34" s="19"/>
      <c r="G34" s="18"/>
      <c r="H34" s="20"/>
      <c r="I34" s="20"/>
      <c r="J34" s="18"/>
      <c r="K34" s="18"/>
      <c r="L34" s="18"/>
      <c r="M34" s="18"/>
      <c r="N34" s="18"/>
      <c r="O34" s="18"/>
    </row>
    <row r="35" spans="1:15" x14ac:dyDescent="0.3">
      <c r="A35" s="18"/>
      <c r="B35" s="19"/>
      <c r="C35" s="19"/>
      <c r="D35" s="19"/>
      <c r="E35" s="18"/>
      <c r="F35" s="19"/>
      <c r="G35" s="18"/>
      <c r="H35" s="20"/>
      <c r="I35" s="20"/>
      <c r="J35" s="18"/>
      <c r="K35" s="18"/>
      <c r="L35" s="18"/>
      <c r="M35" s="18"/>
      <c r="N35" s="18"/>
      <c r="O35" s="18"/>
    </row>
    <row r="36" spans="1:15" x14ac:dyDescent="0.3">
      <c r="A36" s="18"/>
      <c r="B36" s="19"/>
      <c r="C36" s="19"/>
      <c r="D36" s="19"/>
      <c r="E36" s="18"/>
      <c r="F36" s="19"/>
      <c r="G36" s="18"/>
      <c r="H36" s="20"/>
      <c r="I36" s="20"/>
      <c r="J36" s="18"/>
      <c r="K36" s="18"/>
      <c r="L36" s="18"/>
      <c r="M36" s="18"/>
      <c r="N36" s="18"/>
      <c r="O36" s="18"/>
    </row>
    <row r="37" spans="1:15" x14ac:dyDescent="0.3">
      <c r="A37" s="18"/>
      <c r="B37" s="19"/>
      <c r="C37" s="19"/>
      <c r="D37" s="19"/>
      <c r="E37" s="18"/>
      <c r="F37" s="19"/>
      <c r="G37" s="18"/>
      <c r="H37" s="20"/>
      <c r="I37" s="20"/>
      <c r="J37" s="18"/>
      <c r="K37" s="18"/>
      <c r="L37" s="18"/>
      <c r="M37" s="18"/>
      <c r="N37" s="18"/>
      <c r="O37" s="18"/>
    </row>
    <row r="38" spans="1:15" x14ac:dyDescent="0.3">
      <c r="A38" s="18"/>
      <c r="B38" s="19"/>
      <c r="C38" s="19"/>
      <c r="D38" s="19"/>
      <c r="E38" s="18"/>
      <c r="F38" s="19"/>
      <c r="G38" s="18"/>
      <c r="H38" s="20"/>
      <c r="I38" s="20"/>
      <c r="J38" s="18"/>
      <c r="K38" s="18"/>
      <c r="L38" s="18"/>
      <c r="M38" s="18"/>
      <c r="N38" s="18"/>
      <c r="O38" s="18"/>
    </row>
    <row r="39" spans="1:15" x14ac:dyDescent="0.3">
      <c r="B39" s="19"/>
      <c r="C39" s="19"/>
      <c r="D39" s="19"/>
      <c r="E39" s="18"/>
      <c r="F39" s="19"/>
      <c r="G39" s="18"/>
      <c r="H39" s="20"/>
      <c r="I39" s="20"/>
      <c r="J39" s="18"/>
      <c r="K39" s="18"/>
      <c r="L39" s="18"/>
      <c r="M39" s="18"/>
      <c r="N39" s="18"/>
      <c r="O39" s="18"/>
    </row>
  </sheetData>
  <mergeCells count="8">
    <mergeCell ref="B1:G1"/>
    <mergeCell ref="B2:G2"/>
    <mergeCell ref="C7:C18"/>
    <mergeCell ref="C19:C30"/>
    <mergeCell ref="B7:B30"/>
    <mergeCell ref="D5:E5"/>
    <mergeCell ref="F5:G5"/>
    <mergeCell ref="D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0E8DB-3387-4CBC-91FE-7791682F30AA}">
  <sheetPr>
    <tabColor theme="4" tint="-0.249977111117893"/>
  </sheetPr>
  <dimension ref="A1:N30"/>
  <sheetViews>
    <sheetView showGridLines="0" topLeftCell="B8" workbookViewId="0">
      <selection activeCell="H16" sqref="H16"/>
    </sheetView>
  </sheetViews>
  <sheetFormatPr baseColWidth="10" defaultRowHeight="14.4" x14ac:dyDescent="0.3"/>
  <cols>
    <col min="1" max="1" width="5.6640625" customWidth="1"/>
    <col min="2" max="2" width="5.6640625" style="3" customWidth="1"/>
    <col min="3" max="3" width="51.33203125" bestFit="1" customWidth="1"/>
    <col min="4" max="4" width="5.6640625" style="3" customWidth="1"/>
    <col min="5" max="5" width="42.77734375" bestFit="1" customWidth="1"/>
    <col min="6" max="6" width="6.44140625" style="1" customWidth="1"/>
    <col min="7" max="7" width="9.44140625" style="3" customWidth="1"/>
    <col min="8" max="8" width="80.44140625" customWidth="1"/>
  </cols>
  <sheetData>
    <row r="1" spans="1:14" s="17" customFormat="1" ht="34.5" customHeight="1" x14ac:dyDescent="0.2">
      <c r="A1" s="16"/>
      <c r="B1" s="90" t="s">
        <v>61</v>
      </c>
      <c r="C1" s="90"/>
      <c r="D1" s="90"/>
      <c r="E1" s="90"/>
      <c r="F1" s="90"/>
      <c r="G1" s="90"/>
      <c r="H1" s="90"/>
      <c r="I1" s="16"/>
      <c r="J1" s="16"/>
      <c r="K1" s="16"/>
      <c r="L1" s="16"/>
      <c r="M1" s="16"/>
      <c r="N1" s="16"/>
    </row>
    <row r="2" spans="1:14" s="17" customFormat="1" ht="18" customHeight="1" x14ac:dyDescent="0.2">
      <c r="A2" s="16"/>
      <c r="B2" s="91" t="s">
        <v>17</v>
      </c>
      <c r="C2" s="103"/>
      <c r="D2" s="103"/>
      <c r="E2" s="103"/>
      <c r="F2" s="103"/>
      <c r="G2" s="103"/>
      <c r="H2" s="103"/>
      <c r="I2" s="16"/>
      <c r="J2" s="16"/>
      <c r="K2" s="16"/>
      <c r="L2" s="16"/>
      <c r="M2" s="16"/>
      <c r="N2" s="16"/>
    </row>
    <row r="3" spans="1:14" x14ac:dyDescent="0.3">
      <c r="A3" s="18"/>
      <c r="B3" s="21"/>
      <c r="C3" s="22"/>
      <c r="D3" s="19"/>
      <c r="E3" s="18"/>
      <c r="F3" s="20"/>
      <c r="G3" s="19"/>
      <c r="H3" s="18"/>
      <c r="I3" s="18"/>
      <c r="J3" s="18"/>
      <c r="K3" s="18"/>
      <c r="L3" s="18"/>
      <c r="M3" s="18"/>
    </row>
    <row r="4" spans="1:14" x14ac:dyDescent="0.3">
      <c r="A4" s="18"/>
      <c r="B4" s="98" t="s">
        <v>2</v>
      </c>
      <c r="C4" s="99"/>
      <c r="D4" s="99" t="s">
        <v>3</v>
      </c>
      <c r="E4" s="100"/>
      <c r="F4" s="12" t="s">
        <v>15</v>
      </c>
      <c r="G4" s="101" t="s">
        <v>16</v>
      </c>
      <c r="H4" s="102"/>
      <c r="I4" s="18"/>
      <c r="J4" s="18"/>
      <c r="K4" s="18"/>
      <c r="L4" s="18"/>
      <c r="M4" s="18"/>
    </row>
    <row r="5" spans="1:14" ht="28.8" x14ac:dyDescent="0.3">
      <c r="A5" s="18"/>
      <c r="B5" s="15" t="s">
        <v>4</v>
      </c>
      <c r="C5" s="52" t="s">
        <v>66</v>
      </c>
      <c r="D5" s="13" t="s">
        <v>9</v>
      </c>
      <c r="E5" s="52" t="s">
        <v>47</v>
      </c>
      <c r="F5" s="35" t="s">
        <v>30</v>
      </c>
      <c r="G5" s="45" t="s">
        <v>105</v>
      </c>
      <c r="H5" s="37" t="s">
        <v>106</v>
      </c>
      <c r="I5" s="18"/>
      <c r="J5" s="18"/>
      <c r="K5" s="18"/>
      <c r="L5" s="18"/>
      <c r="M5" s="18"/>
    </row>
    <row r="6" spans="1:14" ht="28.8" x14ac:dyDescent="0.3">
      <c r="A6" s="18"/>
      <c r="B6" s="25" t="s">
        <v>5</v>
      </c>
      <c r="C6" s="53" t="s">
        <v>67</v>
      </c>
      <c r="D6" s="23" t="s">
        <v>10</v>
      </c>
      <c r="E6" s="64" t="s">
        <v>91</v>
      </c>
      <c r="F6" s="35" t="s">
        <v>31</v>
      </c>
      <c r="G6" s="45" t="s">
        <v>81</v>
      </c>
      <c r="H6" s="37" t="s">
        <v>179</v>
      </c>
      <c r="I6" s="18"/>
      <c r="J6" s="18"/>
      <c r="K6" s="18"/>
      <c r="L6" s="18"/>
      <c r="M6" s="18"/>
    </row>
    <row r="7" spans="1:14" ht="28.8" x14ac:dyDescent="0.3">
      <c r="A7" s="18"/>
      <c r="B7" s="15" t="s">
        <v>6</v>
      </c>
      <c r="C7" s="53" t="s">
        <v>68</v>
      </c>
      <c r="D7" s="13" t="s">
        <v>11</v>
      </c>
      <c r="E7" s="64" t="s">
        <v>104</v>
      </c>
      <c r="F7" s="35" t="s">
        <v>32</v>
      </c>
      <c r="G7" s="45" t="s">
        <v>62</v>
      </c>
      <c r="H7" s="37" t="s">
        <v>108</v>
      </c>
      <c r="I7" s="18"/>
      <c r="J7" s="18"/>
      <c r="K7" s="18"/>
      <c r="L7" s="18"/>
      <c r="M7" s="18"/>
    </row>
    <row r="8" spans="1:14" ht="28.8" x14ac:dyDescent="0.3">
      <c r="A8" s="18"/>
      <c r="B8" s="25" t="s">
        <v>7</v>
      </c>
      <c r="C8" s="53" t="s">
        <v>69</v>
      </c>
      <c r="D8" s="23" t="s">
        <v>12</v>
      </c>
      <c r="E8" s="64" t="s">
        <v>50</v>
      </c>
      <c r="F8" s="35" t="s">
        <v>33</v>
      </c>
      <c r="G8" s="45" t="s">
        <v>63</v>
      </c>
      <c r="H8" s="37" t="s">
        <v>109</v>
      </c>
      <c r="I8" s="18"/>
      <c r="J8" s="18"/>
      <c r="K8" s="18"/>
      <c r="L8" s="18"/>
      <c r="M8" s="18"/>
    </row>
    <row r="9" spans="1:14" ht="28.8" x14ac:dyDescent="0.3">
      <c r="A9" s="18"/>
      <c r="B9" s="15" t="s">
        <v>8</v>
      </c>
      <c r="C9" s="53" t="s">
        <v>70</v>
      </c>
      <c r="D9" s="13" t="s">
        <v>13</v>
      </c>
      <c r="E9" s="64" t="s">
        <v>49</v>
      </c>
      <c r="F9" s="35" t="s">
        <v>34</v>
      </c>
      <c r="G9" s="45" t="s">
        <v>107</v>
      </c>
      <c r="H9" s="82" t="s">
        <v>180</v>
      </c>
      <c r="I9" s="18"/>
      <c r="J9" s="18"/>
      <c r="K9" s="18"/>
      <c r="L9" s="18"/>
      <c r="M9" s="18"/>
    </row>
    <row r="10" spans="1:14" ht="28.8" x14ac:dyDescent="0.3">
      <c r="A10" s="18"/>
      <c r="B10" s="25" t="s">
        <v>76</v>
      </c>
      <c r="C10" s="53" t="s">
        <v>71</v>
      </c>
      <c r="D10" s="23" t="s">
        <v>14</v>
      </c>
      <c r="E10" s="64" t="s">
        <v>92</v>
      </c>
      <c r="F10" s="35" t="s">
        <v>35</v>
      </c>
      <c r="G10" s="45" t="s">
        <v>110</v>
      </c>
      <c r="H10" s="37" t="s">
        <v>181</v>
      </c>
      <c r="I10" s="18"/>
      <c r="J10" s="18"/>
      <c r="K10" s="18"/>
      <c r="L10" s="18"/>
      <c r="M10" s="18"/>
    </row>
    <row r="11" spans="1:14" ht="28.8" x14ac:dyDescent="0.3">
      <c r="A11" s="18"/>
      <c r="B11" s="15" t="s">
        <v>77</v>
      </c>
      <c r="C11" s="53" t="s">
        <v>72</v>
      </c>
      <c r="D11" s="13" t="s">
        <v>93</v>
      </c>
      <c r="E11" s="64" t="s">
        <v>48</v>
      </c>
      <c r="F11" s="35" t="s">
        <v>36</v>
      </c>
      <c r="G11" s="45" t="s">
        <v>112</v>
      </c>
      <c r="H11" s="37" t="s">
        <v>113</v>
      </c>
      <c r="I11" s="18"/>
      <c r="J11" s="18"/>
      <c r="K11" s="18"/>
      <c r="L11" s="18"/>
      <c r="M11" s="18"/>
    </row>
    <row r="12" spans="1:14" ht="28.8" x14ac:dyDescent="0.3">
      <c r="A12" s="18"/>
      <c r="B12" s="25" t="s">
        <v>78</v>
      </c>
      <c r="C12" s="54" t="s">
        <v>73</v>
      </c>
      <c r="D12" s="23"/>
      <c r="E12" s="24"/>
      <c r="F12" s="35" t="s">
        <v>37</v>
      </c>
      <c r="G12" s="45" t="s">
        <v>114</v>
      </c>
      <c r="H12" s="37" t="s">
        <v>115</v>
      </c>
      <c r="I12" s="18"/>
      <c r="J12" s="18"/>
      <c r="K12" s="18"/>
      <c r="L12" s="18"/>
      <c r="M12" s="18"/>
    </row>
    <row r="13" spans="1:14" ht="28.8" x14ac:dyDescent="0.3">
      <c r="A13" s="18"/>
      <c r="B13" s="15" t="s">
        <v>79</v>
      </c>
      <c r="C13" s="55" t="s">
        <v>74</v>
      </c>
      <c r="D13" s="46"/>
      <c r="E13" s="49"/>
      <c r="F13" s="56" t="s">
        <v>38</v>
      </c>
      <c r="G13" s="45" t="s">
        <v>116</v>
      </c>
      <c r="H13" s="37" t="s">
        <v>182</v>
      </c>
      <c r="I13" s="18"/>
      <c r="J13" s="18"/>
      <c r="K13" s="18"/>
      <c r="L13" s="18"/>
      <c r="M13" s="18"/>
    </row>
    <row r="14" spans="1:14" ht="43.2" x14ac:dyDescent="0.3">
      <c r="A14" s="18"/>
      <c r="B14" s="25" t="s">
        <v>80</v>
      </c>
      <c r="C14" s="71" t="s">
        <v>75</v>
      </c>
      <c r="D14" s="72"/>
      <c r="E14" s="73"/>
      <c r="F14" s="74" t="s">
        <v>39</v>
      </c>
      <c r="G14" s="75" t="s">
        <v>111</v>
      </c>
      <c r="H14" s="57" t="s">
        <v>183</v>
      </c>
      <c r="I14" s="18"/>
      <c r="J14" s="18"/>
      <c r="K14" s="18"/>
      <c r="L14" s="18"/>
      <c r="M14" s="18"/>
    </row>
    <row r="15" spans="1:14" ht="28.8" x14ac:dyDescent="0.3">
      <c r="A15" s="18"/>
      <c r="B15" s="66"/>
      <c r="C15" s="67"/>
      <c r="D15" s="68"/>
      <c r="E15" s="76"/>
      <c r="F15" s="69" t="s">
        <v>102</v>
      </c>
      <c r="G15" s="66" t="s">
        <v>117</v>
      </c>
      <c r="H15" s="77" t="s">
        <v>118</v>
      </c>
      <c r="I15" s="18"/>
      <c r="J15" s="18"/>
      <c r="K15" s="18"/>
      <c r="L15" s="18"/>
      <c r="M15" s="18"/>
    </row>
    <row r="16" spans="1:14" ht="28.8" x14ac:dyDescent="0.3">
      <c r="A16" s="18"/>
      <c r="B16" s="66"/>
      <c r="C16" s="67"/>
      <c r="D16" s="68"/>
      <c r="E16" s="76"/>
      <c r="F16" s="69" t="s">
        <v>103</v>
      </c>
      <c r="G16" s="66" t="s">
        <v>119</v>
      </c>
      <c r="H16" s="77" t="s">
        <v>120</v>
      </c>
      <c r="I16" s="18"/>
      <c r="J16" s="18"/>
      <c r="K16" s="18"/>
      <c r="L16" s="18"/>
      <c r="M16" s="18"/>
    </row>
    <row r="17" spans="1:13" x14ac:dyDescent="0.3">
      <c r="A17" s="18"/>
      <c r="B17" s="21"/>
      <c r="C17" s="22"/>
      <c r="D17" s="41"/>
      <c r="E17" s="42"/>
      <c r="F17" s="43"/>
      <c r="G17" s="21"/>
      <c r="H17" s="44"/>
      <c r="I17" s="18"/>
      <c r="J17" s="18"/>
      <c r="K17" s="18"/>
      <c r="L17" s="18"/>
      <c r="M17" s="18"/>
    </row>
    <row r="18" spans="1:13" x14ac:dyDescent="0.3">
      <c r="A18" s="18"/>
      <c r="B18" s="21"/>
      <c r="C18" s="22"/>
      <c r="D18" s="41"/>
      <c r="E18" s="42"/>
      <c r="F18" s="43"/>
      <c r="G18" s="21"/>
      <c r="H18" s="44"/>
      <c r="I18" s="18"/>
      <c r="J18" s="18"/>
      <c r="K18" s="18"/>
      <c r="L18" s="18"/>
      <c r="M18" s="18"/>
    </row>
    <row r="19" spans="1:13" x14ac:dyDescent="0.3">
      <c r="A19" s="18"/>
      <c r="B19" s="21"/>
      <c r="C19" s="22"/>
      <c r="D19" s="41"/>
      <c r="E19" s="42"/>
      <c r="F19" s="43"/>
      <c r="G19" s="21"/>
      <c r="H19" s="44"/>
      <c r="I19" s="18"/>
      <c r="J19" s="18"/>
      <c r="K19" s="18"/>
      <c r="L19" s="18"/>
      <c r="M19" s="18"/>
    </row>
    <row r="20" spans="1:13" x14ac:dyDescent="0.3">
      <c r="A20" s="18"/>
      <c r="B20" s="21"/>
      <c r="C20" s="22"/>
      <c r="D20" s="41"/>
      <c r="E20" s="42"/>
      <c r="F20" s="43"/>
      <c r="G20" s="21"/>
      <c r="H20" s="44"/>
      <c r="I20" s="18"/>
      <c r="J20" s="18"/>
      <c r="K20" s="18"/>
      <c r="L20" s="18"/>
      <c r="M20" s="18"/>
    </row>
    <row r="21" spans="1:13" x14ac:dyDescent="0.3">
      <c r="A21" s="18"/>
      <c r="B21" s="19"/>
      <c r="C21" s="18"/>
      <c r="D21" s="19"/>
      <c r="E21" s="18"/>
      <c r="F21" s="20"/>
      <c r="G21" s="19"/>
      <c r="H21" s="18"/>
      <c r="I21" s="18"/>
      <c r="J21" s="18"/>
      <c r="K21" s="18"/>
      <c r="L21" s="18"/>
      <c r="M21" s="18"/>
    </row>
    <row r="22" spans="1:13" x14ac:dyDescent="0.3">
      <c r="A22" s="18"/>
      <c r="B22" s="19"/>
      <c r="C22" s="18"/>
      <c r="D22" s="19"/>
      <c r="E22" s="18"/>
      <c r="F22" s="20"/>
      <c r="G22" s="19"/>
      <c r="H22" s="18"/>
      <c r="I22" s="18"/>
      <c r="J22" s="18"/>
      <c r="K22" s="18"/>
      <c r="L22" s="18"/>
      <c r="M22" s="18"/>
    </row>
    <row r="23" spans="1:13" x14ac:dyDescent="0.3">
      <c r="A23" s="18"/>
      <c r="B23" s="19"/>
      <c r="C23" s="18"/>
      <c r="D23" s="19"/>
      <c r="E23" s="18"/>
      <c r="F23" s="20"/>
      <c r="G23" s="19"/>
      <c r="H23" s="18"/>
      <c r="I23" s="18"/>
      <c r="J23" s="18"/>
      <c r="K23" s="18"/>
      <c r="L23" s="18"/>
      <c r="M23" s="18"/>
    </row>
    <row r="24" spans="1:13" x14ac:dyDescent="0.3">
      <c r="A24" s="18"/>
      <c r="B24" s="19"/>
      <c r="C24" s="18"/>
      <c r="D24" s="19"/>
      <c r="E24" s="18"/>
      <c r="F24" s="20"/>
      <c r="G24" s="19"/>
      <c r="H24" s="18"/>
      <c r="I24" s="18"/>
      <c r="J24" s="18"/>
      <c r="K24" s="18"/>
      <c r="L24" s="18"/>
      <c r="M24" s="18"/>
    </row>
    <row r="25" spans="1:13" x14ac:dyDescent="0.3">
      <c r="A25" s="18"/>
      <c r="B25" s="19"/>
      <c r="C25" s="18"/>
      <c r="D25" s="19"/>
      <c r="E25" s="18"/>
      <c r="F25" s="20"/>
      <c r="G25" s="19"/>
      <c r="H25" s="18"/>
      <c r="I25" s="18"/>
      <c r="J25" s="18"/>
      <c r="K25" s="18"/>
      <c r="L25" s="18"/>
      <c r="M25" s="18"/>
    </row>
    <row r="26" spans="1:13" x14ac:dyDescent="0.3">
      <c r="A26" s="18"/>
      <c r="B26" s="19"/>
      <c r="C26" s="18"/>
      <c r="D26" s="19"/>
      <c r="E26" s="18"/>
      <c r="F26" s="20"/>
      <c r="G26" s="19"/>
      <c r="H26" s="18"/>
      <c r="I26" s="18"/>
      <c r="J26" s="18"/>
      <c r="K26" s="18"/>
      <c r="L26" s="18"/>
      <c r="M26" s="18"/>
    </row>
    <row r="27" spans="1:13" x14ac:dyDescent="0.3">
      <c r="A27" s="18"/>
      <c r="B27" s="19"/>
      <c r="C27" s="18"/>
      <c r="D27" s="19"/>
      <c r="E27" s="18"/>
      <c r="F27" s="20"/>
      <c r="G27" s="19"/>
      <c r="H27" s="18"/>
      <c r="I27" s="18"/>
      <c r="J27" s="18"/>
      <c r="K27" s="18"/>
      <c r="L27" s="18"/>
      <c r="M27" s="18"/>
    </row>
    <row r="28" spans="1:13" x14ac:dyDescent="0.3">
      <c r="A28" s="18"/>
      <c r="B28" s="19"/>
      <c r="C28" s="18"/>
      <c r="D28" s="19"/>
      <c r="E28" s="18"/>
      <c r="F28" s="20"/>
      <c r="G28" s="19"/>
      <c r="H28" s="18"/>
      <c r="I28" s="18"/>
      <c r="J28" s="18"/>
      <c r="K28" s="18"/>
      <c r="L28" s="18"/>
      <c r="M28" s="18"/>
    </row>
    <row r="29" spans="1:13" x14ac:dyDescent="0.3">
      <c r="A29" s="18"/>
      <c r="B29" s="19"/>
      <c r="C29" s="18"/>
      <c r="D29" s="19"/>
      <c r="E29" s="18"/>
      <c r="F29" s="20"/>
      <c r="G29" s="19"/>
      <c r="H29" s="18"/>
      <c r="I29" s="18"/>
      <c r="J29" s="18"/>
      <c r="K29" s="18"/>
      <c r="L29" s="18"/>
      <c r="M29" s="18"/>
    </row>
    <row r="30" spans="1:13" x14ac:dyDescent="0.3">
      <c r="B30" s="19"/>
      <c r="C30" s="18"/>
      <c r="D30" s="19"/>
      <c r="E30" s="18"/>
      <c r="F30" s="20"/>
      <c r="G30" s="19"/>
      <c r="H30" s="18"/>
      <c r="I30" s="18"/>
      <c r="J30" s="18"/>
      <c r="K30" s="18"/>
      <c r="L30" s="18"/>
      <c r="M30" s="18"/>
    </row>
  </sheetData>
  <mergeCells count="5">
    <mergeCell ref="B4:C4"/>
    <mergeCell ref="D4:E4"/>
    <mergeCell ref="G4:H4"/>
    <mergeCell ref="B1:H1"/>
    <mergeCell ref="B2:H2"/>
  </mergeCells>
  <phoneticPr fontId="1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4E3F-692A-4E4E-905C-3D177E99A5B1}">
  <sheetPr>
    <tabColor theme="4" tint="0.39997558519241921"/>
  </sheetPr>
  <dimension ref="A1:N31"/>
  <sheetViews>
    <sheetView topLeftCell="A6" workbookViewId="0">
      <selection activeCell="H14" sqref="H14"/>
    </sheetView>
  </sheetViews>
  <sheetFormatPr baseColWidth="10" defaultRowHeight="14.4" x14ac:dyDescent="0.3"/>
  <cols>
    <col min="1" max="1" width="5.6640625" customWidth="1"/>
    <col min="2" max="2" width="3.109375" style="3" bestFit="1" customWidth="1"/>
    <col min="3" max="3" width="51.33203125" bestFit="1" customWidth="1"/>
    <col min="4" max="4" width="3.33203125" style="3" bestFit="1" customWidth="1"/>
    <col min="5" max="5" width="43.77734375" bestFit="1" customWidth="1"/>
    <col min="6" max="6" width="4.6640625" style="1" bestFit="1" customWidth="1"/>
    <col min="7" max="7" width="7" style="1" bestFit="1" customWidth="1"/>
    <col min="8" max="8" width="73.77734375" customWidth="1"/>
  </cols>
  <sheetData>
    <row r="1" spans="1:14" s="17" customFormat="1" ht="34.5" customHeight="1" x14ac:dyDescent="0.2">
      <c r="A1" s="16"/>
      <c r="B1" s="90" t="s">
        <v>61</v>
      </c>
      <c r="C1" s="90"/>
      <c r="D1" s="90"/>
      <c r="E1" s="90"/>
      <c r="F1" s="90"/>
      <c r="G1" s="90"/>
      <c r="H1" s="90"/>
      <c r="I1" s="16"/>
      <c r="J1" s="16"/>
      <c r="K1" s="16"/>
      <c r="L1" s="16"/>
      <c r="M1" s="16"/>
      <c r="N1" s="16"/>
    </row>
    <row r="2" spans="1:14" s="17" customFormat="1" ht="18" customHeight="1" x14ac:dyDescent="0.2">
      <c r="A2" s="16"/>
      <c r="B2" s="91" t="s">
        <v>18</v>
      </c>
      <c r="C2" s="103"/>
      <c r="D2" s="103"/>
      <c r="E2" s="103"/>
      <c r="F2" s="103"/>
      <c r="G2" s="103"/>
      <c r="H2" s="103"/>
      <c r="I2" s="16"/>
      <c r="J2" s="16"/>
      <c r="K2" s="16"/>
      <c r="L2" s="16"/>
      <c r="M2" s="16"/>
      <c r="N2" s="16"/>
    </row>
    <row r="3" spans="1:14" x14ac:dyDescent="0.3">
      <c r="A3" s="18"/>
      <c r="B3" s="21"/>
      <c r="C3" s="22"/>
      <c r="D3" s="19"/>
      <c r="E3" s="18"/>
      <c r="F3" s="20"/>
      <c r="G3" s="20"/>
      <c r="H3" s="18"/>
      <c r="I3" s="18"/>
      <c r="J3" s="18"/>
      <c r="K3" s="18"/>
      <c r="L3" s="18"/>
      <c r="M3" s="18"/>
    </row>
    <row r="4" spans="1:14" x14ac:dyDescent="0.3">
      <c r="A4" s="18"/>
      <c r="B4" s="104" t="s">
        <v>2</v>
      </c>
      <c r="C4" s="105"/>
      <c r="D4" s="105" t="s">
        <v>1</v>
      </c>
      <c r="E4" s="106"/>
      <c r="F4" s="31" t="s">
        <v>15</v>
      </c>
      <c r="G4" s="107" t="s">
        <v>16</v>
      </c>
      <c r="H4" s="108"/>
      <c r="I4" s="18"/>
      <c r="J4" s="18"/>
      <c r="K4" s="18"/>
      <c r="L4" s="18"/>
      <c r="M4" s="18"/>
    </row>
    <row r="5" spans="1:14" ht="28.8" x14ac:dyDescent="0.3">
      <c r="A5" s="18"/>
      <c r="B5" s="15" t="s">
        <v>4</v>
      </c>
      <c r="C5" s="52" t="s">
        <v>66</v>
      </c>
      <c r="D5" s="13" t="s">
        <v>19</v>
      </c>
      <c r="E5" s="55" t="s">
        <v>51</v>
      </c>
      <c r="F5" s="35" t="s">
        <v>30</v>
      </c>
      <c r="G5" s="40" t="s">
        <v>64</v>
      </c>
      <c r="H5" s="37" t="s">
        <v>121</v>
      </c>
      <c r="I5" s="18"/>
      <c r="J5" s="18"/>
      <c r="K5" s="18"/>
      <c r="L5" s="18"/>
      <c r="M5" s="18"/>
    </row>
    <row r="6" spans="1:14" ht="43.2" x14ac:dyDescent="0.3">
      <c r="A6" s="18"/>
      <c r="B6" s="25" t="s">
        <v>5</v>
      </c>
      <c r="C6" s="53" t="s">
        <v>67</v>
      </c>
      <c r="D6" s="23" t="s">
        <v>20</v>
      </c>
      <c r="E6" s="55" t="s">
        <v>94</v>
      </c>
      <c r="F6" s="35" t="s">
        <v>31</v>
      </c>
      <c r="G6" s="40" t="s">
        <v>122</v>
      </c>
      <c r="H6" s="37" t="s">
        <v>124</v>
      </c>
      <c r="I6" s="18"/>
      <c r="J6" s="18"/>
      <c r="K6" s="18"/>
      <c r="L6" s="18"/>
      <c r="M6" s="18"/>
    </row>
    <row r="7" spans="1:14" ht="28.8" x14ac:dyDescent="0.3">
      <c r="A7" s="18"/>
      <c r="B7" s="15" t="s">
        <v>6</v>
      </c>
      <c r="C7" s="53" t="s">
        <v>68</v>
      </c>
      <c r="D7" s="13" t="s">
        <v>21</v>
      </c>
      <c r="E7" s="47" t="s">
        <v>52</v>
      </c>
      <c r="F7" s="35" t="s">
        <v>32</v>
      </c>
      <c r="G7" s="40" t="s">
        <v>125</v>
      </c>
      <c r="H7" s="37" t="s">
        <v>126</v>
      </c>
      <c r="I7" s="18"/>
      <c r="J7" s="18"/>
      <c r="K7" s="18"/>
      <c r="L7" s="18"/>
      <c r="M7" s="18"/>
    </row>
    <row r="8" spans="1:14" ht="43.2" x14ac:dyDescent="0.3">
      <c r="A8" s="18"/>
      <c r="B8" s="25" t="s">
        <v>7</v>
      </c>
      <c r="C8" s="53" t="s">
        <v>69</v>
      </c>
      <c r="D8" s="23" t="s">
        <v>22</v>
      </c>
      <c r="E8" s="38" t="s">
        <v>53</v>
      </c>
      <c r="F8" s="35" t="s">
        <v>33</v>
      </c>
      <c r="G8" s="40" t="s">
        <v>127</v>
      </c>
      <c r="H8" s="37" t="s">
        <v>128</v>
      </c>
      <c r="I8" s="18"/>
      <c r="J8" s="18"/>
      <c r="K8" s="18"/>
      <c r="L8" s="18"/>
      <c r="M8" s="18"/>
    </row>
    <row r="9" spans="1:14" ht="28.8" x14ac:dyDescent="0.3">
      <c r="A9" s="18"/>
      <c r="B9" s="15" t="s">
        <v>8</v>
      </c>
      <c r="C9" s="53" t="s">
        <v>70</v>
      </c>
      <c r="D9" s="13" t="s">
        <v>23</v>
      </c>
      <c r="E9" s="38" t="s">
        <v>95</v>
      </c>
      <c r="F9" s="35" t="s">
        <v>34</v>
      </c>
      <c r="G9" s="40" t="s">
        <v>129</v>
      </c>
      <c r="H9" s="37" t="s">
        <v>130</v>
      </c>
      <c r="I9" s="18"/>
      <c r="J9" s="18"/>
      <c r="K9" s="18"/>
      <c r="L9" s="18"/>
      <c r="M9" s="18"/>
    </row>
    <row r="10" spans="1:14" ht="43.2" x14ac:dyDescent="0.3">
      <c r="A10" s="18"/>
      <c r="B10" s="15" t="s">
        <v>76</v>
      </c>
      <c r="C10" s="53" t="s">
        <v>71</v>
      </c>
      <c r="D10" s="23" t="s">
        <v>24</v>
      </c>
      <c r="E10" s="38" t="s">
        <v>54</v>
      </c>
      <c r="F10" s="35" t="s">
        <v>35</v>
      </c>
      <c r="G10" s="40" t="s">
        <v>131</v>
      </c>
      <c r="H10" s="37" t="s">
        <v>132</v>
      </c>
      <c r="I10" s="18"/>
      <c r="J10" s="18"/>
      <c r="K10" s="18"/>
      <c r="L10" s="18"/>
      <c r="M10" s="18"/>
    </row>
    <row r="11" spans="1:14" ht="43.2" x14ac:dyDescent="0.3">
      <c r="A11" s="18"/>
      <c r="B11" s="25" t="s">
        <v>77</v>
      </c>
      <c r="C11" s="53" t="s">
        <v>72</v>
      </c>
      <c r="D11" s="13" t="s">
        <v>58</v>
      </c>
      <c r="E11" s="38" t="s">
        <v>55</v>
      </c>
      <c r="F11" s="35" t="s">
        <v>36</v>
      </c>
      <c r="G11" s="40" t="s">
        <v>133</v>
      </c>
      <c r="H11" s="37" t="s">
        <v>134</v>
      </c>
      <c r="I11" s="18"/>
      <c r="J11" s="18"/>
      <c r="K11" s="18"/>
      <c r="L11" s="18"/>
      <c r="M11" s="18"/>
    </row>
    <row r="12" spans="1:14" ht="43.2" x14ac:dyDescent="0.3">
      <c r="A12" s="18"/>
      <c r="B12" s="15" t="s">
        <v>78</v>
      </c>
      <c r="C12" s="54" t="s">
        <v>73</v>
      </c>
      <c r="D12" s="23" t="s">
        <v>59</v>
      </c>
      <c r="E12" s="38" t="s">
        <v>56</v>
      </c>
      <c r="F12" s="35" t="s">
        <v>37</v>
      </c>
      <c r="G12" s="40" t="s">
        <v>135</v>
      </c>
      <c r="H12" s="37" t="s">
        <v>136</v>
      </c>
      <c r="I12" s="18"/>
      <c r="J12" s="18"/>
      <c r="K12" s="18"/>
      <c r="L12" s="18"/>
      <c r="M12" s="18"/>
    </row>
    <row r="13" spans="1:14" ht="28.8" x14ac:dyDescent="0.3">
      <c r="A13" s="18"/>
      <c r="B13" s="25" t="s">
        <v>79</v>
      </c>
      <c r="C13" s="55" t="s">
        <v>74</v>
      </c>
      <c r="D13" s="13" t="s">
        <v>60</v>
      </c>
      <c r="E13" s="65" t="s">
        <v>96</v>
      </c>
      <c r="F13" s="35" t="s">
        <v>38</v>
      </c>
      <c r="G13" s="45" t="s">
        <v>123</v>
      </c>
      <c r="H13" s="57" t="s">
        <v>137</v>
      </c>
      <c r="I13" s="18"/>
      <c r="J13" s="18"/>
      <c r="K13" s="18"/>
      <c r="L13" s="18"/>
      <c r="M13" s="18"/>
    </row>
    <row r="14" spans="1:14" ht="28.8" x14ac:dyDescent="0.3">
      <c r="A14" s="18"/>
      <c r="B14" s="46" t="s">
        <v>80</v>
      </c>
      <c r="C14" s="70" t="s">
        <v>75</v>
      </c>
      <c r="D14" s="50" t="s">
        <v>99</v>
      </c>
      <c r="E14" s="38" t="s">
        <v>97</v>
      </c>
      <c r="F14" s="48" t="s">
        <v>39</v>
      </c>
      <c r="G14" s="45" t="s">
        <v>138</v>
      </c>
      <c r="H14" s="37" t="s">
        <v>139</v>
      </c>
      <c r="I14" s="18"/>
      <c r="J14" s="18"/>
      <c r="K14" s="18"/>
      <c r="L14" s="18"/>
      <c r="M14" s="18"/>
    </row>
    <row r="15" spans="1:14" ht="43.2" x14ac:dyDescent="0.3">
      <c r="A15" s="18"/>
      <c r="B15" s="66"/>
      <c r="C15" s="67"/>
      <c r="D15" s="13" t="s">
        <v>100</v>
      </c>
      <c r="E15" s="38" t="s">
        <v>57</v>
      </c>
      <c r="F15" s="69" t="s">
        <v>102</v>
      </c>
      <c r="G15" s="66" t="s">
        <v>140</v>
      </c>
      <c r="H15" s="77" t="s">
        <v>141</v>
      </c>
      <c r="I15" s="18"/>
      <c r="J15" s="18"/>
      <c r="K15" s="18"/>
      <c r="L15" s="18"/>
      <c r="M15" s="18"/>
    </row>
    <row r="16" spans="1:14" ht="43.2" x14ac:dyDescent="0.3">
      <c r="A16" s="18"/>
      <c r="B16" s="66"/>
      <c r="C16" s="67"/>
      <c r="D16" s="50" t="s">
        <v>101</v>
      </c>
      <c r="E16" s="38" t="s">
        <v>98</v>
      </c>
      <c r="F16" s="69" t="s">
        <v>103</v>
      </c>
      <c r="G16" s="66" t="s">
        <v>142</v>
      </c>
      <c r="H16" s="77" t="s">
        <v>143</v>
      </c>
      <c r="I16" s="18"/>
      <c r="J16" s="18"/>
      <c r="K16" s="18"/>
      <c r="L16" s="18"/>
      <c r="M16" s="18"/>
    </row>
    <row r="17" spans="1:13" x14ac:dyDescent="0.3">
      <c r="A17" s="18"/>
      <c r="B17" s="21"/>
      <c r="C17" s="22"/>
      <c r="D17" s="41"/>
      <c r="E17" s="42"/>
      <c r="F17" s="51"/>
      <c r="G17" s="51"/>
      <c r="H17" s="22"/>
      <c r="I17" s="18"/>
      <c r="J17" s="18"/>
      <c r="K17" s="18"/>
      <c r="L17" s="18"/>
      <c r="M17" s="18"/>
    </row>
    <row r="18" spans="1:13" x14ac:dyDescent="0.3">
      <c r="A18" s="18"/>
      <c r="B18" s="21"/>
      <c r="C18" s="22"/>
      <c r="D18" s="41"/>
      <c r="E18" s="42"/>
      <c r="F18" s="51"/>
      <c r="G18" s="51"/>
      <c r="H18" s="22"/>
      <c r="I18" s="18"/>
      <c r="J18" s="18"/>
      <c r="K18" s="18"/>
      <c r="L18" s="18"/>
      <c r="M18" s="18"/>
    </row>
    <row r="19" spans="1:13" x14ac:dyDescent="0.3">
      <c r="A19" s="18"/>
      <c r="B19" s="21"/>
      <c r="C19" s="22"/>
      <c r="D19" s="41"/>
      <c r="E19" s="42"/>
      <c r="F19" s="51"/>
      <c r="G19" s="51"/>
      <c r="H19" s="22"/>
      <c r="I19" s="18"/>
      <c r="J19" s="18"/>
      <c r="K19" s="18"/>
      <c r="L19" s="18"/>
      <c r="M19" s="18"/>
    </row>
    <row r="20" spans="1:13" x14ac:dyDescent="0.3">
      <c r="A20" s="18"/>
      <c r="B20" s="21"/>
      <c r="C20" s="22"/>
      <c r="D20" s="41"/>
      <c r="E20" s="42"/>
      <c r="F20" s="51"/>
      <c r="G20" s="51"/>
      <c r="H20" s="22"/>
      <c r="I20" s="18"/>
      <c r="J20" s="18"/>
      <c r="K20" s="18"/>
      <c r="L20" s="18"/>
      <c r="M20" s="18"/>
    </row>
    <row r="21" spans="1:13" x14ac:dyDescent="0.3">
      <c r="A21" s="18"/>
      <c r="B21" s="21"/>
      <c r="C21" s="22"/>
      <c r="D21" s="41"/>
      <c r="E21" s="42"/>
      <c r="F21" s="51"/>
      <c r="G21" s="51"/>
      <c r="H21" s="22"/>
      <c r="I21" s="18"/>
      <c r="J21" s="18"/>
      <c r="K21" s="18"/>
      <c r="L21" s="18"/>
      <c r="M21" s="18"/>
    </row>
    <row r="22" spans="1:13" x14ac:dyDescent="0.3">
      <c r="A22" s="18"/>
      <c r="B22" s="19"/>
      <c r="C22" s="18"/>
      <c r="D22" s="19"/>
      <c r="E22" s="18"/>
      <c r="F22" s="20"/>
      <c r="G22" s="20"/>
      <c r="H22" s="18"/>
      <c r="I22" s="18"/>
      <c r="J22" s="18"/>
      <c r="K22" s="18"/>
      <c r="L22" s="18"/>
      <c r="M22" s="18"/>
    </row>
    <row r="23" spans="1:13" x14ac:dyDescent="0.3">
      <c r="A23" s="18"/>
      <c r="B23" s="19"/>
      <c r="C23" s="18"/>
      <c r="D23" s="19"/>
      <c r="E23" s="18"/>
      <c r="F23" s="20"/>
      <c r="G23" s="20"/>
      <c r="H23" s="18"/>
      <c r="I23" s="18"/>
      <c r="J23" s="18"/>
      <c r="K23" s="18"/>
      <c r="L23" s="18"/>
      <c r="M23" s="18"/>
    </row>
    <row r="24" spans="1:13" x14ac:dyDescent="0.3">
      <c r="A24" s="18"/>
      <c r="B24" s="19"/>
      <c r="C24" s="18"/>
      <c r="D24" s="19"/>
      <c r="E24" s="18"/>
      <c r="F24" s="20"/>
      <c r="G24" s="20"/>
      <c r="H24" s="18"/>
      <c r="I24" s="18"/>
      <c r="J24" s="18"/>
      <c r="K24" s="18"/>
      <c r="L24" s="18"/>
      <c r="M24" s="18"/>
    </row>
    <row r="25" spans="1:13" x14ac:dyDescent="0.3">
      <c r="A25" s="18"/>
      <c r="B25" s="19"/>
      <c r="C25" s="18"/>
      <c r="D25" s="19"/>
      <c r="E25" s="18"/>
      <c r="F25" s="20"/>
      <c r="G25" s="20"/>
      <c r="H25" s="18"/>
      <c r="I25" s="18"/>
      <c r="J25" s="18"/>
      <c r="K25" s="18"/>
      <c r="L25" s="18"/>
      <c r="M25" s="18"/>
    </row>
    <row r="26" spans="1:13" x14ac:dyDescent="0.3">
      <c r="A26" s="18"/>
      <c r="B26" s="19"/>
      <c r="C26" s="18"/>
      <c r="D26" s="19"/>
      <c r="E26" s="18"/>
      <c r="F26" s="20"/>
      <c r="G26" s="20"/>
      <c r="H26" s="18"/>
      <c r="I26" s="18"/>
      <c r="J26" s="18"/>
      <c r="K26" s="18"/>
      <c r="L26" s="18"/>
      <c r="M26" s="18"/>
    </row>
    <row r="27" spans="1:13" x14ac:dyDescent="0.3">
      <c r="A27" s="18"/>
      <c r="B27" s="19"/>
      <c r="C27" s="18"/>
      <c r="D27" s="19"/>
      <c r="E27" s="18"/>
      <c r="F27" s="20"/>
      <c r="G27" s="20"/>
      <c r="H27" s="18"/>
      <c r="I27" s="18"/>
      <c r="J27" s="18"/>
      <c r="K27" s="18"/>
      <c r="L27" s="18"/>
      <c r="M27" s="18"/>
    </row>
    <row r="28" spans="1:13" x14ac:dyDescent="0.3">
      <c r="A28" s="18"/>
      <c r="B28" s="19"/>
      <c r="C28" s="18"/>
      <c r="D28" s="19"/>
      <c r="E28" s="18"/>
      <c r="F28" s="20"/>
      <c r="G28" s="20"/>
      <c r="H28" s="18"/>
      <c r="I28" s="18"/>
      <c r="J28" s="18"/>
      <c r="K28" s="18"/>
      <c r="L28" s="18"/>
      <c r="M28" s="18"/>
    </row>
    <row r="29" spans="1:13" x14ac:dyDescent="0.3">
      <c r="A29" s="18"/>
      <c r="B29" s="19"/>
      <c r="C29" s="18"/>
      <c r="D29" s="19"/>
      <c r="E29" s="18"/>
      <c r="F29" s="20"/>
      <c r="G29" s="20"/>
      <c r="H29" s="18"/>
      <c r="I29" s="18"/>
      <c r="J29" s="18"/>
      <c r="K29" s="18"/>
      <c r="L29" s="18"/>
      <c r="M29" s="18"/>
    </row>
    <row r="30" spans="1:13" x14ac:dyDescent="0.3">
      <c r="A30" s="18"/>
      <c r="B30" s="19"/>
      <c r="C30" s="18"/>
      <c r="D30" s="19"/>
      <c r="E30" s="18"/>
      <c r="F30" s="20"/>
      <c r="G30" s="20"/>
      <c r="H30" s="18"/>
      <c r="I30" s="18"/>
      <c r="J30" s="18"/>
      <c r="K30" s="18"/>
      <c r="L30" s="18"/>
      <c r="M30" s="18"/>
    </row>
    <row r="31" spans="1:13" x14ac:dyDescent="0.3">
      <c r="B31" s="19"/>
      <c r="C31" s="18"/>
      <c r="D31" s="19"/>
      <c r="E31" s="18"/>
      <c r="F31" s="20"/>
      <c r="G31" s="20"/>
      <c r="H31" s="18"/>
      <c r="I31" s="18"/>
      <c r="J31" s="18"/>
      <c r="K31" s="18"/>
      <c r="L31" s="18"/>
      <c r="M31" s="18"/>
    </row>
  </sheetData>
  <mergeCells count="5">
    <mergeCell ref="B1:H1"/>
    <mergeCell ref="B2:H2"/>
    <mergeCell ref="B4:C4"/>
    <mergeCell ref="D4:E4"/>
    <mergeCell ref="G4:H4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B77E-E94D-4FC6-B35F-FFDCB0A4AF71}">
  <sheetPr>
    <tabColor rgb="FF66FF99"/>
  </sheetPr>
  <dimension ref="A1:N31"/>
  <sheetViews>
    <sheetView workbookViewId="0">
      <selection activeCell="H10" sqref="H10"/>
    </sheetView>
  </sheetViews>
  <sheetFormatPr baseColWidth="10" defaultRowHeight="14.4" x14ac:dyDescent="0.3"/>
  <cols>
    <col min="1" max="1" width="5.6640625" customWidth="1"/>
    <col min="2" max="2" width="2.5546875" style="3" bestFit="1" customWidth="1"/>
    <col min="3" max="3" width="40.6640625" customWidth="1"/>
    <col min="4" max="4" width="2.6640625" style="3" bestFit="1" customWidth="1"/>
    <col min="5" max="5" width="34.88671875" customWidth="1"/>
    <col min="6" max="6" width="4.6640625" style="1" bestFit="1" customWidth="1"/>
    <col min="7" max="7" width="5.5546875" style="1" bestFit="1" customWidth="1"/>
    <col min="8" max="8" width="93.33203125" customWidth="1"/>
  </cols>
  <sheetData>
    <row r="1" spans="1:14" s="17" customFormat="1" ht="34.5" customHeight="1" x14ac:dyDescent="0.2">
      <c r="A1" s="16"/>
      <c r="B1" s="90" t="s">
        <v>61</v>
      </c>
      <c r="C1" s="90"/>
      <c r="D1" s="90"/>
      <c r="E1" s="90"/>
      <c r="F1" s="90"/>
      <c r="G1" s="90"/>
      <c r="H1" s="90"/>
      <c r="I1" s="16"/>
      <c r="J1" s="16"/>
      <c r="K1" s="16"/>
      <c r="L1" s="16"/>
      <c r="M1" s="16"/>
      <c r="N1" s="16"/>
    </row>
    <row r="2" spans="1:14" s="17" customFormat="1" ht="18" customHeight="1" x14ac:dyDescent="0.2">
      <c r="A2" s="16"/>
      <c r="B2" s="91" t="s">
        <v>27</v>
      </c>
      <c r="C2" s="103"/>
      <c r="D2" s="103"/>
      <c r="E2" s="103"/>
      <c r="F2" s="103"/>
      <c r="G2" s="103"/>
      <c r="H2" s="103"/>
      <c r="I2" s="16"/>
      <c r="J2" s="16"/>
      <c r="K2" s="16"/>
      <c r="L2" s="16"/>
      <c r="M2" s="16"/>
      <c r="N2" s="16"/>
    </row>
    <row r="3" spans="1:14" x14ac:dyDescent="0.3">
      <c r="A3" s="18"/>
      <c r="B3" s="21"/>
      <c r="C3" s="22"/>
      <c r="D3" s="19"/>
      <c r="E3" s="18"/>
      <c r="F3" s="20"/>
      <c r="G3" s="20"/>
      <c r="H3" s="18"/>
      <c r="I3" s="18"/>
      <c r="J3" s="18"/>
      <c r="K3" s="18"/>
      <c r="L3" s="18"/>
      <c r="M3" s="18"/>
    </row>
    <row r="4" spans="1:14" x14ac:dyDescent="0.3">
      <c r="A4" s="18"/>
      <c r="B4" s="109" t="s">
        <v>0</v>
      </c>
      <c r="C4" s="110"/>
      <c r="D4" s="110" t="s">
        <v>3</v>
      </c>
      <c r="E4" s="111"/>
      <c r="F4" s="32" t="s">
        <v>15</v>
      </c>
      <c r="G4" s="112" t="s">
        <v>16</v>
      </c>
      <c r="H4" s="113"/>
      <c r="I4" s="18"/>
      <c r="J4" s="18"/>
      <c r="K4" s="18"/>
      <c r="L4" s="18"/>
      <c r="M4" s="18"/>
    </row>
    <row r="5" spans="1:14" ht="28.8" x14ac:dyDescent="0.3">
      <c r="A5" s="18"/>
      <c r="B5" s="15" t="s">
        <v>26</v>
      </c>
      <c r="C5" s="52" t="s">
        <v>82</v>
      </c>
      <c r="D5" s="13" t="s">
        <v>9</v>
      </c>
      <c r="E5" s="52" t="s">
        <v>47</v>
      </c>
      <c r="F5" s="35" t="s">
        <v>30</v>
      </c>
      <c r="G5" s="40" t="s">
        <v>163</v>
      </c>
      <c r="H5" s="37" t="s">
        <v>164</v>
      </c>
      <c r="I5" s="18"/>
      <c r="J5" s="18"/>
      <c r="K5" s="18"/>
      <c r="L5" s="18"/>
      <c r="M5" s="18"/>
    </row>
    <row r="6" spans="1:14" ht="28.8" x14ac:dyDescent="0.3">
      <c r="A6" s="18"/>
      <c r="B6" s="25" t="s">
        <v>40</v>
      </c>
      <c r="C6" s="53" t="s">
        <v>83</v>
      </c>
      <c r="D6" s="23" t="s">
        <v>10</v>
      </c>
      <c r="E6" s="64" t="s">
        <v>91</v>
      </c>
      <c r="F6" s="35" t="s">
        <v>31</v>
      </c>
      <c r="G6" s="40" t="s">
        <v>165</v>
      </c>
      <c r="H6" s="37" t="s">
        <v>167</v>
      </c>
      <c r="I6" s="18"/>
      <c r="J6" s="18"/>
      <c r="K6" s="18"/>
      <c r="L6" s="18"/>
      <c r="M6" s="18"/>
    </row>
    <row r="7" spans="1:14" ht="28.8" x14ac:dyDescent="0.3">
      <c r="A7" s="18"/>
      <c r="B7" s="15" t="s">
        <v>41</v>
      </c>
      <c r="C7" s="53" t="s">
        <v>84</v>
      </c>
      <c r="D7" s="13" t="s">
        <v>11</v>
      </c>
      <c r="E7" s="64" t="s">
        <v>104</v>
      </c>
      <c r="F7" s="35" t="s">
        <v>32</v>
      </c>
      <c r="G7" s="40" t="s">
        <v>65</v>
      </c>
      <c r="H7" s="37" t="s">
        <v>168</v>
      </c>
      <c r="I7" s="18"/>
      <c r="J7" s="18"/>
      <c r="K7" s="18"/>
      <c r="L7" s="18"/>
      <c r="M7" s="18"/>
    </row>
    <row r="8" spans="1:14" ht="28.8" x14ac:dyDescent="0.3">
      <c r="A8" s="18"/>
      <c r="B8" s="25" t="s">
        <v>42</v>
      </c>
      <c r="C8" s="53" t="s">
        <v>85</v>
      </c>
      <c r="D8" s="23" t="s">
        <v>12</v>
      </c>
      <c r="E8" s="64" t="s">
        <v>50</v>
      </c>
      <c r="F8" s="35" t="s">
        <v>33</v>
      </c>
      <c r="G8" s="40" t="s">
        <v>169</v>
      </c>
      <c r="H8" s="37" t="s">
        <v>170</v>
      </c>
      <c r="I8" s="18"/>
      <c r="J8" s="18"/>
      <c r="K8" s="18"/>
      <c r="L8" s="18"/>
      <c r="M8" s="18"/>
    </row>
    <row r="9" spans="1:14" ht="28.8" x14ac:dyDescent="0.3">
      <c r="A9" s="18"/>
      <c r="B9" s="15" t="s">
        <v>43</v>
      </c>
      <c r="C9" s="53" t="s">
        <v>86</v>
      </c>
      <c r="D9" s="13" t="s">
        <v>13</v>
      </c>
      <c r="E9" s="64" t="s">
        <v>49</v>
      </c>
      <c r="F9" s="35" t="s">
        <v>34</v>
      </c>
      <c r="G9" s="40" t="s">
        <v>171</v>
      </c>
      <c r="H9" s="37" t="s">
        <v>172</v>
      </c>
      <c r="I9" s="18"/>
      <c r="J9" s="18"/>
      <c r="K9" s="18"/>
      <c r="L9" s="18"/>
      <c r="M9" s="18"/>
    </row>
    <row r="10" spans="1:14" ht="28.8" x14ac:dyDescent="0.3">
      <c r="A10" s="18"/>
      <c r="B10" s="25" t="s">
        <v>44</v>
      </c>
      <c r="C10" s="53" t="s">
        <v>87</v>
      </c>
      <c r="D10" s="23" t="s">
        <v>14</v>
      </c>
      <c r="E10" s="64" t="s">
        <v>92</v>
      </c>
      <c r="F10" s="35" t="s">
        <v>35</v>
      </c>
      <c r="G10" s="40" t="s">
        <v>166</v>
      </c>
      <c r="H10" s="37" t="s">
        <v>184</v>
      </c>
      <c r="I10" s="18"/>
      <c r="J10" s="18"/>
      <c r="K10" s="18"/>
      <c r="L10" s="18"/>
      <c r="M10" s="18"/>
    </row>
    <row r="11" spans="1:14" ht="43.2" x14ac:dyDescent="0.3">
      <c r="A11" s="18"/>
      <c r="B11" s="15" t="s">
        <v>45</v>
      </c>
      <c r="C11" s="53" t="s">
        <v>88</v>
      </c>
      <c r="D11" s="13" t="s">
        <v>93</v>
      </c>
      <c r="E11" s="64" t="s">
        <v>48</v>
      </c>
      <c r="F11" s="35" t="s">
        <v>36</v>
      </c>
      <c r="G11" s="40" t="s">
        <v>173</v>
      </c>
      <c r="H11" s="37" t="s">
        <v>185</v>
      </c>
      <c r="I11" s="18"/>
      <c r="J11" s="18"/>
      <c r="K11" s="18"/>
      <c r="L11" s="18"/>
      <c r="M11" s="18"/>
    </row>
    <row r="12" spans="1:14" ht="43.2" x14ac:dyDescent="0.3">
      <c r="A12" s="18"/>
      <c r="B12" s="25" t="s">
        <v>46</v>
      </c>
      <c r="C12" s="53" t="s">
        <v>89</v>
      </c>
      <c r="D12" s="23"/>
      <c r="E12" s="24"/>
      <c r="F12" s="35" t="s">
        <v>37</v>
      </c>
      <c r="G12" s="40" t="s">
        <v>174</v>
      </c>
      <c r="H12" s="37" t="s">
        <v>186</v>
      </c>
      <c r="I12" s="18"/>
      <c r="J12" s="18"/>
      <c r="K12" s="18"/>
      <c r="L12" s="18"/>
      <c r="M12" s="18"/>
    </row>
    <row r="13" spans="1:14" ht="28.8" x14ac:dyDescent="0.3">
      <c r="A13" s="18"/>
      <c r="B13" s="58"/>
      <c r="C13" s="59"/>
      <c r="D13" s="62"/>
      <c r="E13" s="63"/>
      <c r="F13" s="83" t="s">
        <v>38</v>
      </c>
      <c r="G13" s="45" t="s">
        <v>175</v>
      </c>
      <c r="H13" s="37" t="s">
        <v>176</v>
      </c>
      <c r="I13" s="18"/>
      <c r="J13" s="18"/>
      <c r="K13" s="18"/>
      <c r="L13" s="18"/>
      <c r="M13" s="18"/>
    </row>
    <row r="14" spans="1:14" ht="28.8" x14ac:dyDescent="0.3">
      <c r="A14" s="18"/>
      <c r="B14" s="58"/>
      <c r="C14" s="59"/>
      <c r="D14" s="60"/>
      <c r="E14" s="61"/>
      <c r="F14" s="83" t="s">
        <v>39</v>
      </c>
      <c r="G14" s="66" t="s">
        <v>177</v>
      </c>
      <c r="H14" s="37" t="s">
        <v>178</v>
      </c>
      <c r="I14" s="18"/>
      <c r="J14" s="18"/>
      <c r="K14" s="18"/>
      <c r="L14" s="18"/>
      <c r="M14" s="18"/>
    </row>
    <row r="15" spans="1:14" x14ac:dyDescent="0.3">
      <c r="A15" s="18"/>
      <c r="B15" s="21"/>
      <c r="C15" s="22"/>
      <c r="D15" s="41"/>
      <c r="E15" s="42"/>
      <c r="F15" s="43"/>
      <c r="G15" s="21"/>
      <c r="H15" s="44"/>
      <c r="I15" s="18"/>
      <c r="J15" s="18"/>
      <c r="K15" s="18"/>
      <c r="L15" s="18"/>
      <c r="M15" s="18"/>
    </row>
    <row r="16" spans="1:14" x14ac:dyDescent="0.3">
      <c r="A16" s="18"/>
      <c r="B16" s="21"/>
      <c r="C16" s="22"/>
      <c r="D16" s="41"/>
      <c r="E16" s="42"/>
      <c r="F16" s="43"/>
      <c r="G16" s="21"/>
      <c r="H16" s="44"/>
      <c r="I16" s="18"/>
      <c r="J16" s="18"/>
      <c r="K16" s="18"/>
      <c r="L16" s="18"/>
      <c r="M16" s="18"/>
    </row>
    <row r="17" spans="1:13" x14ac:dyDescent="0.3">
      <c r="A17" s="18"/>
      <c r="B17" s="21"/>
      <c r="C17" s="22"/>
      <c r="D17" s="41"/>
      <c r="E17" s="42"/>
      <c r="F17" s="51"/>
      <c r="G17" s="51"/>
      <c r="H17" s="22"/>
      <c r="I17" s="18"/>
      <c r="J17" s="18"/>
      <c r="K17" s="18"/>
      <c r="L17" s="18"/>
      <c r="M17" s="18"/>
    </row>
    <row r="18" spans="1:13" x14ac:dyDescent="0.3">
      <c r="A18" s="18"/>
      <c r="B18" s="21"/>
      <c r="C18" s="22"/>
      <c r="D18" s="41"/>
      <c r="E18" s="42"/>
      <c r="F18" s="51"/>
      <c r="G18" s="51"/>
      <c r="H18" s="22"/>
      <c r="I18" s="18"/>
      <c r="J18" s="18"/>
      <c r="K18" s="18"/>
      <c r="L18" s="18"/>
      <c r="M18" s="18"/>
    </row>
    <row r="19" spans="1:13" x14ac:dyDescent="0.3">
      <c r="A19" s="18"/>
      <c r="B19" s="21"/>
      <c r="C19" s="22"/>
      <c r="D19" s="41"/>
      <c r="E19" s="42"/>
      <c r="F19" s="51"/>
      <c r="G19" s="51"/>
      <c r="H19" s="22"/>
      <c r="I19" s="18"/>
      <c r="J19" s="18"/>
      <c r="K19" s="18"/>
      <c r="L19" s="18"/>
      <c r="M19" s="18"/>
    </row>
    <row r="20" spans="1:13" x14ac:dyDescent="0.3">
      <c r="A20" s="18"/>
      <c r="B20" s="21"/>
      <c r="C20" s="22"/>
      <c r="D20" s="41"/>
      <c r="E20" s="42"/>
      <c r="F20" s="51"/>
      <c r="G20" s="51"/>
      <c r="H20" s="22"/>
      <c r="I20" s="18"/>
      <c r="J20" s="18"/>
      <c r="K20" s="18"/>
      <c r="L20" s="18"/>
      <c r="M20" s="18"/>
    </row>
    <row r="21" spans="1:13" x14ac:dyDescent="0.3">
      <c r="A21" s="18"/>
      <c r="B21" s="21"/>
      <c r="C21" s="22"/>
      <c r="D21" s="41"/>
      <c r="E21" s="42"/>
      <c r="F21" s="51"/>
      <c r="G21" s="51"/>
      <c r="H21" s="22"/>
      <c r="I21" s="18"/>
      <c r="J21" s="18"/>
      <c r="K21" s="18"/>
      <c r="L21" s="18"/>
      <c r="M21" s="18"/>
    </row>
    <row r="22" spans="1:13" x14ac:dyDescent="0.3">
      <c r="A22" s="18"/>
      <c r="B22" s="19"/>
      <c r="C22" s="18"/>
      <c r="D22" s="19"/>
      <c r="E22" s="18"/>
      <c r="F22" s="20"/>
      <c r="G22" s="20"/>
      <c r="H22" s="18"/>
      <c r="I22" s="18"/>
      <c r="J22" s="18"/>
      <c r="K22" s="18"/>
      <c r="L22" s="18"/>
      <c r="M22" s="18"/>
    </row>
    <row r="23" spans="1:13" x14ac:dyDescent="0.3">
      <c r="A23" s="18"/>
      <c r="B23" s="19"/>
      <c r="C23" s="18"/>
      <c r="D23" s="19"/>
      <c r="E23" s="18"/>
      <c r="F23" s="20"/>
      <c r="G23" s="20"/>
      <c r="H23" s="18"/>
      <c r="I23" s="18"/>
      <c r="J23" s="18"/>
      <c r="K23" s="18"/>
      <c r="L23" s="18"/>
      <c r="M23" s="18"/>
    </row>
    <row r="24" spans="1:13" x14ac:dyDescent="0.3">
      <c r="A24" s="18"/>
      <c r="B24" s="19"/>
      <c r="C24" s="18"/>
      <c r="D24" s="19"/>
      <c r="E24" s="18"/>
      <c r="F24" s="20"/>
      <c r="G24" s="20"/>
      <c r="H24" s="18"/>
      <c r="I24" s="18"/>
      <c r="J24" s="18"/>
      <c r="K24" s="18"/>
      <c r="L24" s="18"/>
      <c r="M24" s="18"/>
    </row>
    <row r="25" spans="1:13" x14ac:dyDescent="0.3">
      <c r="A25" s="18"/>
      <c r="B25" s="19"/>
      <c r="C25" s="18"/>
      <c r="D25" s="19"/>
      <c r="E25" s="18"/>
      <c r="F25" s="20"/>
      <c r="G25" s="20"/>
      <c r="H25" s="18"/>
      <c r="I25" s="18"/>
      <c r="J25" s="18"/>
      <c r="K25" s="18"/>
      <c r="L25" s="18"/>
      <c r="M25" s="18"/>
    </row>
    <row r="26" spans="1:13" x14ac:dyDescent="0.3">
      <c r="A26" s="18"/>
      <c r="B26" s="19"/>
      <c r="C26" s="18"/>
      <c r="D26" s="19"/>
      <c r="E26" s="18"/>
      <c r="F26" s="20"/>
      <c r="G26" s="20"/>
      <c r="H26" s="18"/>
      <c r="I26" s="18"/>
      <c r="J26" s="18"/>
      <c r="K26" s="18"/>
      <c r="L26" s="18"/>
      <c r="M26" s="18"/>
    </row>
    <row r="27" spans="1:13" x14ac:dyDescent="0.3">
      <c r="A27" s="18"/>
      <c r="B27" s="19"/>
      <c r="C27" s="18"/>
      <c r="D27" s="19"/>
      <c r="E27" s="18"/>
      <c r="F27" s="20"/>
      <c r="G27" s="20"/>
      <c r="H27" s="18"/>
      <c r="I27" s="18"/>
      <c r="J27" s="18"/>
      <c r="K27" s="18"/>
      <c r="L27" s="18"/>
      <c r="M27" s="18"/>
    </row>
    <row r="28" spans="1:13" x14ac:dyDescent="0.3">
      <c r="A28" s="18"/>
      <c r="B28" s="19"/>
      <c r="C28" s="18"/>
      <c r="D28" s="19"/>
      <c r="E28" s="18"/>
      <c r="F28" s="20"/>
      <c r="G28" s="20"/>
      <c r="H28" s="18"/>
      <c r="I28" s="18"/>
      <c r="J28" s="18"/>
      <c r="K28" s="18"/>
      <c r="L28" s="18"/>
      <c r="M28" s="18"/>
    </row>
    <row r="29" spans="1:13" x14ac:dyDescent="0.3">
      <c r="A29" s="18"/>
      <c r="B29" s="19"/>
      <c r="C29" s="18"/>
      <c r="D29" s="19"/>
      <c r="E29" s="18"/>
      <c r="F29" s="20"/>
      <c r="G29" s="20"/>
      <c r="H29" s="18"/>
      <c r="I29" s="18"/>
      <c r="J29" s="18"/>
      <c r="K29" s="18"/>
      <c r="L29" s="18"/>
      <c r="M29" s="18"/>
    </row>
    <row r="30" spans="1:13" x14ac:dyDescent="0.3">
      <c r="A30" s="18"/>
      <c r="B30" s="19"/>
      <c r="C30" s="18"/>
      <c r="D30" s="19"/>
      <c r="E30" s="18"/>
      <c r="F30" s="20"/>
      <c r="G30" s="20"/>
      <c r="H30" s="18"/>
      <c r="I30" s="18"/>
      <c r="J30" s="18"/>
      <c r="K30" s="18"/>
      <c r="L30" s="18"/>
      <c r="M30" s="18"/>
    </row>
    <row r="31" spans="1:13" x14ac:dyDescent="0.3">
      <c r="B31" s="19"/>
      <c r="C31" s="18"/>
      <c r="D31" s="19"/>
      <c r="E31" s="18"/>
      <c r="F31" s="20"/>
      <c r="G31" s="20"/>
      <c r="H31" s="18"/>
      <c r="I31" s="18"/>
      <c r="J31" s="18"/>
      <c r="K31" s="18"/>
      <c r="L31" s="18"/>
      <c r="M31" s="18"/>
    </row>
  </sheetData>
  <mergeCells count="5">
    <mergeCell ref="B1:H1"/>
    <mergeCell ref="B2:H2"/>
    <mergeCell ref="B4:C4"/>
    <mergeCell ref="D4:E4"/>
    <mergeCell ref="G4:H4"/>
  </mergeCells>
  <phoneticPr fontId="14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C9AE-E9AA-4CBB-B668-C765C4692122}">
  <sheetPr>
    <tabColor rgb="FF00B050"/>
  </sheetPr>
  <dimension ref="A1:N31"/>
  <sheetViews>
    <sheetView tabSelected="1" topLeftCell="D5" zoomScale="115" zoomScaleNormal="115" workbookViewId="0">
      <selection activeCell="J11" sqref="J11"/>
    </sheetView>
  </sheetViews>
  <sheetFormatPr baseColWidth="10" defaultRowHeight="14.4" x14ac:dyDescent="0.3"/>
  <cols>
    <col min="1" max="1" width="5.6640625" customWidth="1"/>
    <col min="2" max="2" width="5.6640625" style="3" customWidth="1"/>
    <col min="3" max="3" width="45" bestFit="1" customWidth="1"/>
    <col min="4" max="4" width="5.6640625" style="3" customWidth="1"/>
    <col min="5" max="5" width="43.77734375" bestFit="1" customWidth="1"/>
    <col min="6" max="6" width="6.44140625" style="1" customWidth="1"/>
    <col min="7" max="7" width="9.44140625" style="1" customWidth="1"/>
    <col min="8" max="8" width="81.88671875" customWidth="1"/>
  </cols>
  <sheetData>
    <row r="1" spans="1:14" s="17" customFormat="1" ht="34.5" customHeight="1" x14ac:dyDescent="0.2">
      <c r="A1" s="16"/>
      <c r="B1" s="90" t="s">
        <v>61</v>
      </c>
      <c r="C1" s="90"/>
      <c r="D1" s="90"/>
      <c r="E1" s="90"/>
      <c r="F1" s="90"/>
      <c r="G1" s="90"/>
      <c r="H1" s="90"/>
      <c r="I1" s="16"/>
      <c r="J1" s="16"/>
      <c r="K1" s="16"/>
      <c r="L1" s="16"/>
      <c r="M1" s="16"/>
      <c r="N1" s="16"/>
    </row>
    <row r="2" spans="1:14" s="17" customFormat="1" ht="18" customHeight="1" x14ac:dyDescent="0.2">
      <c r="A2" s="16"/>
      <c r="B2" s="91" t="s">
        <v>25</v>
      </c>
      <c r="C2" s="103"/>
      <c r="D2" s="103"/>
      <c r="E2" s="103"/>
      <c r="F2" s="103"/>
      <c r="G2" s="103"/>
      <c r="H2" s="103"/>
      <c r="I2" s="16"/>
      <c r="J2" s="16"/>
      <c r="K2" s="16"/>
      <c r="L2" s="16"/>
      <c r="M2" s="16"/>
      <c r="N2" s="16"/>
    </row>
    <row r="3" spans="1:14" x14ac:dyDescent="0.3">
      <c r="A3" s="18"/>
      <c r="B3" s="21"/>
      <c r="C3" s="22"/>
      <c r="D3" s="19"/>
      <c r="E3" s="18"/>
      <c r="F3" s="20"/>
      <c r="G3" s="20"/>
      <c r="H3" s="18"/>
      <c r="I3" s="18"/>
      <c r="J3" s="18"/>
      <c r="K3" s="18"/>
      <c r="L3" s="18"/>
      <c r="M3" s="18"/>
    </row>
    <row r="4" spans="1:14" x14ac:dyDescent="0.3">
      <c r="A4" s="18"/>
      <c r="B4" s="114" t="s">
        <v>0</v>
      </c>
      <c r="C4" s="115"/>
      <c r="D4" s="115" t="s">
        <v>1</v>
      </c>
      <c r="E4" s="116"/>
      <c r="F4" s="30" t="s">
        <v>15</v>
      </c>
      <c r="G4" s="117" t="s">
        <v>16</v>
      </c>
      <c r="H4" s="118"/>
      <c r="I4" s="18"/>
      <c r="J4" s="18"/>
      <c r="K4" s="18"/>
      <c r="L4" s="18"/>
      <c r="M4" s="18"/>
    </row>
    <row r="5" spans="1:14" ht="28.8" x14ac:dyDescent="0.3">
      <c r="A5" s="18"/>
      <c r="B5" s="15" t="s">
        <v>26</v>
      </c>
      <c r="C5" s="52" t="s">
        <v>82</v>
      </c>
      <c r="D5" s="13" t="s">
        <v>19</v>
      </c>
      <c r="E5" s="55" t="s">
        <v>51</v>
      </c>
      <c r="F5" s="35" t="s">
        <v>30</v>
      </c>
      <c r="G5" s="40" t="s">
        <v>90</v>
      </c>
      <c r="H5" s="37" t="s">
        <v>147</v>
      </c>
      <c r="I5" s="18"/>
      <c r="J5" s="18"/>
      <c r="K5" s="18"/>
      <c r="L5" s="18"/>
      <c r="M5" s="18"/>
    </row>
    <row r="6" spans="1:14" ht="28.8" x14ac:dyDescent="0.3">
      <c r="A6" s="18"/>
      <c r="B6" s="25" t="s">
        <v>40</v>
      </c>
      <c r="C6" s="53" t="s">
        <v>83</v>
      </c>
      <c r="D6" s="23" t="s">
        <v>20</v>
      </c>
      <c r="E6" s="55" t="s">
        <v>94</v>
      </c>
      <c r="F6" s="35" t="s">
        <v>31</v>
      </c>
      <c r="G6" s="40" t="s">
        <v>148</v>
      </c>
      <c r="H6" s="37" t="s">
        <v>149</v>
      </c>
      <c r="I6" s="18"/>
      <c r="J6" s="18"/>
      <c r="K6" s="18"/>
      <c r="L6" s="18"/>
      <c r="M6" s="18"/>
    </row>
    <row r="7" spans="1:14" ht="28.8" x14ac:dyDescent="0.3">
      <c r="A7" s="18"/>
      <c r="B7" s="15" t="s">
        <v>41</v>
      </c>
      <c r="C7" s="53" t="s">
        <v>84</v>
      </c>
      <c r="D7" s="13" t="s">
        <v>21</v>
      </c>
      <c r="E7" s="47" t="s">
        <v>52</v>
      </c>
      <c r="F7" s="35" t="s">
        <v>32</v>
      </c>
      <c r="G7" s="40" t="s">
        <v>150</v>
      </c>
      <c r="H7" s="37" t="s">
        <v>151</v>
      </c>
      <c r="I7" s="18"/>
      <c r="J7" s="18"/>
      <c r="K7" s="18"/>
      <c r="L7" s="18"/>
      <c r="M7" s="18"/>
    </row>
    <row r="8" spans="1:14" ht="28.8" x14ac:dyDescent="0.3">
      <c r="A8" s="18"/>
      <c r="B8" s="15" t="s">
        <v>42</v>
      </c>
      <c r="C8" s="53" t="s">
        <v>85</v>
      </c>
      <c r="D8" s="23" t="s">
        <v>22</v>
      </c>
      <c r="E8" s="38" t="s">
        <v>53</v>
      </c>
      <c r="F8" s="35" t="s">
        <v>33</v>
      </c>
      <c r="G8" s="40" t="s">
        <v>152</v>
      </c>
      <c r="H8" s="37" t="s">
        <v>153</v>
      </c>
      <c r="I8" s="18"/>
      <c r="J8" s="18"/>
      <c r="K8" s="18"/>
      <c r="L8" s="18"/>
      <c r="M8" s="18"/>
    </row>
    <row r="9" spans="1:14" ht="28.8" x14ac:dyDescent="0.3">
      <c r="A9" s="18"/>
      <c r="B9" s="25" t="s">
        <v>43</v>
      </c>
      <c r="C9" s="53" t="s">
        <v>86</v>
      </c>
      <c r="D9" s="13" t="s">
        <v>23</v>
      </c>
      <c r="E9" s="38" t="s">
        <v>95</v>
      </c>
      <c r="F9" s="35" t="s">
        <v>34</v>
      </c>
      <c r="G9" s="40" t="s">
        <v>154</v>
      </c>
      <c r="H9" s="37" t="s">
        <v>155</v>
      </c>
      <c r="I9" s="18"/>
      <c r="J9" s="18"/>
      <c r="K9" s="18"/>
      <c r="L9" s="18"/>
      <c r="M9" s="18"/>
    </row>
    <row r="10" spans="1:14" ht="28.8" x14ac:dyDescent="0.3">
      <c r="A10" s="18"/>
      <c r="B10" s="15" t="s">
        <v>44</v>
      </c>
      <c r="C10" s="53" t="s">
        <v>87</v>
      </c>
      <c r="D10" s="23" t="s">
        <v>24</v>
      </c>
      <c r="E10" s="38" t="s">
        <v>54</v>
      </c>
      <c r="F10" s="35" t="s">
        <v>35</v>
      </c>
      <c r="G10" s="40" t="s">
        <v>144</v>
      </c>
      <c r="H10" s="37" t="s">
        <v>156</v>
      </c>
      <c r="I10" s="18"/>
      <c r="J10" s="18"/>
      <c r="K10" s="18"/>
      <c r="L10" s="18"/>
      <c r="M10" s="18"/>
    </row>
    <row r="11" spans="1:14" ht="43.2" x14ac:dyDescent="0.3">
      <c r="A11" s="18"/>
      <c r="B11" s="15" t="s">
        <v>45</v>
      </c>
      <c r="C11" s="53" t="s">
        <v>88</v>
      </c>
      <c r="D11" s="13" t="s">
        <v>58</v>
      </c>
      <c r="E11" s="38" t="s">
        <v>55</v>
      </c>
      <c r="F11" s="35" t="s">
        <v>36</v>
      </c>
      <c r="G11" s="40" t="s">
        <v>145</v>
      </c>
      <c r="H11" s="37" t="s">
        <v>187</v>
      </c>
      <c r="I11" s="18"/>
      <c r="J11" s="18"/>
      <c r="K11" s="18"/>
      <c r="L11" s="18"/>
      <c r="M11" s="18"/>
    </row>
    <row r="12" spans="1:14" ht="43.2" x14ac:dyDescent="0.3">
      <c r="A12" s="18"/>
      <c r="B12" s="25" t="s">
        <v>46</v>
      </c>
      <c r="C12" s="53" t="s">
        <v>89</v>
      </c>
      <c r="D12" s="23" t="s">
        <v>59</v>
      </c>
      <c r="E12" s="38" t="s">
        <v>56</v>
      </c>
      <c r="F12" s="35" t="s">
        <v>37</v>
      </c>
      <c r="G12" s="40" t="s">
        <v>146</v>
      </c>
      <c r="H12" s="37" t="s">
        <v>188</v>
      </c>
      <c r="I12" s="18"/>
      <c r="J12" s="18"/>
      <c r="K12" s="18"/>
      <c r="L12" s="18"/>
      <c r="M12" s="18"/>
    </row>
    <row r="13" spans="1:14" ht="28.8" x14ac:dyDescent="0.3">
      <c r="A13" s="18"/>
      <c r="B13" s="26"/>
      <c r="C13" s="27"/>
      <c r="D13" s="13" t="s">
        <v>60</v>
      </c>
      <c r="E13" s="38" t="s">
        <v>96</v>
      </c>
      <c r="F13" s="35" t="s">
        <v>38</v>
      </c>
      <c r="G13" s="40" t="s">
        <v>157</v>
      </c>
      <c r="H13" s="37" t="s">
        <v>158</v>
      </c>
      <c r="I13" s="18"/>
      <c r="J13" s="18"/>
      <c r="K13" s="18"/>
      <c r="L13" s="18"/>
      <c r="M13" s="18"/>
    </row>
    <row r="14" spans="1:14" ht="28.8" x14ac:dyDescent="0.3">
      <c r="A14" s="18"/>
      <c r="B14" s="26"/>
      <c r="C14" s="27"/>
      <c r="D14" s="23" t="s">
        <v>99</v>
      </c>
      <c r="E14" s="38" t="s">
        <v>97</v>
      </c>
      <c r="F14" s="35" t="s">
        <v>39</v>
      </c>
      <c r="G14" s="40" t="s">
        <v>159</v>
      </c>
      <c r="H14" s="37" t="s">
        <v>160</v>
      </c>
      <c r="I14" s="18"/>
      <c r="J14" s="18"/>
      <c r="K14" s="18"/>
      <c r="L14" s="18"/>
      <c r="M14" s="18"/>
    </row>
    <row r="15" spans="1:14" ht="28.8" x14ac:dyDescent="0.3">
      <c r="A15" s="18"/>
      <c r="B15" s="26"/>
      <c r="C15" s="27"/>
      <c r="D15" s="13" t="s">
        <v>100</v>
      </c>
      <c r="E15" s="38" t="s">
        <v>57</v>
      </c>
      <c r="F15" s="35" t="s">
        <v>102</v>
      </c>
      <c r="G15" s="40" t="s">
        <v>161</v>
      </c>
      <c r="H15" s="37" t="s">
        <v>162</v>
      </c>
      <c r="I15" s="18"/>
      <c r="J15" s="18"/>
      <c r="K15" s="18"/>
      <c r="L15" s="18"/>
      <c r="M15" s="18"/>
    </row>
    <row r="16" spans="1:14" x14ac:dyDescent="0.3">
      <c r="A16" s="18"/>
      <c r="B16" s="26"/>
      <c r="C16" s="27"/>
      <c r="D16" s="23" t="s">
        <v>101</v>
      </c>
      <c r="E16" s="38" t="s">
        <v>98</v>
      </c>
      <c r="F16" s="35"/>
      <c r="G16" s="5"/>
      <c r="H16" s="39"/>
      <c r="I16" s="18"/>
      <c r="J16" s="18"/>
      <c r="K16" s="18"/>
      <c r="L16" s="18"/>
      <c r="M16" s="18"/>
    </row>
    <row r="17" spans="1:13" x14ac:dyDescent="0.3">
      <c r="A17" s="18"/>
      <c r="B17" s="26"/>
      <c r="C17" s="27"/>
      <c r="D17" s="13"/>
      <c r="E17" s="6"/>
      <c r="F17" s="35"/>
      <c r="G17" s="8"/>
      <c r="H17" s="36"/>
      <c r="I17" s="18"/>
      <c r="J17" s="18"/>
      <c r="K17" s="18"/>
      <c r="L17" s="18"/>
      <c r="M17" s="18"/>
    </row>
    <row r="18" spans="1:13" x14ac:dyDescent="0.3">
      <c r="A18" s="18"/>
      <c r="B18" s="26"/>
      <c r="C18" s="27"/>
      <c r="D18" s="23"/>
      <c r="E18" s="24"/>
      <c r="F18" s="4"/>
      <c r="G18" s="8"/>
      <c r="H18" s="9"/>
      <c r="I18" s="18"/>
      <c r="J18" s="18"/>
      <c r="K18" s="18"/>
      <c r="L18" s="18"/>
      <c r="M18" s="18"/>
    </row>
    <row r="19" spans="1:13" x14ac:dyDescent="0.3">
      <c r="A19" s="18"/>
      <c r="B19" s="26"/>
      <c r="C19" s="27"/>
      <c r="D19" s="13"/>
      <c r="E19" s="6"/>
      <c r="F19" s="4"/>
      <c r="G19" s="8"/>
      <c r="H19" s="9"/>
      <c r="I19" s="18"/>
      <c r="J19" s="18"/>
      <c r="K19" s="18"/>
      <c r="L19" s="18"/>
      <c r="M19" s="18"/>
    </row>
    <row r="20" spans="1:13" x14ac:dyDescent="0.3">
      <c r="A20" s="18"/>
      <c r="B20" s="26"/>
      <c r="C20" s="27"/>
      <c r="D20" s="23"/>
      <c r="E20" s="24"/>
      <c r="F20" s="4"/>
      <c r="G20" s="8"/>
      <c r="H20" s="9"/>
      <c r="I20" s="18"/>
      <c r="J20" s="18"/>
      <c r="K20" s="18"/>
      <c r="L20" s="18"/>
      <c r="M20" s="18"/>
    </row>
    <row r="21" spans="1:13" x14ac:dyDescent="0.3">
      <c r="A21" s="18"/>
      <c r="B21" s="28"/>
      <c r="C21" s="29"/>
      <c r="D21" s="14"/>
      <c r="E21" s="7"/>
      <c r="F21" s="10"/>
      <c r="G21" s="2"/>
      <c r="H21" s="11"/>
      <c r="I21" s="18"/>
      <c r="J21" s="18"/>
      <c r="K21" s="18"/>
      <c r="L21" s="18"/>
      <c r="M21" s="18"/>
    </row>
    <row r="22" spans="1:13" x14ac:dyDescent="0.3">
      <c r="A22" s="18"/>
      <c r="B22" s="19"/>
      <c r="C22" s="18"/>
      <c r="D22" s="19"/>
      <c r="E22" s="18"/>
      <c r="F22" s="20"/>
      <c r="G22" s="20"/>
      <c r="H22" s="18"/>
      <c r="I22" s="18"/>
      <c r="J22" s="18"/>
      <c r="K22" s="18"/>
      <c r="L22" s="18"/>
      <c r="M22" s="18"/>
    </row>
    <row r="23" spans="1:13" x14ac:dyDescent="0.3">
      <c r="A23" s="18"/>
      <c r="B23" s="19"/>
      <c r="C23" s="18"/>
      <c r="D23" s="19"/>
      <c r="E23" s="18"/>
      <c r="F23" s="20"/>
      <c r="G23" s="20"/>
      <c r="H23" s="18"/>
      <c r="I23" s="18"/>
      <c r="J23" s="18"/>
      <c r="K23" s="18"/>
      <c r="L23" s="18"/>
      <c r="M23" s="18"/>
    </row>
    <row r="24" spans="1:13" x14ac:dyDescent="0.3">
      <c r="A24" s="18"/>
      <c r="B24" s="19"/>
      <c r="C24" s="18"/>
      <c r="D24" s="19"/>
      <c r="E24" s="18"/>
      <c r="F24" s="20"/>
      <c r="G24" s="20"/>
      <c r="H24" s="18"/>
      <c r="I24" s="18"/>
      <c r="J24" s="18"/>
      <c r="K24" s="18"/>
      <c r="L24" s="18"/>
      <c r="M24" s="18"/>
    </row>
    <row r="25" spans="1:13" x14ac:dyDescent="0.3">
      <c r="A25" s="18"/>
      <c r="B25" s="19"/>
      <c r="C25" s="18"/>
      <c r="D25" s="19"/>
      <c r="E25" s="18"/>
      <c r="F25" s="20"/>
      <c r="G25" s="20"/>
      <c r="H25" s="18"/>
      <c r="I25" s="18"/>
      <c r="J25" s="18"/>
      <c r="K25" s="18"/>
      <c r="L25" s="18"/>
      <c r="M25" s="18"/>
    </row>
    <row r="26" spans="1:13" x14ac:dyDescent="0.3">
      <c r="A26" s="18"/>
      <c r="B26" s="19"/>
      <c r="C26" s="18"/>
      <c r="D26" s="19"/>
      <c r="E26" s="18"/>
      <c r="F26" s="20"/>
      <c r="G26" s="20"/>
      <c r="H26" s="18"/>
      <c r="I26" s="18"/>
      <c r="J26" s="18"/>
      <c r="K26" s="18"/>
      <c r="L26" s="18"/>
      <c r="M26" s="18"/>
    </row>
    <row r="27" spans="1:13" x14ac:dyDescent="0.3">
      <c r="A27" s="18"/>
      <c r="B27" s="19"/>
      <c r="C27" s="18"/>
      <c r="D27" s="19"/>
      <c r="E27" s="18"/>
      <c r="F27" s="20"/>
      <c r="G27" s="20"/>
      <c r="H27" s="18"/>
      <c r="I27" s="18"/>
      <c r="J27" s="18"/>
      <c r="K27" s="18"/>
      <c r="L27" s="18"/>
      <c r="M27" s="18"/>
    </row>
    <row r="28" spans="1:13" x14ac:dyDescent="0.3">
      <c r="A28" s="18"/>
      <c r="B28" s="19"/>
      <c r="C28" s="18"/>
      <c r="D28" s="19"/>
      <c r="E28" s="18"/>
      <c r="F28" s="20"/>
      <c r="G28" s="20"/>
      <c r="H28" s="18"/>
      <c r="I28" s="18"/>
      <c r="J28" s="18"/>
      <c r="K28" s="18"/>
      <c r="L28" s="18"/>
      <c r="M28" s="18"/>
    </row>
    <row r="29" spans="1:13" x14ac:dyDescent="0.3">
      <c r="A29" s="18"/>
      <c r="B29" s="19"/>
      <c r="C29" s="18"/>
      <c r="D29" s="19"/>
      <c r="E29" s="18"/>
      <c r="F29" s="20"/>
      <c r="G29" s="20"/>
      <c r="H29" s="18"/>
      <c r="I29" s="18"/>
      <c r="J29" s="18"/>
      <c r="K29" s="18"/>
      <c r="L29" s="18"/>
      <c r="M29" s="18"/>
    </row>
    <row r="30" spans="1:13" x14ac:dyDescent="0.3">
      <c r="A30" s="18"/>
      <c r="B30" s="19"/>
      <c r="C30" s="18"/>
      <c r="D30" s="19"/>
      <c r="E30" s="18"/>
      <c r="F30" s="20"/>
      <c r="G30" s="20"/>
      <c r="H30" s="18"/>
      <c r="I30" s="18"/>
      <c r="J30" s="18"/>
      <c r="K30" s="18"/>
      <c r="L30" s="18"/>
      <c r="M30" s="18"/>
    </row>
    <row r="31" spans="1:13" x14ac:dyDescent="0.3">
      <c r="B31" s="19"/>
      <c r="C31" s="18"/>
      <c r="D31" s="19"/>
      <c r="E31" s="18"/>
      <c r="F31" s="20"/>
      <c r="G31" s="20"/>
      <c r="H31" s="18"/>
      <c r="I31" s="18"/>
      <c r="J31" s="18"/>
      <c r="K31" s="18"/>
      <c r="L31" s="18"/>
      <c r="M31" s="18"/>
    </row>
  </sheetData>
  <mergeCells count="5">
    <mergeCell ref="B1:H1"/>
    <mergeCell ref="B2:H2"/>
    <mergeCell ref="B4:C4"/>
    <mergeCell ref="D4:E4"/>
    <mergeCell ref="G4:H4"/>
  </mergeCells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CAME</vt:lpstr>
      <vt:lpstr>ESTRATEGIAS FO</vt:lpstr>
      <vt:lpstr>ESTRATEGIAS FA</vt:lpstr>
      <vt:lpstr>ESTRATEGIAS DO</vt:lpstr>
      <vt:lpstr>ESTRATEGIAS 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Bustamante Romero</dc:creator>
  <cp:lastModifiedBy>USER</cp:lastModifiedBy>
  <dcterms:created xsi:type="dcterms:W3CDTF">2017-09-04T13:44:10Z</dcterms:created>
  <dcterms:modified xsi:type="dcterms:W3CDTF">2025-06-28T21:56:46Z</dcterms:modified>
</cp:coreProperties>
</file>