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ingri\Documents\Uni\1S2021\Modela\MYS2_Proyecto_G8\Fase 3\Metricas\"/>
    </mc:Choice>
  </mc:AlternateContent>
  <xr:revisionPtr revIDLastSave="0" documentId="13_ncr:1_{6B78D749-E6AD-488E-B7BD-AD0EA683CBB9}" xr6:coauthVersionLast="46" xr6:coauthVersionMax="46" xr10:uidLastSave="{00000000-0000-0000-0000-000000000000}"/>
  <bookViews>
    <workbookView xWindow="-108" yWindow="-108" windowWidth="23256" windowHeight="12720" activeTab="4" xr2:uid="{00000000-000D-0000-FFFF-FFFF00000000}"/>
  </bookViews>
  <sheets>
    <sheet name="Throughput" sheetId="1" r:id="rId1"/>
    <sheet name="Workstation utilization" sheetId="5" r:id="rId2"/>
    <sheet name="TimeInSystem" sheetId="2" r:id="rId3"/>
    <sheet name="TiempoEnSistema" sheetId="4" r:id="rId4"/>
    <sheet name="Rendimiento_Utilizacion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2" i="5" l="1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103" i="3"/>
  <c r="F103" i="3" s="1"/>
  <c r="D102" i="3"/>
  <c r="F102" i="3" s="1"/>
  <c r="D101" i="3"/>
  <c r="F101" i="3" s="1"/>
  <c r="D100" i="3"/>
  <c r="F100" i="3" s="1"/>
  <c r="D99" i="3"/>
  <c r="F99" i="3" s="1"/>
  <c r="D98" i="3"/>
  <c r="F98" i="3" s="1"/>
  <c r="G97" i="3"/>
  <c r="D97" i="3"/>
  <c r="F97" i="3" s="1"/>
  <c r="G96" i="3"/>
  <c r="D96" i="3"/>
  <c r="F96" i="3" s="1"/>
  <c r="G95" i="3"/>
  <c r="F95" i="3"/>
  <c r="D95" i="3"/>
  <c r="G94" i="3"/>
  <c r="D94" i="3"/>
  <c r="F94" i="3" s="1"/>
  <c r="G93" i="3"/>
  <c r="D93" i="3"/>
  <c r="F93" i="3" s="1"/>
  <c r="G92" i="3"/>
  <c r="D92" i="3"/>
  <c r="F92" i="3" s="1"/>
  <c r="G91" i="3"/>
  <c r="F91" i="3"/>
  <c r="D91" i="3"/>
  <c r="G90" i="3"/>
  <c r="D90" i="3"/>
  <c r="F90" i="3" s="1"/>
  <c r="G89" i="3"/>
  <c r="D89" i="3"/>
  <c r="F89" i="3" s="1"/>
  <c r="G88" i="3"/>
  <c r="D88" i="3"/>
  <c r="F88" i="3" s="1"/>
  <c r="G87" i="3"/>
  <c r="F87" i="3"/>
  <c r="D87" i="3"/>
  <c r="G86" i="3"/>
  <c r="D86" i="3"/>
  <c r="F86" i="3" s="1"/>
  <c r="G85" i="3"/>
  <c r="D85" i="3"/>
  <c r="F85" i="3" s="1"/>
  <c r="G84" i="3"/>
  <c r="D84" i="3"/>
  <c r="F84" i="3" s="1"/>
  <c r="G83" i="3"/>
  <c r="F83" i="3"/>
  <c r="D83" i="3"/>
  <c r="G82" i="3"/>
  <c r="D82" i="3"/>
  <c r="F82" i="3" s="1"/>
  <c r="G81" i="3"/>
  <c r="D81" i="3"/>
  <c r="F81" i="3" s="1"/>
  <c r="G80" i="3"/>
  <c r="D80" i="3"/>
  <c r="F80" i="3" s="1"/>
  <c r="G79" i="3"/>
  <c r="F79" i="3"/>
  <c r="D79" i="3"/>
  <c r="G78" i="3"/>
  <c r="D78" i="3"/>
  <c r="F78" i="3" s="1"/>
  <c r="G77" i="3"/>
  <c r="D77" i="3"/>
  <c r="F77" i="3" s="1"/>
  <c r="G76" i="3"/>
  <c r="D76" i="3"/>
  <c r="F76" i="3" s="1"/>
  <c r="G75" i="3"/>
  <c r="F75" i="3"/>
  <c r="D75" i="3"/>
  <c r="G74" i="3"/>
  <c r="D74" i="3"/>
  <c r="F74" i="3" s="1"/>
  <c r="G73" i="3"/>
  <c r="D73" i="3"/>
  <c r="F73" i="3" s="1"/>
  <c r="G72" i="3"/>
  <c r="D72" i="3"/>
  <c r="F72" i="3" s="1"/>
  <c r="G71" i="3"/>
  <c r="F71" i="3"/>
  <c r="D71" i="3"/>
  <c r="G70" i="3"/>
  <c r="D70" i="3"/>
  <c r="F70" i="3" s="1"/>
  <c r="G69" i="3"/>
  <c r="D69" i="3"/>
  <c r="F69" i="3" s="1"/>
  <c r="G68" i="3"/>
  <c r="D68" i="3"/>
  <c r="F68" i="3" s="1"/>
  <c r="G67" i="3"/>
  <c r="F67" i="3"/>
  <c r="D67" i="3"/>
  <c r="G66" i="3"/>
  <c r="D66" i="3"/>
  <c r="F66" i="3" s="1"/>
  <c r="G65" i="3"/>
  <c r="D65" i="3"/>
  <c r="F65" i="3" s="1"/>
  <c r="G64" i="3"/>
  <c r="F64" i="3"/>
  <c r="D64" i="3"/>
  <c r="G63" i="3"/>
  <c r="F63" i="3"/>
  <c r="D63" i="3"/>
  <c r="G62" i="3"/>
  <c r="D62" i="3"/>
  <c r="F62" i="3" s="1"/>
  <c r="G61" i="3"/>
  <c r="D61" i="3"/>
  <c r="F61" i="3" s="1"/>
  <c r="G60" i="3"/>
  <c r="D60" i="3"/>
  <c r="F60" i="3" s="1"/>
  <c r="G59" i="3"/>
  <c r="F59" i="3"/>
  <c r="D59" i="3"/>
  <c r="G58" i="3"/>
  <c r="D58" i="3"/>
  <c r="F58" i="3" s="1"/>
  <c r="G57" i="3"/>
  <c r="D57" i="3"/>
  <c r="F57" i="3" s="1"/>
  <c r="G56" i="3"/>
  <c r="D56" i="3"/>
  <c r="F56" i="3" s="1"/>
  <c r="G55" i="3"/>
  <c r="F55" i="3"/>
  <c r="D55" i="3"/>
  <c r="G54" i="3"/>
  <c r="D54" i="3"/>
  <c r="F54" i="3" s="1"/>
  <c r="G53" i="3"/>
  <c r="D53" i="3"/>
  <c r="F53" i="3" s="1"/>
  <c r="G52" i="3"/>
  <c r="D52" i="3"/>
  <c r="F52" i="3" s="1"/>
  <c r="G51" i="3"/>
  <c r="F51" i="3"/>
  <c r="D51" i="3"/>
  <c r="G50" i="3"/>
  <c r="D50" i="3"/>
  <c r="F50" i="3" s="1"/>
  <c r="G49" i="3"/>
  <c r="D49" i="3"/>
  <c r="F49" i="3" s="1"/>
  <c r="G48" i="3"/>
  <c r="F48" i="3"/>
  <c r="D48" i="3"/>
  <c r="G47" i="3"/>
  <c r="F47" i="3"/>
  <c r="D47" i="3"/>
  <c r="G46" i="3"/>
  <c r="D46" i="3"/>
  <c r="F46" i="3" s="1"/>
  <c r="G45" i="3"/>
  <c r="D45" i="3"/>
  <c r="F45" i="3" s="1"/>
  <c r="G44" i="3"/>
  <c r="F44" i="3"/>
  <c r="D44" i="3"/>
  <c r="G43" i="3"/>
  <c r="F43" i="3"/>
  <c r="D43" i="3"/>
  <c r="G42" i="3"/>
  <c r="D42" i="3"/>
  <c r="F42" i="3" s="1"/>
  <c r="G41" i="3"/>
  <c r="D41" i="3"/>
  <c r="F41" i="3" s="1"/>
  <c r="G40" i="3"/>
  <c r="D40" i="3"/>
  <c r="F40" i="3" s="1"/>
  <c r="G39" i="3"/>
  <c r="F39" i="3"/>
  <c r="D39" i="3"/>
  <c r="G38" i="3"/>
  <c r="D38" i="3"/>
  <c r="F38" i="3" s="1"/>
  <c r="G37" i="3"/>
  <c r="D37" i="3"/>
  <c r="F37" i="3" s="1"/>
  <c r="G36" i="3"/>
  <c r="D36" i="3"/>
  <c r="F36" i="3" s="1"/>
  <c r="G35" i="3"/>
  <c r="F35" i="3"/>
  <c r="D35" i="3"/>
  <c r="G34" i="3"/>
  <c r="D34" i="3"/>
  <c r="F34" i="3" s="1"/>
  <c r="G33" i="3"/>
  <c r="D33" i="3"/>
  <c r="F33" i="3" s="1"/>
  <c r="G32" i="3"/>
  <c r="F32" i="3"/>
  <c r="D32" i="3"/>
  <c r="G31" i="3"/>
  <c r="F31" i="3"/>
  <c r="D31" i="3"/>
  <c r="G30" i="3"/>
  <c r="D30" i="3"/>
  <c r="F30" i="3" s="1"/>
  <c r="G29" i="3"/>
  <c r="D29" i="3"/>
  <c r="F29" i="3" s="1"/>
  <c r="G28" i="3"/>
  <c r="F28" i="3"/>
  <c r="D28" i="3"/>
  <c r="G27" i="3"/>
  <c r="F27" i="3"/>
  <c r="D27" i="3"/>
  <c r="G26" i="3"/>
  <c r="D26" i="3"/>
  <c r="F26" i="3" s="1"/>
  <c r="G25" i="3"/>
  <c r="D25" i="3"/>
  <c r="F25" i="3" s="1"/>
  <c r="G24" i="3"/>
  <c r="F24" i="3"/>
  <c r="D24" i="3"/>
  <c r="G23" i="3"/>
  <c r="F23" i="3"/>
  <c r="D23" i="3"/>
  <c r="G22" i="3"/>
  <c r="D22" i="3"/>
  <c r="F22" i="3" s="1"/>
  <c r="G21" i="3"/>
  <c r="D21" i="3"/>
  <c r="F21" i="3" s="1"/>
  <c r="G20" i="3"/>
  <c r="D20" i="3"/>
  <c r="F20" i="3" s="1"/>
  <c r="G19" i="3"/>
  <c r="F19" i="3"/>
  <c r="D19" i="3"/>
  <c r="G18" i="3"/>
  <c r="D18" i="3"/>
  <c r="F18" i="3" s="1"/>
  <c r="G17" i="3"/>
  <c r="D17" i="3"/>
  <c r="F17" i="3" s="1"/>
  <c r="G16" i="3"/>
  <c r="F16" i="3"/>
  <c r="D16" i="3"/>
  <c r="G15" i="3"/>
  <c r="F15" i="3"/>
  <c r="D15" i="3"/>
  <c r="G14" i="3"/>
  <c r="D14" i="3"/>
  <c r="F14" i="3" s="1"/>
  <c r="G13" i="3"/>
  <c r="D13" i="3"/>
  <c r="F13" i="3" s="1"/>
  <c r="G12" i="3"/>
  <c r="F12" i="3"/>
  <c r="D12" i="3"/>
  <c r="G11" i="3"/>
  <c r="F11" i="3"/>
  <c r="D11" i="3"/>
  <c r="G10" i="3"/>
  <c r="D10" i="3"/>
  <c r="F10" i="3" s="1"/>
  <c r="G9" i="3"/>
  <c r="D9" i="3"/>
  <c r="F9" i="3" s="1"/>
  <c r="G8" i="3"/>
  <c r="F8" i="3"/>
  <c r="D8" i="3"/>
  <c r="G7" i="3"/>
  <c r="F7" i="3"/>
  <c r="D7" i="3"/>
  <c r="G6" i="3"/>
  <c r="D6" i="3"/>
  <c r="F6" i="3" s="1"/>
  <c r="G5" i="3"/>
  <c r="D5" i="3"/>
  <c r="F5" i="3" s="1"/>
  <c r="G4" i="3"/>
  <c r="F4" i="3"/>
  <c r="D4" i="3"/>
  <c r="G3" i="3"/>
  <c r="F3" i="3"/>
  <c r="D3" i="3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E83" i="1"/>
  <c r="D83" i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E75" i="1"/>
  <c r="D75" i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E51" i="1"/>
  <c r="D51" i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E19" i="1"/>
  <c r="D19" i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E11" i="1"/>
  <c r="D11" i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</calcChain>
</file>

<file path=xl/sharedStrings.xml><?xml version="1.0" encoding="utf-8"?>
<sst xmlns="http://schemas.openxmlformats.org/spreadsheetml/2006/main" count="626" uniqueCount="122">
  <si>
    <t>Object Type</t>
  </si>
  <si>
    <t>Object Name</t>
  </si>
  <si>
    <t>NumberEntered</t>
  </si>
  <si>
    <t>Time</t>
  </si>
  <si>
    <t>ScheduledUtilization</t>
  </si>
  <si>
    <t>Throughput</t>
  </si>
  <si>
    <t>Workstation utilization</t>
  </si>
  <si>
    <t>Para worker el rendimiento se sacó con Units allocated</t>
  </si>
  <si>
    <t>Combiner</t>
  </si>
  <si>
    <t>Assemble_1</t>
  </si>
  <si>
    <t>Assemble_2</t>
  </si>
  <si>
    <t>Assemble_3</t>
  </si>
  <si>
    <t>Attach_BP_1</t>
  </si>
  <si>
    <t>BP_Paint_1</t>
  </si>
  <si>
    <t>BP_Paint_2</t>
  </si>
  <si>
    <t>FA_Assemble_1</t>
  </si>
  <si>
    <t>Paint_1_1</t>
  </si>
  <si>
    <t>Paint_2</t>
  </si>
  <si>
    <t>Paint_3</t>
  </si>
  <si>
    <t>SA_Assemble_1</t>
  </si>
  <si>
    <t>SA_Assemble_2</t>
  </si>
  <si>
    <t>Server</t>
  </si>
  <si>
    <t>BP_Cure_1</t>
  </si>
  <si>
    <t>BP_Cut_1</t>
  </si>
  <si>
    <t>BP_Drill_1</t>
  </si>
  <si>
    <t>BP_Drill_2</t>
  </si>
  <si>
    <t>BP_Drill_3</t>
  </si>
  <si>
    <t>BP_Sand_1</t>
  </si>
  <si>
    <t>BP_Sand_2</t>
  </si>
  <si>
    <t>Cure_1</t>
  </si>
  <si>
    <t>FA_Cut_1</t>
  </si>
  <si>
    <t>FA_Cut_2</t>
  </si>
  <si>
    <t>FA_Drill_1</t>
  </si>
  <si>
    <t>FA_Drill_2</t>
  </si>
  <si>
    <t>FA_Drill_3</t>
  </si>
  <si>
    <t>Quality</t>
  </si>
  <si>
    <t>SA_Cut_1</t>
  </si>
  <si>
    <t>SA_Drill_1</t>
  </si>
  <si>
    <t>SA_Drill_2</t>
  </si>
  <si>
    <t>SA_Drill_3</t>
  </si>
  <si>
    <t>SA_Routing_1</t>
  </si>
  <si>
    <t>Sand_1</t>
  </si>
  <si>
    <t>Sand_2</t>
  </si>
  <si>
    <t>Sand_3</t>
  </si>
  <si>
    <t>Sand_4</t>
  </si>
  <si>
    <t>Server1</t>
  </si>
  <si>
    <t>Worker</t>
  </si>
  <si>
    <t>Worker1</t>
  </si>
  <si>
    <t>Worker1[1]</t>
  </si>
  <si>
    <t>Worker10</t>
  </si>
  <si>
    <t>Worker10[1]</t>
  </si>
  <si>
    <t>Worker11</t>
  </si>
  <si>
    <t>Worker11[1]</t>
  </si>
  <si>
    <t>Worker12</t>
  </si>
  <si>
    <t>Worker12[1]</t>
  </si>
  <si>
    <t>Worker13</t>
  </si>
  <si>
    <t>Worker13[1]</t>
  </si>
  <si>
    <t>Worker14</t>
  </si>
  <si>
    <t>Worker14[1]</t>
  </si>
  <si>
    <t>Worker15</t>
  </si>
  <si>
    <t>Worker15[1]</t>
  </si>
  <si>
    <t>Worker16</t>
  </si>
  <si>
    <t>Worker16[1]</t>
  </si>
  <si>
    <t>Worker17</t>
  </si>
  <si>
    <t>Worker17[1]</t>
  </si>
  <si>
    <t>Worker18</t>
  </si>
  <si>
    <t>Worker18[1]</t>
  </si>
  <si>
    <t>Worker19</t>
  </si>
  <si>
    <t>Worker19[1]</t>
  </si>
  <si>
    <t>Worker2</t>
  </si>
  <si>
    <t>Worker2[1]</t>
  </si>
  <si>
    <t>Worker20</t>
  </si>
  <si>
    <t>Worker20[1]</t>
  </si>
  <si>
    <t>Worker21</t>
  </si>
  <si>
    <t>Worker21[1]</t>
  </si>
  <si>
    <t>Worker22</t>
  </si>
  <si>
    <t>Worker22[1]</t>
  </si>
  <si>
    <t>Worker3</t>
  </si>
  <si>
    <t>Worker3[1]</t>
  </si>
  <si>
    <t>Worker4</t>
  </si>
  <si>
    <t>Worker4[1]</t>
  </si>
  <si>
    <t>Worker5</t>
  </si>
  <si>
    <t>Worker5[1]</t>
  </si>
  <si>
    <t>Worker6</t>
  </si>
  <si>
    <t>Worker6[1]</t>
  </si>
  <si>
    <t>Worker7</t>
  </si>
  <si>
    <t>Worker7[1]</t>
  </si>
  <si>
    <t>Worker8</t>
  </si>
  <si>
    <t>Worker8[1]</t>
  </si>
  <si>
    <t>Worker9</t>
  </si>
  <si>
    <t>Worker9[1]</t>
  </si>
  <si>
    <t>Source</t>
  </si>
  <si>
    <t>Brackets_1</t>
  </si>
  <si>
    <t>Brackets_2</t>
  </si>
  <si>
    <t>Brackets_3</t>
  </si>
  <si>
    <t>FrameAssembly_1</t>
  </si>
  <si>
    <t>Lumber_1</t>
  </si>
  <si>
    <t>Lumber_2</t>
  </si>
  <si>
    <t>Paint_1</t>
  </si>
  <si>
    <t>Proveedor1</t>
  </si>
  <si>
    <t>Screw_1</t>
  </si>
  <si>
    <t>Screws_2</t>
  </si>
  <si>
    <t>Screws_3</t>
  </si>
  <si>
    <t>Screws_4</t>
  </si>
  <si>
    <t>ShelfAssembly_1</t>
  </si>
  <si>
    <t>SOrdenes</t>
  </si>
  <si>
    <t>SPaint_2</t>
  </si>
  <si>
    <t>Sink</t>
  </si>
  <si>
    <t>Almacenamiento_B</t>
  </si>
  <si>
    <t>Almacenamiento_F</t>
  </si>
  <si>
    <t>Almacenamiento_Full</t>
  </si>
  <si>
    <t>Almacenamiento_S</t>
  </si>
  <si>
    <t>Sink1</t>
  </si>
  <si>
    <t>Sink2_1</t>
  </si>
  <si>
    <t>Maximum</t>
  </si>
  <si>
    <t>Average</t>
  </si>
  <si>
    <t>Minimum</t>
  </si>
  <si>
    <t>Material</t>
  </si>
  <si>
    <t>Material1</t>
  </si>
  <si>
    <t>Material2</t>
  </si>
  <si>
    <t>Orden</t>
  </si>
  <si>
    <t>Orden1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</si>
</sst>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D2E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2" fontId="2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2" fontId="4" fillId="3" borderId="0" xfId="0" applyNumberFormat="1" applyFont="1" applyFill="1" applyAlignment="1"/>
    <xf numFmtId="0" fontId="1" fillId="0" borderId="0" xfId="0" applyFont="1"/>
    <xf numFmtId="2" fontId="1" fillId="0" borderId="0" xfId="0" applyNumberFormat="1" applyFont="1"/>
    <xf numFmtId="0" fontId="5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 applyBorder="1" applyAlignment="1">
      <alignment wrapText="1"/>
    </xf>
    <xf numFmtId="0" fontId="4" fillId="0" borderId="0" xfId="0" applyFont="1" applyBorder="1" applyAlignment="1"/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right" wrapText="1"/>
    </xf>
    <xf numFmtId="0" fontId="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1" xfId="0" applyFont="1" applyBorder="1" applyAlignment="1"/>
    <xf numFmtId="0" fontId="5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3" fillId="4" borderId="1" xfId="0" applyFont="1" applyFill="1" applyBorder="1" applyAlignment="1"/>
    <xf numFmtId="0" fontId="4" fillId="4" borderId="1" xfId="0" applyFont="1" applyFill="1" applyBorder="1" applyAlignment="1"/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/>
    <xf numFmtId="0" fontId="4" fillId="6" borderId="1" xfId="0" applyFont="1" applyFill="1" applyBorder="1" applyAlignment="1"/>
    <xf numFmtId="2" fontId="4" fillId="7" borderId="1" xfId="0" applyNumberFormat="1" applyFont="1" applyFill="1" applyBorder="1" applyAlignment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  <outlinePr summaryBelow="0" summaryRight="0"/>
  </sheetPr>
  <dimension ref="A1:G121"/>
  <sheetViews>
    <sheetView workbookViewId="0">
      <selection activeCell="C26" sqref="C26"/>
    </sheetView>
  </sheetViews>
  <sheetFormatPr baseColWidth="10" defaultColWidth="14.44140625" defaultRowHeight="15.75" customHeight="1" x14ac:dyDescent="0.25"/>
  <cols>
    <col min="2" max="2" width="22.109375" customWidth="1"/>
    <col min="3" max="3" width="19.109375" customWidth="1"/>
  </cols>
  <sheetData>
    <row r="1" spans="1:7" ht="13.2" x14ac:dyDescent="0.25">
      <c r="A1" s="1"/>
    </row>
    <row r="2" spans="1:7" ht="13.2" x14ac:dyDescent="0.25">
      <c r="A2" s="25" t="s">
        <v>0</v>
      </c>
      <c r="B2" s="25" t="s">
        <v>1</v>
      </c>
      <c r="C2" s="26" t="s">
        <v>2</v>
      </c>
      <c r="D2" s="26" t="s">
        <v>3</v>
      </c>
      <c r="E2" s="26" t="s">
        <v>5</v>
      </c>
      <c r="G2" s="1" t="s">
        <v>7</v>
      </c>
    </row>
    <row r="3" spans="1:7" ht="13.2" x14ac:dyDescent="0.25">
      <c r="A3" s="20" t="s">
        <v>8</v>
      </c>
      <c r="B3" s="20" t="s">
        <v>9</v>
      </c>
      <c r="C3" s="21">
        <v>666</v>
      </c>
      <c r="D3" s="22">
        <f t="shared" ref="D3:D103" si="0">60*7</f>
        <v>420</v>
      </c>
      <c r="E3" s="22">
        <f>C3/D3</f>
        <v>1.5857142857142856</v>
      </c>
    </row>
    <row r="4" spans="1:7" ht="13.2" x14ac:dyDescent="0.25">
      <c r="A4" s="20" t="s">
        <v>8</v>
      </c>
      <c r="B4" s="20" t="s">
        <v>10</v>
      </c>
      <c r="C4" s="21">
        <v>687</v>
      </c>
      <c r="D4" s="22">
        <f t="shared" si="0"/>
        <v>420</v>
      </c>
      <c r="E4" s="22">
        <f>C4/D4</f>
        <v>1.6357142857142857</v>
      </c>
    </row>
    <row r="5" spans="1:7" ht="13.2" x14ac:dyDescent="0.25">
      <c r="A5" s="20" t="s">
        <v>8</v>
      </c>
      <c r="B5" s="20" t="s">
        <v>11</v>
      </c>
      <c r="C5" s="21">
        <v>629</v>
      </c>
      <c r="D5" s="22">
        <f t="shared" si="0"/>
        <v>420</v>
      </c>
      <c r="E5" s="22">
        <f>C5/D5</f>
        <v>1.4976190476190476</v>
      </c>
    </row>
    <row r="6" spans="1:7" ht="13.2" x14ac:dyDescent="0.25">
      <c r="A6" s="20" t="s">
        <v>8</v>
      </c>
      <c r="B6" s="20" t="s">
        <v>12</v>
      </c>
      <c r="C6" s="21">
        <v>1982</v>
      </c>
      <c r="D6" s="22">
        <f t="shared" si="0"/>
        <v>420</v>
      </c>
      <c r="E6" s="22">
        <f>C6/D6</f>
        <v>4.7190476190476192</v>
      </c>
    </row>
    <row r="7" spans="1:7" ht="13.2" x14ac:dyDescent="0.25">
      <c r="A7" s="20" t="s">
        <v>8</v>
      </c>
      <c r="B7" s="20" t="s">
        <v>13</v>
      </c>
      <c r="C7" s="21">
        <v>6632</v>
      </c>
      <c r="D7" s="22">
        <f t="shared" si="0"/>
        <v>420</v>
      </c>
      <c r="E7" s="22">
        <f>C7/D7</f>
        <v>15.790476190476191</v>
      </c>
    </row>
    <row r="8" spans="1:7" ht="13.2" x14ac:dyDescent="0.25">
      <c r="A8" s="20" t="s">
        <v>8</v>
      </c>
      <c r="B8" s="20" t="s">
        <v>14</v>
      </c>
      <c r="C8" s="21">
        <v>6645</v>
      </c>
      <c r="D8" s="22">
        <f t="shared" si="0"/>
        <v>420</v>
      </c>
      <c r="E8" s="22">
        <f>C8/D8</f>
        <v>15.821428571428571</v>
      </c>
    </row>
    <row r="9" spans="1:7" ht="13.2" x14ac:dyDescent="0.25">
      <c r="A9" s="20" t="s">
        <v>8</v>
      </c>
      <c r="B9" s="20" t="s">
        <v>15</v>
      </c>
      <c r="C9" s="21">
        <v>12153</v>
      </c>
      <c r="D9" s="22">
        <f t="shared" si="0"/>
        <v>420</v>
      </c>
      <c r="E9" s="22">
        <f>C9/D9</f>
        <v>28.935714285714287</v>
      </c>
    </row>
    <row r="10" spans="1:7" ht="13.2" x14ac:dyDescent="0.25">
      <c r="A10" s="20" t="s">
        <v>8</v>
      </c>
      <c r="B10" s="20" t="s">
        <v>16</v>
      </c>
      <c r="C10" s="21">
        <v>656</v>
      </c>
      <c r="D10" s="22">
        <f t="shared" si="0"/>
        <v>420</v>
      </c>
      <c r="E10" s="22">
        <f>C10/D10</f>
        <v>1.5619047619047619</v>
      </c>
    </row>
    <row r="11" spans="1:7" ht="13.2" x14ac:dyDescent="0.25">
      <c r="A11" s="20" t="s">
        <v>8</v>
      </c>
      <c r="B11" s="20" t="s">
        <v>17</v>
      </c>
      <c r="C11" s="21">
        <v>661</v>
      </c>
      <c r="D11" s="22">
        <f t="shared" si="0"/>
        <v>420</v>
      </c>
      <c r="E11" s="22">
        <f>C11/D11</f>
        <v>1.5738095238095238</v>
      </c>
    </row>
    <row r="12" spans="1:7" ht="13.2" x14ac:dyDescent="0.25">
      <c r="A12" s="20" t="s">
        <v>8</v>
      </c>
      <c r="B12" s="20" t="s">
        <v>18</v>
      </c>
      <c r="C12" s="21">
        <v>665</v>
      </c>
      <c r="D12" s="22">
        <f t="shared" si="0"/>
        <v>420</v>
      </c>
      <c r="E12" s="22">
        <f>C12/D12</f>
        <v>1.5833333333333333</v>
      </c>
    </row>
    <row r="13" spans="1:7" ht="13.2" x14ac:dyDescent="0.25">
      <c r="A13" s="20" t="s">
        <v>8</v>
      </c>
      <c r="B13" s="20" t="s">
        <v>19</v>
      </c>
      <c r="C13" s="21">
        <v>3350</v>
      </c>
      <c r="D13" s="22">
        <f t="shared" si="0"/>
        <v>420</v>
      </c>
      <c r="E13" s="22">
        <f>C13/D13</f>
        <v>7.9761904761904763</v>
      </c>
    </row>
    <row r="14" spans="1:7" ht="13.2" x14ac:dyDescent="0.25">
      <c r="A14" s="20" t="s">
        <v>8</v>
      </c>
      <c r="B14" s="20" t="s">
        <v>20</v>
      </c>
      <c r="C14" s="21">
        <v>3338</v>
      </c>
      <c r="D14" s="22">
        <f t="shared" si="0"/>
        <v>420</v>
      </c>
      <c r="E14" s="22">
        <f>C14/D14</f>
        <v>7.9476190476190478</v>
      </c>
    </row>
    <row r="15" spans="1:7" ht="13.2" x14ac:dyDescent="0.25">
      <c r="A15" s="20" t="s">
        <v>21</v>
      </c>
      <c r="B15" s="20" t="s">
        <v>22</v>
      </c>
      <c r="C15" s="21">
        <v>13277</v>
      </c>
      <c r="D15" s="22">
        <f t="shared" si="0"/>
        <v>420</v>
      </c>
      <c r="E15" s="22">
        <f>C15/D15</f>
        <v>31.611904761904761</v>
      </c>
    </row>
    <row r="16" spans="1:7" ht="13.2" x14ac:dyDescent="0.25">
      <c r="A16" s="20" t="s">
        <v>21</v>
      </c>
      <c r="B16" s="20" t="s">
        <v>23</v>
      </c>
      <c r="C16" s="21">
        <v>13277</v>
      </c>
      <c r="D16" s="22">
        <f t="shared" si="0"/>
        <v>420</v>
      </c>
      <c r="E16" s="22">
        <f>C16/D16</f>
        <v>31.611904761904761</v>
      </c>
    </row>
    <row r="17" spans="1:5" ht="13.2" x14ac:dyDescent="0.25">
      <c r="A17" s="20" t="s">
        <v>21</v>
      </c>
      <c r="B17" s="20" t="s">
        <v>24</v>
      </c>
      <c r="C17" s="21">
        <v>4475</v>
      </c>
      <c r="D17" s="22">
        <f t="shared" si="0"/>
        <v>420</v>
      </c>
      <c r="E17" s="22">
        <f>C17/D17</f>
        <v>10.654761904761905</v>
      </c>
    </row>
    <row r="18" spans="1:5" ht="13.2" x14ac:dyDescent="0.25">
      <c r="A18" s="23" t="s">
        <v>21</v>
      </c>
      <c r="B18" s="23" t="s">
        <v>25</v>
      </c>
      <c r="C18" s="21">
        <v>4374</v>
      </c>
      <c r="D18" s="22">
        <f t="shared" si="0"/>
        <v>420</v>
      </c>
      <c r="E18" s="22">
        <f>C18/D18</f>
        <v>10.414285714285715</v>
      </c>
    </row>
    <row r="19" spans="1:5" ht="13.2" x14ac:dyDescent="0.25">
      <c r="A19" s="23" t="s">
        <v>21</v>
      </c>
      <c r="B19" s="23" t="s">
        <v>26</v>
      </c>
      <c r="C19" s="21">
        <v>4428</v>
      </c>
      <c r="D19" s="22">
        <f t="shared" si="0"/>
        <v>420</v>
      </c>
      <c r="E19" s="22">
        <f>C19/D19</f>
        <v>10.542857142857143</v>
      </c>
    </row>
    <row r="20" spans="1:5" ht="13.2" x14ac:dyDescent="0.25">
      <c r="A20" s="23" t="s">
        <v>21</v>
      </c>
      <c r="B20" s="23" t="s">
        <v>27</v>
      </c>
      <c r="C20" s="21">
        <v>6612</v>
      </c>
      <c r="D20" s="22">
        <f t="shared" si="0"/>
        <v>420</v>
      </c>
      <c r="E20" s="22">
        <f>C20/D20</f>
        <v>15.742857142857142</v>
      </c>
    </row>
    <row r="21" spans="1:5" ht="13.2" x14ac:dyDescent="0.25">
      <c r="A21" s="23" t="s">
        <v>21</v>
      </c>
      <c r="B21" s="23" t="s">
        <v>28</v>
      </c>
      <c r="C21" s="21">
        <v>6665</v>
      </c>
      <c r="D21" s="22">
        <f t="shared" si="0"/>
        <v>420</v>
      </c>
      <c r="E21" s="22">
        <f>C21/D21</f>
        <v>15.869047619047619</v>
      </c>
    </row>
    <row r="22" spans="1:5" ht="13.2" x14ac:dyDescent="0.25">
      <c r="A22" s="23" t="s">
        <v>21</v>
      </c>
      <c r="B22" s="23" t="s">
        <v>29</v>
      </c>
      <c r="C22" s="21">
        <v>1982</v>
      </c>
      <c r="D22" s="22">
        <f t="shared" si="0"/>
        <v>420</v>
      </c>
      <c r="E22" s="22">
        <f>C22/D22</f>
        <v>4.7190476190476192</v>
      </c>
    </row>
    <row r="23" spans="1:5" ht="13.2" x14ac:dyDescent="0.25">
      <c r="A23" s="23" t="s">
        <v>21</v>
      </c>
      <c r="B23" s="23" t="s">
        <v>30</v>
      </c>
      <c r="C23" s="21">
        <v>13318</v>
      </c>
      <c r="D23" s="22">
        <f t="shared" si="0"/>
        <v>420</v>
      </c>
      <c r="E23" s="22">
        <f>C23/D23</f>
        <v>31.709523809523809</v>
      </c>
    </row>
    <row r="24" spans="1:5" ht="13.2" x14ac:dyDescent="0.25">
      <c r="A24" s="23" t="s">
        <v>21</v>
      </c>
      <c r="B24" s="23" t="s">
        <v>31</v>
      </c>
      <c r="C24" s="21">
        <v>13122</v>
      </c>
      <c r="D24" s="22">
        <f t="shared" si="0"/>
        <v>420</v>
      </c>
      <c r="E24" s="22">
        <f>C24/D24</f>
        <v>31.242857142857144</v>
      </c>
    </row>
    <row r="25" spans="1:5" ht="13.2" x14ac:dyDescent="0.25">
      <c r="A25" s="23" t="s">
        <v>21</v>
      </c>
      <c r="B25" s="23" t="s">
        <v>32</v>
      </c>
      <c r="C25" s="21">
        <v>5451</v>
      </c>
      <c r="D25" s="22">
        <f t="shared" si="0"/>
        <v>420</v>
      </c>
      <c r="E25" s="22">
        <f>C25/D25</f>
        <v>12.978571428571428</v>
      </c>
    </row>
    <row r="26" spans="1:5" ht="13.2" x14ac:dyDescent="0.25">
      <c r="A26" s="23" t="s">
        <v>21</v>
      </c>
      <c r="B26" s="23" t="s">
        <v>33</v>
      </c>
      <c r="C26" s="21">
        <v>4752</v>
      </c>
      <c r="D26" s="22">
        <f t="shared" si="0"/>
        <v>420</v>
      </c>
      <c r="E26" s="22">
        <f>C26/D26</f>
        <v>11.314285714285715</v>
      </c>
    </row>
    <row r="27" spans="1:5" ht="13.2" x14ac:dyDescent="0.25">
      <c r="A27" s="23" t="s">
        <v>21</v>
      </c>
      <c r="B27" s="23" t="s">
        <v>34</v>
      </c>
      <c r="C27" s="21">
        <v>4100</v>
      </c>
      <c r="D27" s="22">
        <f t="shared" si="0"/>
        <v>420</v>
      </c>
      <c r="E27" s="22">
        <f>C27/D27</f>
        <v>9.7619047619047628</v>
      </c>
    </row>
    <row r="28" spans="1:5" ht="13.2" x14ac:dyDescent="0.25">
      <c r="A28" s="23" t="s">
        <v>21</v>
      </c>
      <c r="B28" s="23" t="s">
        <v>35</v>
      </c>
      <c r="C28" s="21">
        <v>629</v>
      </c>
      <c r="D28" s="22">
        <f t="shared" si="0"/>
        <v>420</v>
      </c>
      <c r="E28" s="22">
        <f>C28/D28</f>
        <v>1.4976190476190476</v>
      </c>
    </row>
    <row r="29" spans="1:5" ht="13.2" x14ac:dyDescent="0.25">
      <c r="A29" s="23" t="s">
        <v>21</v>
      </c>
      <c r="B29" s="23" t="s">
        <v>36</v>
      </c>
      <c r="C29" s="21">
        <v>6692</v>
      </c>
      <c r="D29" s="22">
        <f t="shared" si="0"/>
        <v>420</v>
      </c>
      <c r="E29" s="22">
        <f>C29/D29</f>
        <v>15.933333333333334</v>
      </c>
    </row>
    <row r="30" spans="1:5" ht="13.2" x14ac:dyDescent="0.25">
      <c r="A30" s="23" t="s">
        <v>21</v>
      </c>
      <c r="B30" s="23" t="s">
        <v>37</v>
      </c>
      <c r="C30" s="21">
        <v>1920</v>
      </c>
      <c r="D30" s="22">
        <f t="shared" si="0"/>
        <v>420</v>
      </c>
      <c r="E30" s="22">
        <f>C30/D30</f>
        <v>4.5714285714285712</v>
      </c>
    </row>
    <row r="31" spans="1:5" ht="13.2" x14ac:dyDescent="0.25">
      <c r="A31" s="23" t="s">
        <v>21</v>
      </c>
      <c r="B31" s="23" t="s">
        <v>38</v>
      </c>
      <c r="C31" s="21">
        <v>2867</v>
      </c>
      <c r="D31" s="22">
        <f t="shared" si="0"/>
        <v>420</v>
      </c>
      <c r="E31" s="22">
        <f>C31/D31</f>
        <v>6.8261904761904759</v>
      </c>
    </row>
    <row r="32" spans="1:5" ht="13.2" x14ac:dyDescent="0.25">
      <c r="A32" s="23" t="s">
        <v>21</v>
      </c>
      <c r="B32" s="23" t="s">
        <v>39</v>
      </c>
      <c r="C32" s="21">
        <v>1903</v>
      </c>
      <c r="D32" s="22">
        <f t="shared" si="0"/>
        <v>420</v>
      </c>
      <c r="E32" s="22">
        <f>C32/D32</f>
        <v>4.5309523809523808</v>
      </c>
    </row>
    <row r="33" spans="1:5" ht="13.2" x14ac:dyDescent="0.25">
      <c r="A33" s="23" t="s">
        <v>21</v>
      </c>
      <c r="B33" s="23" t="s">
        <v>40</v>
      </c>
      <c r="C33" s="21">
        <v>6690</v>
      </c>
      <c r="D33" s="22">
        <f t="shared" si="0"/>
        <v>420</v>
      </c>
      <c r="E33" s="22">
        <f>C33/D33</f>
        <v>15.928571428571429</v>
      </c>
    </row>
    <row r="34" spans="1:5" ht="13.2" x14ac:dyDescent="0.25">
      <c r="A34" s="23" t="s">
        <v>21</v>
      </c>
      <c r="B34" s="23" t="s">
        <v>41</v>
      </c>
      <c r="C34" s="21">
        <v>451</v>
      </c>
      <c r="D34" s="22">
        <f t="shared" si="0"/>
        <v>420</v>
      </c>
      <c r="E34" s="22">
        <f>C34/D34</f>
        <v>1.0738095238095238</v>
      </c>
    </row>
    <row r="35" spans="1:5" ht="13.2" x14ac:dyDescent="0.25">
      <c r="A35" s="23" t="s">
        <v>21</v>
      </c>
      <c r="B35" s="23" t="s">
        <v>42</v>
      </c>
      <c r="C35" s="21">
        <v>511</v>
      </c>
      <c r="D35" s="22">
        <f t="shared" si="0"/>
        <v>420</v>
      </c>
      <c r="E35" s="22">
        <f>C35/D35</f>
        <v>1.2166666666666666</v>
      </c>
    </row>
    <row r="36" spans="1:5" ht="13.2" x14ac:dyDescent="0.25">
      <c r="A36" s="23" t="s">
        <v>21</v>
      </c>
      <c r="B36" s="23" t="s">
        <v>43</v>
      </c>
      <c r="C36" s="21">
        <v>503</v>
      </c>
      <c r="D36" s="22">
        <f t="shared" si="0"/>
        <v>420</v>
      </c>
      <c r="E36" s="22">
        <f>C36/D36</f>
        <v>1.1976190476190476</v>
      </c>
    </row>
    <row r="37" spans="1:5" ht="13.2" x14ac:dyDescent="0.25">
      <c r="A37" s="23" t="s">
        <v>21</v>
      </c>
      <c r="B37" s="23" t="s">
        <v>44</v>
      </c>
      <c r="C37" s="21">
        <v>517</v>
      </c>
      <c r="D37" s="22">
        <f t="shared" si="0"/>
        <v>420</v>
      </c>
      <c r="E37" s="22">
        <f>C37/D37</f>
        <v>1.230952380952381</v>
      </c>
    </row>
    <row r="38" spans="1:5" ht="13.2" x14ac:dyDescent="0.25">
      <c r="A38" s="23" t="s">
        <v>21</v>
      </c>
      <c r="B38" s="23" t="s">
        <v>45</v>
      </c>
      <c r="C38" s="21">
        <v>533</v>
      </c>
      <c r="D38" s="22">
        <f t="shared" si="0"/>
        <v>420</v>
      </c>
      <c r="E38" s="22">
        <f>C38/D38</f>
        <v>1.269047619047619</v>
      </c>
    </row>
    <row r="39" spans="1:5" ht="13.2" x14ac:dyDescent="0.25">
      <c r="A39" s="23" t="s">
        <v>46</v>
      </c>
      <c r="B39" s="23" t="s">
        <v>47</v>
      </c>
      <c r="C39" s="21">
        <v>6691</v>
      </c>
      <c r="D39" s="22">
        <f t="shared" si="0"/>
        <v>420</v>
      </c>
      <c r="E39" s="22">
        <f>C39/D39</f>
        <v>15.93095238095238</v>
      </c>
    </row>
    <row r="40" spans="1:5" ht="13.2" x14ac:dyDescent="0.25">
      <c r="A40" s="23" t="s">
        <v>46</v>
      </c>
      <c r="B40" s="23" t="s">
        <v>48</v>
      </c>
      <c r="C40" s="21">
        <v>6691</v>
      </c>
      <c r="D40" s="22">
        <f t="shared" si="0"/>
        <v>420</v>
      </c>
      <c r="E40" s="22">
        <f>C40/D40</f>
        <v>15.93095238095238</v>
      </c>
    </row>
    <row r="41" spans="1:5" ht="13.2" x14ac:dyDescent="0.25">
      <c r="A41" s="23" t="s">
        <v>46</v>
      </c>
      <c r="B41" s="23" t="s">
        <v>49</v>
      </c>
      <c r="C41" s="21">
        <v>3337</v>
      </c>
      <c r="D41" s="22">
        <f t="shared" si="0"/>
        <v>420</v>
      </c>
      <c r="E41" s="22">
        <f>C41/D41</f>
        <v>7.9452380952380954</v>
      </c>
    </row>
    <row r="42" spans="1:5" ht="13.2" x14ac:dyDescent="0.25">
      <c r="A42" s="23" t="s">
        <v>46</v>
      </c>
      <c r="B42" s="23" t="s">
        <v>50</v>
      </c>
      <c r="C42" s="21">
        <v>3337</v>
      </c>
      <c r="D42" s="22">
        <f t="shared" si="0"/>
        <v>420</v>
      </c>
      <c r="E42" s="22">
        <f>C42/D42</f>
        <v>7.9452380952380954</v>
      </c>
    </row>
    <row r="43" spans="1:5" ht="13.2" x14ac:dyDescent="0.25">
      <c r="A43" s="23" t="s">
        <v>46</v>
      </c>
      <c r="B43" s="23" t="s">
        <v>51</v>
      </c>
      <c r="C43" s="21">
        <v>5450</v>
      </c>
      <c r="D43" s="22">
        <f t="shared" si="0"/>
        <v>420</v>
      </c>
      <c r="E43" s="22">
        <f>C43/D43</f>
        <v>12.976190476190476</v>
      </c>
    </row>
    <row r="44" spans="1:5" ht="13.2" x14ac:dyDescent="0.25">
      <c r="A44" s="23" t="s">
        <v>46</v>
      </c>
      <c r="B44" s="23" t="s">
        <v>52</v>
      </c>
      <c r="C44" s="21">
        <v>5450</v>
      </c>
      <c r="D44" s="22">
        <f t="shared" si="0"/>
        <v>420</v>
      </c>
      <c r="E44" s="22">
        <f>C44/D44</f>
        <v>12.976190476190476</v>
      </c>
    </row>
    <row r="45" spans="1:5" ht="13.2" x14ac:dyDescent="0.25">
      <c r="A45" s="23" t="s">
        <v>46</v>
      </c>
      <c r="B45" s="23" t="s">
        <v>53</v>
      </c>
      <c r="C45" s="21">
        <v>4751</v>
      </c>
      <c r="D45" s="22">
        <f t="shared" si="0"/>
        <v>420</v>
      </c>
      <c r="E45" s="22">
        <f>C45/D45</f>
        <v>11.311904761904762</v>
      </c>
    </row>
    <row r="46" spans="1:5" ht="13.2" x14ac:dyDescent="0.25">
      <c r="A46" s="23" t="s">
        <v>46</v>
      </c>
      <c r="B46" s="23" t="s">
        <v>54</v>
      </c>
      <c r="C46" s="21">
        <v>4751</v>
      </c>
      <c r="D46" s="22">
        <f t="shared" si="0"/>
        <v>420</v>
      </c>
      <c r="E46" s="22">
        <f>C46/D46</f>
        <v>11.311904761904762</v>
      </c>
    </row>
    <row r="47" spans="1:5" ht="13.2" x14ac:dyDescent="0.25">
      <c r="A47" s="23" t="s">
        <v>46</v>
      </c>
      <c r="B47" s="23" t="s">
        <v>55</v>
      </c>
      <c r="C47" s="21">
        <v>4099</v>
      </c>
      <c r="D47" s="22">
        <f t="shared" si="0"/>
        <v>420</v>
      </c>
      <c r="E47" s="22">
        <f>C47/D47</f>
        <v>9.7595238095238095</v>
      </c>
    </row>
    <row r="48" spans="1:5" ht="13.2" x14ac:dyDescent="0.25">
      <c r="A48" s="23" t="s">
        <v>46</v>
      </c>
      <c r="B48" s="23" t="s">
        <v>56</v>
      </c>
      <c r="C48" s="21">
        <v>4099</v>
      </c>
      <c r="D48" s="22">
        <f t="shared" si="0"/>
        <v>420</v>
      </c>
      <c r="E48" s="22">
        <f>C48/D48</f>
        <v>9.7595238095238095</v>
      </c>
    </row>
    <row r="49" spans="1:5" ht="13.2" x14ac:dyDescent="0.25">
      <c r="A49" s="23" t="s">
        <v>46</v>
      </c>
      <c r="B49" s="23" t="s">
        <v>57</v>
      </c>
      <c r="C49" s="21">
        <v>12152</v>
      </c>
      <c r="D49" s="22">
        <f t="shared" si="0"/>
        <v>420</v>
      </c>
      <c r="E49" s="22">
        <f>C49/D49</f>
        <v>28.933333333333334</v>
      </c>
    </row>
    <row r="50" spans="1:5" ht="13.2" x14ac:dyDescent="0.25">
      <c r="A50" s="23" t="s">
        <v>46</v>
      </c>
      <c r="B50" s="23" t="s">
        <v>58</v>
      </c>
      <c r="C50" s="21">
        <v>12152</v>
      </c>
      <c r="D50" s="22">
        <f t="shared" si="0"/>
        <v>420</v>
      </c>
      <c r="E50" s="22">
        <f>C50/D50</f>
        <v>28.933333333333334</v>
      </c>
    </row>
    <row r="51" spans="1:5" ht="13.2" x14ac:dyDescent="0.25">
      <c r="A51" s="23" t="s">
        <v>46</v>
      </c>
      <c r="B51" s="23" t="s">
        <v>59</v>
      </c>
      <c r="C51" s="21">
        <v>4475</v>
      </c>
      <c r="D51" s="22">
        <f t="shared" si="0"/>
        <v>420</v>
      </c>
      <c r="E51" s="22">
        <f>C51/D51</f>
        <v>10.654761904761905</v>
      </c>
    </row>
    <row r="52" spans="1:5" ht="13.2" x14ac:dyDescent="0.25">
      <c r="A52" s="23" t="s">
        <v>46</v>
      </c>
      <c r="B52" s="23" t="s">
        <v>60</v>
      </c>
      <c r="C52" s="21">
        <v>4475</v>
      </c>
      <c r="D52" s="22">
        <f t="shared" si="0"/>
        <v>420</v>
      </c>
      <c r="E52" s="22">
        <f>C52/D52</f>
        <v>10.654761904761905</v>
      </c>
    </row>
    <row r="53" spans="1:5" ht="13.2" x14ac:dyDescent="0.25">
      <c r="A53" s="23" t="s">
        <v>46</v>
      </c>
      <c r="B53" s="23" t="s">
        <v>61</v>
      </c>
      <c r="C53" s="21">
        <v>4374</v>
      </c>
      <c r="D53" s="22">
        <f t="shared" si="0"/>
        <v>420</v>
      </c>
      <c r="E53" s="22">
        <f>C53/D53</f>
        <v>10.414285714285715</v>
      </c>
    </row>
    <row r="54" spans="1:5" ht="13.2" x14ac:dyDescent="0.25">
      <c r="A54" s="23" t="s">
        <v>46</v>
      </c>
      <c r="B54" s="23" t="s">
        <v>62</v>
      </c>
      <c r="C54" s="24">
        <v>4374</v>
      </c>
      <c r="D54" s="22">
        <f t="shared" si="0"/>
        <v>420</v>
      </c>
      <c r="E54" s="22">
        <f>C54/D54</f>
        <v>10.414285714285715</v>
      </c>
    </row>
    <row r="55" spans="1:5" ht="13.2" x14ac:dyDescent="0.25">
      <c r="A55" s="23" t="s">
        <v>46</v>
      </c>
      <c r="B55" s="23" t="s">
        <v>63</v>
      </c>
      <c r="C55" s="24">
        <v>4428</v>
      </c>
      <c r="D55" s="22">
        <f t="shared" si="0"/>
        <v>420</v>
      </c>
      <c r="E55" s="22">
        <f>C55/D55</f>
        <v>10.542857142857143</v>
      </c>
    </row>
    <row r="56" spans="1:5" ht="13.2" x14ac:dyDescent="0.25">
      <c r="A56" s="23" t="s">
        <v>46</v>
      </c>
      <c r="B56" s="23" t="s">
        <v>64</v>
      </c>
      <c r="C56" s="24">
        <v>4428</v>
      </c>
      <c r="D56" s="22">
        <f t="shared" si="0"/>
        <v>420</v>
      </c>
      <c r="E56" s="22">
        <f>C56/D56</f>
        <v>10.542857142857143</v>
      </c>
    </row>
    <row r="57" spans="1:5" ht="13.2" x14ac:dyDescent="0.25">
      <c r="A57" s="23" t="s">
        <v>46</v>
      </c>
      <c r="B57" s="23" t="s">
        <v>65</v>
      </c>
      <c r="C57" s="24">
        <v>6612</v>
      </c>
      <c r="D57" s="22">
        <f t="shared" si="0"/>
        <v>420</v>
      </c>
      <c r="E57" s="22">
        <f>C57/D57</f>
        <v>15.742857142857142</v>
      </c>
    </row>
    <row r="58" spans="1:5" ht="13.2" x14ac:dyDescent="0.25">
      <c r="A58" s="23" t="s">
        <v>46</v>
      </c>
      <c r="B58" s="23" t="s">
        <v>66</v>
      </c>
      <c r="C58" s="24">
        <v>6612</v>
      </c>
      <c r="D58" s="22">
        <f t="shared" si="0"/>
        <v>420</v>
      </c>
      <c r="E58" s="22">
        <f>C58/D58</f>
        <v>15.742857142857142</v>
      </c>
    </row>
    <row r="59" spans="1:5" ht="13.2" x14ac:dyDescent="0.25">
      <c r="A59" s="23" t="s">
        <v>46</v>
      </c>
      <c r="B59" s="23" t="s">
        <v>67</v>
      </c>
      <c r="C59" s="24">
        <v>6665</v>
      </c>
      <c r="D59" s="22">
        <f t="shared" si="0"/>
        <v>420</v>
      </c>
      <c r="E59" s="22">
        <f>C59/D59</f>
        <v>15.869047619047619</v>
      </c>
    </row>
    <row r="60" spans="1:5" ht="13.2" x14ac:dyDescent="0.25">
      <c r="A60" s="23" t="s">
        <v>46</v>
      </c>
      <c r="B60" s="23" t="s">
        <v>68</v>
      </c>
      <c r="C60" s="24">
        <v>6665</v>
      </c>
      <c r="D60" s="22">
        <f t="shared" si="0"/>
        <v>420</v>
      </c>
      <c r="E60" s="22">
        <f>C60/D60</f>
        <v>15.869047619047619</v>
      </c>
    </row>
    <row r="61" spans="1:5" ht="13.2" x14ac:dyDescent="0.25">
      <c r="A61" s="23" t="s">
        <v>46</v>
      </c>
      <c r="B61" s="23" t="s">
        <v>69</v>
      </c>
      <c r="C61" s="24">
        <v>7131</v>
      </c>
      <c r="D61" s="22">
        <f t="shared" si="0"/>
        <v>420</v>
      </c>
      <c r="E61" s="22">
        <f>C61/D61</f>
        <v>16.978571428571428</v>
      </c>
    </row>
    <row r="62" spans="1:5" ht="13.2" x14ac:dyDescent="0.25">
      <c r="A62" s="23" t="s">
        <v>46</v>
      </c>
      <c r="B62" s="23" t="s">
        <v>70</v>
      </c>
      <c r="C62" s="24">
        <v>7131</v>
      </c>
      <c r="D62" s="22">
        <f t="shared" si="0"/>
        <v>420</v>
      </c>
      <c r="E62" s="22">
        <f>C62/D62</f>
        <v>16.978571428571428</v>
      </c>
    </row>
    <row r="63" spans="1:5" ht="13.2" x14ac:dyDescent="0.25">
      <c r="A63" s="23" t="s">
        <v>46</v>
      </c>
      <c r="B63" s="23" t="s">
        <v>71</v>
      </c>
      <c r="C63" s="24">
        <v>6632</v>
      </c>
      <c r="D63" s="22">
        <f t="shared" si="0"/>
        <v>420</v>
      </c>
      <c r="E63" s="22">
        <f>C63/D63</f>
        <v>15.790476190476191</v>
      </c>
    </row>
    <row r="64" spans="1:5" ht="13.2" x14ac:dyDescent="0.25">
      <c r="A64" s="23" t="s">
        <v>46</v>
      </c>
      <c r="B64" s="23" t="s">
        <v>72</v>
      </c>
      <c r="C64" s="24">
        <v>6632</v>
      </c>
      <c r="D64" s="22">
        <f t="shared" si="0"/>
        <v>420</v>
      </c>
      <c r="E64" s="22">
        <f>C64/D64</f>
        <v>15.790476190476191</v>
      </c>
    </row>
    <row r="65" spans="1:5" ht="13.2" x14ac:dyDescent="0.25">
      <c r="A65" s="23" t="s">
        <v>46</v>
      </c>
      <c r="B65" s="23" t="s">
        <v>73</v>
      </c>
      <c r="C65" s="24">
        <v>6645</v>
      </c>
      <c r="D65" s="22">
        <f t="shared" si="0"/>
        <v>420</v>
      </c>
      <c r="E65" s="22">
        <f>C65/D65</f>
        <v>15.821428571428571</v>
      </c>
    </row>
    <row r="66" spans="1:5" ht="13.2" x14ac:dyDescent="0.25">
      <c r="A66" s="23" t="s">
        <v>46</v>
      </c>
      <c r="B66" s="23" t="s">
        <v>74</v>
      </c>
      <c r="C66" s="24">
        <v>6645</v>
      </c>
      <c r="D66" s="22">
        <f t="shared" si="0"/>
        <v>420</v>
      </c>
      <c r="E66" s="22">
        <f>C66/D66</f>
        <v>15.821428571428571</v>
      </c>
    </row>
    <row r="67" spans="1:5" ht="13.2" x14ac:dyDescent="0.25">
      <c r="A67" s="23" t="s">
        <v>46</v>
      </c>
      <c r="B67" s="23" t="s">
        <v>75</v>
      </c>
      <c r="C67" s="24">
        <v>13277</v>
      </c>
      <c r="D67" s="22">
        <f t="shared" si="0"/>
        <v>420</v>
      </c>
      <c r="E67" s="22">
        <f>C67/D67</f>
        <v>31.611904761904761</v>
      </c>
    </row>
    <row r="68" spans="1:5" ht="13.2" x14ac:dyDescent="0.25">
      <c r="A68" s="23" t="s">
        <v>46</v>
      </c>
      <c r="B68" s="23" t="s">
        <v>76</v>
      </c>
      <c r="C68" s="24">
        <v>13277</v>
      </c>
      <c r="D68" s="22">
        <f t="shared" si="0"/>
        <v>420</v>
      </c>
      <c r="E68" s="22">
        <f>C68/D68</f>
        <v>31.611904761904761</v>
      </c>
    </row>
    <row r="69" spans="1:5" ht="13.2" x14ac:dyDescent="0.25">
      <c r="A69" s="23" t="s">
        <v>46</v>
      </c>
      <c r="B69" s="23" t="s">
        <v>77</v>
      </c>
      <c r="C69" s="24">
        <v>7174</v>
      </c>
      <c r="D69" s="22">
        <f t="shared" si="0"/>
        <v>420</v>
      </c>
      <c r="E69" s="22">
        <f>C69/D69</f>
        <v>17.080952380952382</v>
      </c>
    </row>
    <row r="70" spans="1:5" ht="13.2" x14ac:dyDescent="0.25">
      <c r="A70" s="23" t="s">
        <v>46</v>
      </c>
      <c r="B70" s="23" t="s">
        <v>78</v>
      </c>
      <c r="C70" s="24">
        <v>7174</v>
      </c>
      <c r="D70" s="22">
        <f t="shared" si="0"/>
        <v>420</v>
      </c>
      <c r="E70" s="22">
        <f>C70/D70</f>
        <v>17.080952380952382</v>
      </c>
    </row>
    <row r="71" spans="1:5" ht="13.2" x14ac:dyDescent="0.25">
      <c r="A71" s="23" t="s">
        <v>46</v>
      </c>
      <c r="B71" s="23" t="s">
        <v>79</v>
      </c>
      <c r="C71" s="24">
        <v>13277</v>
      </c>
      <c r="D71" s="22">
        <f t="shared" si="0"/>
        <v>420</v>
      </c>
      <c r="E71" s="22">
        <f>C71/D71</f>
        <v>31.611904761904761</v>
      </c>
    </row>
    <row r="72" spans="1:5" ht="13.2" x14ac:dyDescent="0.25">
      <c r="A72" s="23" t="s">
        <v>46</v>
      </c>
      <c r="B72" s="23" t="s">
        <v>80</v>
      </c>
      <c r="C72" s="24">
        <v>13277</v>
      </c>
      <c r="D72" s="22">
        <f t="shared" si="0"/>
        <v>420</v>
      </c>
      <c r="E72" s="22">
        <f>C72/D72</f>
        <v>31.611904761904761</v>
      </c>
    </row>
    <row r="73" spans="1:5" ht="13.2" x14ac:dyDescent="0.25">
      <c r="A73" s="23" t="s">
        <v>46</v>
      </c>
      <c r="B73" s="23" t="s">
        <v>81</v>
      </c>
      <c r="C73" s="24">
        <v>6690</v>
      </c>
      <c r="D73" s="22">
        <f t="shared" si="0"/>
        <v>420</v>
      </c>
      <c r="E73" s="22">
        <f>C73/D73</f>
        <v>15.928571428571429</v>
      </c>
    </row>
    <row r="74" spans="1:5" ht="13.2" x14ac:dyDescent="0.25">
      <c r="A74" s="23" t="s">
        <v>46</v>
      </c>
      <c r="B74" s="23" t="s">
        <v>82</v>
      </c>
      <c r="C74" s="24">
        <v>6690</v>
      </c>
      <c r="D74" s="22">
        <f t="shared" si="0"/>
        <v>420</v>
      </c>
      <c r="E74" s="22">
        <f>C74/D74</f>
        <v>15.928571428571429</v>
      </c>
    </row>
    <row r="75" spans="1:5" ht="13.2" x14ac:dyDescent="0.25">
      <c r="A75" s="23" t="s">
        <v>46</v>
      </c>
      <c r="B75" s="23" t="s">
        <v>83</v>
      </c>
      <c r="C75" s="24">
        <v>1919</v>
      </c>
      <c r="D75" s="22">
        <f t="shared" si="0"/>
        <v>420</v>
      </c>
      <c r="E75" s="22">
        <f>C75/D75</f>
        <v>4.5690476190476188</v>
      </c>
    </row>
    <row r="76" spans="1:5" ht="13.2" x14ac:dyDescent="0.25">
      <c r="A76" s="23" t="s">
        <v>46</v>
      </c>
      <c r="B76" s="23" t="s">
        <v>84</v>
      </c>
      <c r="C76" s="24">
        <v>1919</v>
      </c>
      <c r="D76" s="22">
        <f t="shared" si="0"/>
        <v>420</v>
      </c>
      <c r="E76" s="22">
        <f>C76/D76</f>
        <v>4.5690476190476188</v>
      </c>
    </row>
    <row r="77" spans="1:5" ht="13.2" x14ac:dyDescent="0.25">
      <c r="A77" s="23" t="s">
        <v>46</v>
      </c>
      <c r="B77" s="23" t="s">
        <v>85</v>
      </c>
      <c r="C77" s="24">
        <v>2867</v>
      </c>
      <c r="D77" s="22">
        <f t="shared" si="0"/>
        <v>420</v>
      </c>
      <c r="E77" s="22">
        <f>C77/D77</f>
        <v>6.8261904761904759</v>
      </c>
    </row>
    <row r="78" spans="1:5" ht="13.2" x14ac:dyDescent="0.25">
      <c r="A78" s="23" t="s">
        <v>46</v>
      </c>
      <c r="B78" s="23" t="s">
        <v>86</v>
      </c>
      <c r="C78" s="24">
        <v>2867</v>
      </c>
      <c r="D78" s="22">
        <f t="shared" si="0"/>
        <v>420</v>
      </c>
      <c r="E78" s="22">
        <f>C78/D78</f>
        <v>6.8261904761904759</v>
      </c>
    </row>
    <row r="79" spans="1:5" ht="13.2" x14ac:dyDescent="0.25">
      <c r="A79" s="23" t="s">
        <v>46</v>
      </c>
      <c r="B79" s="23" t="s">
        <v>87</v>
      </c>
      <c r="C79" s="24">
        <v>1902</v>
      </c>
      <c r="D79" s="22">
        <f t="shared" si="0"/>
        <v>420</v>
      </c>
      <c r="E79" s="22">
        <f>C79/D79</f>
        <v>4.5285714285714285</v>
      </c>
    </row>
    <row r="80" spans="1:5" ht="13.2" x14ac:dyDescent="0.25">
      <c r="A80" s="23" t="s">
        <v>46</v>
      </c>
      <c r="B80" s="23" t="s">
        <v>88</v>
      </c>
      <c r="C80" s="24">
        <v>1902</v>
      </c>
      <c r="D80" s="22">
        <f t="shared" si="0"/>
        <v>420</v>
      </c>
      <c r="E80" s="22">
        <f>C80/D80</f>
        <v>4.5285714285714285</v>
      </c>
    </row>
    <row r="81" spans="1:5" ht="13.2" x14ac:dyDescent="0.25">
      <c r="A81" s="23" t="s">
        <v>46</v>
      </c>
      <c r="B81" s="23" t="s">
        <v>89</v>
      </c>
      <c r="C81" s="24">
        <v>3350</v>
      </c>
      <c r="D81" s="22">
        <f t="shared" si="0"/>
        <v>420</v>
      </c>
      <c r="E81" s="22">
        <f>C81/D81</f>
        <v>7.9761904761904763</v>
      </c>
    </row>
    <row r="82" spans="1:5" ht="13.2" x14ac:dyDescent="0.25">
      <c r="A82" s="23" t="s">
        <v>46</v>
      </c>
      <c r="B82" s="23" t="s">
        <v>90</v>
      </c>
      <c r="C82" s="24">
        <v>3350</v>
      </c>
      <c r="D82" s="22">
        <f t="shared" si="0"/>
        <v>420</v>
      </c>
      <c r="E82" s="22">
        <f>C82/D82</f>
        <v>7.9761904761904763</v>
      </c>
    </row>
    <row r="83" spans="1:5" ht="13.2" x14ac:dyDescent="0.25">
      <c r="A83" s="23" t="s">
        <v>91</v>
      </c>
      <c r="B83" s="23" t="s">
        <v>92</v>
      </c>
      <c r="C83" s="24">
        <v>6688</v>
      </c>
      <c r="D83" s="22">
        <f t="shared" si="0"/>
        <v>420</v>
      </c>
      <c r="E83" s="22">
        <f>C83/D83</f>
        <v>15.923809523809524</v>
      </c>
    </row>
    <row r="84" spans="1:5" ht="13.2" x14ac:dyDescent="0.25">
      <c r="A84" s="23" t="s">
        <v>91</v>
      </c>
      <c r="B84" s="23" t="s">
        <v>93</v>
      </c>
      <c r="C84" s="24">
        <v>14300</v>
      </c>
      <c r="D84" s="22">
        <f t="shared" si="0"/>
        <v>420</v>
      </c>
      <c r="E84" s="22">
        <f>C84/D84</f>
        <v>34.047619047619051</v>
      </c>
    </row>
    <row r="85" spans="1:5" ht="13.2" x14ac:dyDescent="0.25">
      <c r="A85" s="23" t="s">
        <v>91</v>
      </c>
      <c r="B85" s="23" t="s">
        <v>94</v>
      </c>
      <c r="C85" s="24">
        <v>1982</v>
      </c>
      <c r="D85" s="22">
        <f t="shared" si="0"/>
        <v>420</v>
      </c>
      <c r="E85" s="22">
        <f>C85/D85</f>
        <v>4.7190476190476192</v>
      </c>
    </row>
    <row r="86" spans="1:5" ht="13.2" x14ac:dyDescent="0.25">
      <c r="A86" s="23" t="s">
        <v>91</v>
      </c>
      <c r="B86" s="23" t="s">
        <v>95</v>
      </c>
      <c r="C86" s="24">
        <v>1982</v>
      </c>
      <c r="D86" s="22">
        <f t="shared" si="0"/>
        <v>420</v>
      </c>
      <c r="E86" s="22">
        <f>C86/D86</f>
        <v>4.7190476190476192</v>
      </c>
    </row>
    <row r="87" spans="1:5" ht="13.2" x14ac:dyDescent="0.25">
      <c r="A87" s="23" t="s">
        <v>91</v>
      </c>
      <c r="B87" s="23" t="s">
        <v>96</v>
      </c>
      <c r="C87" s="24">
        <v>38174</v>
      </c>
      <c r="D87" s="22">
        <f t="shared" si="0"/>
        <v>420</v>
      </c>
      <c r="E87" s="22">
        <f>C87/D87</f>
        <v>90.890476190476193</v>
      </c>
    </row>
    <row r="88" spans="1:5" ht="13.2" x14ac:dyDescent="0.25">
      <c r="A88" s="23" t="s">
        <v>91</v>
      </c>
      <c r="B88" s="23" t="s">
        <v>97</v>
      </c>
      <c r="C88" s="24">
        <v>13277</v>
      </c>
      <c r="D88" s="22">
        <f t="shared" si="0"/>
        <v>420</v>
      </c>
      <c r="E88" s="22">
        <f>C88/D88</f>
        <v>31.611904761904761</v>
      </c>
    </row>
    <row r="89" spans="1:5" ht="13.2" x14ac:dyDescent="0.25">
      <c r="A89" s="23" t="s">
        <v>91</v>
      </c>
      <c r="B89" s="23" t="s">
        <v>98</v>
      </c>
      <c r="C89" s="24">
        <v>13277</v>
      </c>
      <c r="D89" s="22">
        <f t="shared" si="0"/>
        <v>420</v>
      </c>
      <c r="E89" s="22">
        <f>C89/D89</f>
        <v>31.611904761904761</v>
      </c>
    </row>
    <row r="90" spans="1:5" ht="13.2" x14ac:dyDescent="0.25">
      <c r="A90" s="23" t="s">
        <v>91</v>
      </c>
      <c r="B90" s="23" t="s">
        <v>99</v>
      </c>
      <c r="C90" s="24">
        <v>629</v>
      </c>
      <c r="D90" s="22">
        <f t="shared" si="0"/>
        <v>420</v>
      </c>
      <c r="E90" s="22">
        <f>C90/D90</f>
        <v>1.4976190476190476</v>
      </c>
    </row>
    <row r="91" spans="1:5" ht="13.2" x14ac:dyDescent="0.25">
      <c r="A91" s="23" t="s">
        <v>91</v>
      </c>
      <c r="B91" s="23" t="s">
        <v>100</v>
      </c>
      <c r="C91" s="24">
        <v>6688</v>
      </c>
      <c r="D91" s="22">
        <f t="shared" si="0"/>
        <v>420</v>
      </c>
      <c r="E91" s="22">
        <f>C91/D91</f>
        <v>15.923809523809524</v>
      </c>
    </row>
    <row r="92" spans="1:5" ht="13.2" x14ac:dyDescent="0.25">
      <c r="A92" s="23" t="s">
        <v>91</v>
      </c>
      <c r="B92" s="23" t="s">
        <v>101</v>
      </c>
      <c r="C92" s="24">
        <v>28600</v>
      </c>
      <c r="D92" s="22">
        <f t="shared" si="0"/>
        <v>420</v>
      </c>
      <c r="E92" s="22">
        <f>C92/D92</f>
        <v>68.095238095238102</v>
      </c>
    </row>
    <row r="93" spans="1:5" ht="13.2" x14ac:dyDescent="0.25">
      <c r="A93" s="23" t="s">
        <v>91</v>
      </c>
      <c r="B93" s="23" t="s">
        <v>102</v>
      </c>
      <c r="C93" s="24">
        <v>3964</v>
      </c>
      <c r="D93" s="22">
        <f t="shared" si="0"/>
        <v>420</v>
      </c>
      <c r="E93" s="22">
        <f>C93/D93</f>
        <v>9.4380952380952383</v>
      </c>
    </row>
    <row r="94" spans="1:5" ht="13.2" x14ac:dyDescent="0.25">
      <c r="A94" s="23" t="s">
        <v>91</v>
      </c>
      <c r="B94" s="23" t="s">
        <v>103</v>
      </c>
      <c r="C94" s="24">
        <v>3964</v>
      </c>
      <c r="D94" s="22">
        <f t="shared" si="0"/>
        <v>420</v>
      </c>
      <c r="E94" s="22">
        <f>C94/D94</f>
        <v>9.4380952380952383</v>
      </c>
    </row>
    <row r="95" spans="1:5" ht="13.2" x14ac:dyDescent="0.25">
      <c r="A95" s="23" t="s">
        <v>91</v>
      </c>
      <c r="B95" s="23" t="s">
        <v>104</v>
      </c>
      <c r="C95" s="24">
        <v>1982</v>
      </c>
      <c r="D95" s="22">
        <f t="shared" si="0"/>
        <v>420</v>
      </c>
      <c r="E95" s="22">
        <f>C95/D95</f>
        <v>4.7190476190476192</v>
      </c>
    </row>
    <row r="96" spans="1:5" ht="13.2" x14ac:dyDescent="0.25">
      <c r="A96" s="23" t="s">
        <v>91</v>
      </c>
      <c r="B96" s="23" t="s">
        <v>105</v>
      </c>
      <c r="C96" s="24">
        <v>533</v>
      </c>
      <c r="D96" s="22">
        <f t="shared" si="0"/>
        <v>420</v>
      </c>
      <c r="E96" s="22">
        <f>C96/D96</f>
        <v>1.269047619047619</v>
      </c>
    </row>
    <row r="97" spans="1:5" ht="13.2" x14ac:dyDescent="0.25">
      <c r="A97" s="23" t="s">
        <v>91</v>
      </c>
      <c r="B97" s="23" t="s">
        <v>106</v>
      </c>
      <c r="C97" s="24">
        <v>1982</v>
      </c>
      <c r="D97" s="22">
        <f t="shared" si="0"/>
        <v>420</v>
      </c>
      <c r="E97" s="22">
        <f>C97/D97</f>
        <v>4.7190476190476192</v>
      </c>
    </row>
    <row r="98" spans="1:5" ht="13.2" x14ac:dyDescent="0.25">
      <c r="A98" s="20" t="s">
        <v>107</v>
      </c>
      <c r="B98" s="20" t="s">
        <v>108</v>
      </c>
      <c r="C98" s="24">
        <v>13277</v>
      </c>
      <c r="D98" s="22">
        <f t="shared" si="0"/>
        <v>420</v>
      </c>
      <c r="E98" s="22">
        <f>C98/D98</f>
        <v>31.611904761904761</v>
      </c>
    </row>
    <row r="99" spans="1:5" ht="13.2" x14ac:dyDescent="0.25">
      <c r="A99" s="20" t="s">
        <v>107</v>
      </c>
      <c r="B99" s="20" t="s">
        <v>109</v>
      </c>
      <c r="C99" s="24">
        <v>12152</v>
      </c>
      <c r="D99" s="22">
        <f t="shared" si="0"/>
        <v>420</v>
      </c>
      <c r="E99" s="22">
        <f>C99/D99</f>
        <v>28.933333333333334</v>
      </c>
    </row>
    <row r="100" spans="1:5" ht="13.2" x14ac:dyDescent="0.25">
      <c r="A100" s="20" t="s">
        <v>107</v>
      </c>
      <c r="B100" s="20" t="s">
        <v>110</v>
      </c>
      <c r="C100" s="24">
        <v>1982</v>
      </c>
      <c r="D100" s="22">
        <f t="shared" si="0"/>
        <v>420</v>
      </c>
      <c r="E100" s="22">
        <f>C100/D100</f>
        <v>4.7190476190476192</v>
      </c>
    </row>
    <row r="101" spans="1:5" ht="13.2" x14ac:dyDescent="0.25">
      <c r="A101" s="20" t="s">
        <v>107</v>
      </c>
      <c r="B101" s="20" t="s">
        <v>111</v>
      </c>
      <c r="C101" s="24">
        <v>6687</v>
      </c>
      <c r="D101" s="22">
        <f t="shared" si="0"/>
        <v>420</v>
      </c>
      <c r="E101" s="22">
        <f>C101/D101</f>
        <v>15.921428571428571</v>
      </c>
    </row>
    <row r="102" spans="1:5" ht="13.2" x14ac:dyDescent="0.25">
      <c r="A102" s="20" t="s">
        <v>107</v>
      </c>
      <c r="B102" s="20" t="s">
        <v>112</v>
      </c>
      <c r="C102" s="24">
        <v>629</v>
      </c>
      <c r="D102" s="22">
        <f t="shared" si="0"/>
        <v>420</v>
      </c>
      <c r="E102" s="22">
        <f>C102/D102</f>
        <v>1.4976190476190476</v>
      </c>
    </row>
    <row r="103" spans="1:5" ht="13.2" x14ac:dyDescent="0.25">
      <c r="A103" s="20" t="s">
        <v>107</v>
      </c>
      <c r="B103" s="20" t="s">
        <v>113</v>
      </c>
      <c r="C103" s="24">
        <v>533</v>
      </c>
      <c r="D103" s="22">
        <f t="shared" si="0"/>
        <v>420</v>
      </c>
      <c r="E103" s="22">
        <f>C103/D103</f>
        <v>1.269047619047619</v>
      </c>
    </row>
    <row r="104" spans="1:5" ht="13.2" x14ac:dyDescent="0.25">
      <c r="A104" s="12"/>
      <c r="B104" s="12"/>
    </row>
    <row r="105" spans="1:5" x14ac:dyDescent="0.25">
      <c r="A105" s="12"/>
      <c r="B105" s="12"/>
    </row>
    <row r="106" spans="1:5" x14ac:dyDescent="0.25">
      <c r="A106" s="12"/>
      <c r="B106" s="12"/>
    </row>
    <row r="107" spans="1:5" x14ac:dyDescent="0.25">
      <c r="A107" s="12"/>
      <c r="B107" s="12"/>
    </row>
    <row r="108" spans="1:5" x14ac:dyDescent="0.25">
      <c r="A108" s="12"/>
      <c r="B108" s="12"/>
    </row>
    <row r="109" spans="1:5" x14ac:dyDescent="0.25">
      <c r="A109" s="12"/>
      <c r="B109" s="12"/>
    </row>
    <row r="110" spans="1:5" x14ac:dyDescent="0.25">
      <c r="A110" s="12"/>
      <c r="B110" s="12"/>
    </row>
    <row r="111" spans="1:5" x14ac:dyDescent="0.25">
      <c r="A111" s="12"/>
      <c r="B111" s="12"/>
    </row>
    <row r="112" spans="1:5" x14ac:dyDescent="0.25">
      <c r="A112" s="12"/>
      <c r="B112" s="12"/>
    </row>
    <row r="113" spans="1:2" x14ac:dyDescent="0.25">
      <c r="A113" s="12"/>
      <c r="B113" s="12"/>
    </row>
    <row r="114" spans="1:2" x14ac:dyDescent="0.25">
      <c r="A114" s="12"/>
      <c r="B114" s="12"/>
    </row>
    <row r="115" spans="1:2" x14ac:dyDescent="0.25">
      <c r="A115" s="12"/>
      <c r="B115" s="12"/>
    </row>
    <row r="116" spans="1:2" x14ac:dyDescent="0.25">
      <c r="A116" s="12"/>
      <c r="B116" s="12"/>
    </row>
    <row r="117" spans="1:2" x14ac:dyDescent="0.25">
      <c r="A117" s="12"/>
      <c r="B117" s="12"/>
    </row>
    <row r="118" spans="1:2" x14ac:dyDescent="0.25">
      <c r="A118" s="12"/>
      <c r="B118" s="12"/>
    </row>
    <row r="119" spans="1:2" x14ac:dyDescent="0.25">
      <c r="A119" s="12"/>
      <c r="B119" s="12"/>
    </row>
    <row r="120" spans="1:2" x14ac:dyDescent="0.25">
      <c r="A120" s="12"/>
      <c r="B120" s="12"/>
    </row>
    <row r="121" spans="1:2" x14ac:dyDescent="0.25">
      <c r="A121" s="12"/>
      <c r="B12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205AC-68DD-4628-90FA-181A810A31DF}">
  <sheetPr>
    <tabColor theme="8" tint="0.59999389629810485"/>
  </sheetPr>
  <dimension ref="A1:F1000"/>
  <sheetViews>
    <sheetView workbookViewId="0">
      <selection activeCell="D21" sqref="D21"/>
    </sheetView>
  </sheetViews>
  <sheetFormatPr baseColWidth="10" defaultColWidth="14.44140625" defaultRowHeight="13.2" x14ac:dyDescent="0.25"/>
  <cols>
    <col min="2" max="2" width="22.109375" customWidth="1"/>
    <col min="3" max="3" width="19.44140625" customWidth="1"/>
    <col min="4" max="4" width="21.5546875" customWidth="1"/>
  </cols>
  <sheetData>
    <row r="1" spans="1:6" x14ac:dyDescent="0.25">
      <c r="A1" s="10"/>
      <c r="D1" s="2"/>
    </row>
    <row r="2" spans="1:6" x14ac:dyDescent="0.25">
      <c r="A2" s="30" t="s">
        <v>0</v>
      </c>
      <c r="B2" s="30" t="s">
        <v>1</v>
      </c>
      <c r="C2" s="31" t="s">
        <v>4</v>
      </c>
      <c r="D2" s="32" t="s">
        <v>6</v>
      </c>
      <c r="F2" s="10"/>
    </row>
    <row r="3" spans="1:6" x14ac:dyDescent="0.25">
      <c r="A3" s="20" t="s">
        <v>8</v>
      </c>
      <c r="B3" s="20" t="s">
        <v>9</v>
      </c>
      <c r="C3" s="21">
        <v>9.4671423551118697E-2</v>
      </c>
      <c r="D3" s="33">
        <f t="shared" ref="D3:D97" si="0">C3</f>
        <v>9.4671423551118697E-2</v>
      </c>
    </row>
    <row r="4" spans="1:6" x14ac:dyDescent="0.25">
      <c r="A4" s="20" t="s">
        <v>8</v>
      </c>
      <c r="B4" s="20" t="s">
        <v>10</v>
      </c>
      <c r="C4" s="21">
        <v>9.7372284358485203E-2</v>
      </c>
      <c r="D4" s="33">
        <f t="shared" si="0"/>
        <v>9.7372284358485203E-2</v>
      </c>
    </row>
    <row r="5" spans="1:6" x14ac:dyDescent="0.25">
      <c r="A5" s="20" t="s">
        <v>8</v>
      </c>
      <c r="B5" s="20" t="s">
        <v>11</v>
      </c>
      <c r="C5" s="21">
        <v>8.8971228367511104E-2</v>
      </c>
      <c r="D5" s="33">
        <f t="shared" si="0"/>
        <v>8.8971228367511104E-2</v>
      </c>
    </row>
    <row r="6" spans="1:6" x14ac:dyDescent="0.25">
      <c r="A6" s="20" t="s">
        <v>8</v>
      </c>
      <c r="B6" s="20" t="s">
        <v>12</v>
      </c>
      <c r="C6" s="21">
        <v>5.02458921009399</v>
      </c>
      <c r="D6" s="33">
        <f t="shared" si="0"/>
        <v>5.02458921009399</v>
      </c>
    </row>
    <row r="7" spans="1:6" x14ac:dyDescent="0.25">
      <c r="A7" s="20" t="s">
        <v>8</v>
      </c>
      <c r="B7" s="20" t="s">
        <v>13</v>
      </c>
      <c r="C7" s="21">
        <v>0</v>
      </c>
      <c r="D7" s="33">
        <f t="shared" si="0"/>
        <v>0</v>
      </c>
    </row>
    <row r="8" spans="1:6" x14ac:dyDescent="0.25">
      <c r="A8" s="20" t="s">
        <v>8</v>
      </c>
      <c r="B8" s="20" t="s">
        <v>14</v>
      </c>
      <c r="C8" s="21">
        <v>0</v>
      </c>
      <c r="D8" s="33">
        <f t="shared" si="0"/>
        <v>0</v>
      </c>
    </row>
    <row r="9" spans="1:6" x14ac:dyDescent="0.25">
      <c r="A9" s="20" t="s">
        <v>8</v>
      </c>
      <c r="B9" s="20" t="s">
        <v>15</v>
      </c>
      <c r="C9" s="21">
        <v>94.410819051837507</v>
      </c>
      <c r="D9" s="33">
        <f t="shared" si="0"/>
        <v>94.410819051837507</v>
      </c>
    </row>
    <row r="10" spans="1:6" x14ac:dyDescent="0.25">
      <c r="A10" s="20" t="s">
        <v>8</v>
      </c>
      <c r="B10" s="20" t="s">
        <v>16</v>
      </c>
      <c r="C10" s="21">
        <v>4.1047530360488098</v>
      </c>
      <c r="D10" s="33">
        <f t="shared" si="0"/>
        <v>4.1047530360488098</v>
      </c>
    </row>
    <row r="11" spans="1:6" x14ac:dyDescent="0.25">
      <c r="A11" s="20" t="s">
        <v>8</v>
      </c>
      <c r="B11" s="20" t="s">
        <v>17</v>
      </c>
      <c r="C11" s="21">
        <v>2.9513623678771901</v>
      </c>
      <c r="D11" s="33">
        <f t="shared" si="0"/>
        <v>2.9513623678771901</v>
      </c>
    </row>
    <row r="12" spans="1:6" x14ac:dyDescent="0.25">
      <c r="A12" s="20" t="s">
        <v>8</v>
      </c>
      <c r="B12" s="20" t="s">
        <v>18</v>
      </c>
      <c r="C12" s="21">
        <v>3.8287527402965802</v>
      </c>
      <c r="D12" s="33">
        <f t="shared" si="0"/>
        <v>3.8287527402965802</v>
      </c>
    </row>
    <row r="13" spans="1:6" x14ac:dyDescent="0.25">
      <c r="A13" s="20" t="s">
        <v>8</v>
      </c>
      <c r="B13" s="20" t="s">
        <v>19</v>
      </c>
      <c r="C13" s="21">
        <v>36.308227603219997</v>
      </c>
      <c r="D13" s="33">
        <f t="shared" si="0"/>
        <v>36.308227603219997</v>
      </c>
    </row>
    <row r="14" spans="1:6" x14ac:dyDescent="0.25">
      <c r="A14" s="20" t="s">
        <v>8</v>
      </c>
      <c r="B14" s="20" t="s">
        <v>20</v>
      </c>
      <c r="C14" s="21">
        <v>52.613984602291097</v>
      </c>
      <c r="D14" s="33">
        <f t="shared" si="0"/>
        <v>52.613984602291097</v>
      </c>
    </row>
    <row r="15" spans="1:6" x14ac:dyDescent="0.25">
      <c r="A15" s="20" t="s">
        <v>21</v>
      </c>
      <c r="B15" s="20" t="s">
        <v>22</v>
      </c>
      <c r="C15" s="21">
        <v>13.604430800092301</v>
      </c>
      <c r="D15" s="33">
        <f t="shared" si="0"/>
        <v>13.604430800092301</v>
      </c>
    </row>
    <row r="16" spans="1:6" x14ac:dyDescent="0.25">
      <c r="A16" s="20" t="s">
        <v>21</v>
      </c>
      <c r="B16" s="20" t="s">
        <v>23</v>
      </c>
      <c r="C16" s="21">
        <v>26.347091998573902</v>
      </c>
      <c r="D16" s="33">
        <f t="shared" si="0"/>
        <v>26.347091998573902</v>
      </c>
    </row>
    <row r="17" spans="1:4" x14ac:dyDescent="0.25">
      <c r="A17" s="20" t="s">
        <v>21</v>
      </c>
      <c r="B17" s="20" t="s">
        <v>24</v>
      </c>
      <c r="C17" s="21">
        <v>5.9301348789632797</v>
      </c>
      <c r="D17" s="33">
        <f t="shared" si="0"/>
        <v>5.9301348789632797</v>
      </c>
    </row>
    <row r="18" spans="1:4" x14ac:dyDescent="0.25">
      <c r="A18" s="23" t="s">
        <v>21</v>
      </c>
      <c r="B18" s="23" t="s">
        <v>25</v>
      </c>
      <c r="C18" s="24">
        <v>5.7863114650480201</v>
      </c>
      <c r="D18" s="33">
        <f t="shared" si="0"/>
        <v>5.7863114650480201</v>
      </c>
    </row>
    <row r="19" spans="1:4" x14ac:dyDescent="0.25">
      <c r="A19" s="23" t="s">
        <v>21</v>
      </c>
      <c r="B19" s="23" t="s">
        <v>26</v>
      </c>
      <c r="C19" s="24">
        <v>5.8543603197385901</v>
      </c>
      <c r="D19" s="33">
        <f t="shared" si="0"/>
        <v>5.8543603197385901</v>
      </c>
    </row>
    <row r="20" spans="1:4" x14ac:dyDescent="0.25">
      <c r="A20" s="23" t="s">
        <v>21</v>
      </c>
      <c r="B20" s="23" t="s">
        <v>27</v>
      </c>
      <c r="C20" s="24">
        <v>8.7495149594200399</v>
      </c>
      <c r="D20" s="33">
        <f t="shared" si="0"/>
        <v>8.7495149594200399</v>
      </c>
    </row>
    <row r="21" spans="1:4" x14ac:dyDescent="0.25">
      <c r="A21" s="23" t="s">
        <v>21</v>
      </c>
      <c r="B21" s="23" t="s">
        <v>28</v>
      </c>
      <c r="C21" s="24">
        <v>8.8214028055808704</v>
      </c>
      <c r="D21" s="33">
        <f t="shared" si="0"/>
        <v>8.8214028055808704</v>
      </c>
    </row>
    <row r="22" spans="1:4" x14ac:dyDescent="0.25">
      <c r="A22" s="23" t="s">
        <v>21</v>
      </c>
      <c r="B22" s="23" t="s">
        <v>29</v>
      </c>
      <c r="C22" s="24">
        <v>2.5386056763039901</v>
      </c>
      <c r="D22" s="33">
        <f t="shared" si="0"/>
        <v>2.5386056763039901</v>
      </c>
    </row>
    <row r="23" spans="1:4" x14ac:dyDescent="0.25">
      <c r="A23" s="23" t="s">
        <v>21</v>
      </c>
      <c r="B23" s="23" t="s">
        <v>30</v>
      </c>
      <c r="C23" s="24">
        <v>26.4354089405576</v>
      </c>
      <c r="D23" s="33">
        <f t="shared" si="0"/>
        <v>26.4354089405576</v>
      </c>
    </row>
    <row r="24" spans="1:4" x14ac:dyDescent="0.25">
      <c r="A24" s="23" t="s">
        <v>21</v>
      </c>
      <c r="B24" s="23" t="s">
        <v>31</v>
      </c>
      <c r="C24" s="24">
        <v>26.067377625472702</v>
      </c>
      <c r="D24" s="33">
        <f t="shared" si="0"/>
        <v>26.067377625472702</v>
      </c>
    </row>
    <row r="25" spans="1:4" x14ac:dyDescent="0.25">
      <c r="A25" s="23" t="s">
        <v>21</v>
      </c>
      <c r="B25" s="23" t="s">
        <v>32</v>
      </c>
      <c r="C25" s="24">
        <v>91.551078851019099</v>
      </c>
      <c r="D25" s="33">
        <f t="shared" si="0"/>
        <v>91.551078851019099</v>
      </c>
    </row>
    <row r="26" spans="1:4" x14ac:dyDescent="0.25">
      <c r="A26" s="23" t="s">
        <v>21</v>
      </c>
      <c r="B26" s="23" t="s">
        <v>33</v>
      </c>
      <c r="C26" s="24">
        <v>91.983859666352302</v>
      </c>
      <c r="D26" s="33">
        <f t="shared" si="0"/>
        <v>91.983859666352302</v>
      </c>
    </row>
    <row r="27" spans="1:4" x14ac:dyDescent="0.25">
      <c r="A27" s="23" t="s">
        <v>21</v>
      </c>
      <c r="B27" s="23" t="s">
        <v>34</v>
      </c>
      <c r="C27" s="24">
        <v>91.9134531120784</v>
      </c>
      <c r="D27" s="33">
        <f t="shared" si="0"/>
        <v>91.9134531120784</v>
      </c>
    </row>
    <row r="28" spans="1:4" x14ac:dyDescent="0.25">
      <c r="A28" s="23" t="s">
        <v>21</v>
      </c>
      <c r="B28" s="23" t="s">
        <v>35</v>
      </c>
      <c r="C28" s="24">
        <v>7.4153915414444604</v>
      </c>
      <c r="D28" s="33">
        <f t="shared" si="0"/>
        <v>7.4153915414444604</v>
      </c>
    </row>
    <row r="29" spans="1:4" x14ac:dyDescent="0.25">
      <c r="A29" s="23" t="s">
        <v>21</v>
      </c>
      <c r="B29" s="23" t="s">
        <v>36</v>
      </c>
      <c r="C29" s="24">
        <v>98.403540122021397</v>
      </c>
      <c r="D29" s="33">
        <f t="shared" si="0"/>
        <v>98.403540122021397</v>
      </c>
    </row>
    <row r="30" spans="1:4" x14ac:dyDescent="0.25">
      <c r="A30" s="23" t="s">
        <v>21</v>
      </c>
      <c r="B30" s="23" t="s">
        <v>37</v>
      </c>
      <c r="C30" s="24">
        <v>69.175200598467697</v>
      </c>
      <c r="D30" s="33">
        <f t="shared" si="0"/>
        <v>69.175200598467697</v>
      </c>
    </row>
    <row r="31" spans="1:4" x14ac:dyDescent="0.25">
      <c r="A31" s="23" t="s">
        <v>21</v>
      </c>
      <c r="B31" s="23" t="s">
        <v>38</v>
      </c>
      <c r="C31" s="24">
        <v>41.677877484741202</v>
      </c>
      <c r="D31" s="33">
        <f t="shared" si="0"/>
        <v>41.677877484741202</v>
      </c>
    </row>
    <row r="32" spans="1:4" x14ac:dyDescent="0.25">
      <c r="A32" s="23" t="s">
        <v>21</v>
      </c>
      <c r="B32" s="23" t="s">
        <v>39</v>
      </c>
      <c r="C32" s="24">
        <v>70.639942680228998</v>
      </c>
      <c r="D32" s="33">
        <f t="shared" si="0"/>
        <v>70.639942680228998</v>
      </c>
    </row>
    <row r="33" spans="1:4" x14ac:dyDescent="0.25">
      <c r="A33" s="23" t="s">
        <v>21</v>
      </c>
      <c r="B33" s="23" t="s">
        <v>40</v>
      </c>
      <c r="C33" s="24">
        <v>28.418173955259299</v>
      </c>
      <c r="D33" s="33">
        <f t="shared" si="0"/>
        <v>28.418173955259299</v>
      </c>
    </row>
    <row r="34" spans="1:4" x14ac:dyDescent="0.25">
      <c r="A34" s="23" t="s">
        <v>21</v>
      </c>
      <c r="B34" s="23" t="s">
        <v>41</v>
      </c>
      <c r="C34" s="24">
        <v>1.8906595601037799</v>
      </c>
      <c r="D34" s="33">
        <f t="shared" si="0"/>
        <v>1.8906595601037799</v>
      </c>
    </row>
    <row r="35" spans="1:4" x14ac:dyDescent="0.25">
      <c r="A35" s="23" t="s">
        <v>21</v>
      </c>
      <c r="B35" s="23" t="s">
        <v>42</v>
      </c>
      <c r="C35" s="24">
        <v>3.6424376959887801</v>
      </c>
      <c r="D35" s="33">
        <f t="shared" si="0"/>
        <v>3.6424376959887801</v>
      </c>
    </row>
    <row r="36" spans="1:4" x14ac:dyDescent="0.25">
      <c r="A36" s="23" t="s">
        <v>21</v>
      </c>
      <c r="B36" s="23" t="s">
        <v>43</v>
      </c>
      <c r="C36" s="24">
        <v>2.2571911383873</v>
      </c>
      <c r="D36" s="33">
        <f t="shared" si="0"/>
        <v>2.2571911383873</v>
      </c>
    </row>
    <row r="37" spans="1:4" x14ac:dyDescent="0.25">
      <c r="A37" s="23" t="s">
        <v>21</v>
      </c>
      <c r="B37" s="23" t="s">
        <v>44</v>
      </c>
      <c r="C37" s="24">
        <v>2.24897190304775</v>
      </c>
      <c r="D37" s="33">
        <f t="shared" si="0"/>
        <v>2.24897190304775</v>
      </c>
    </row>
    <row r="38" spans="1:4" x14ac:dyDescent="0.25">
      <c r="A38" s="23" t="s">
        <v>21</v>
      </c>
      <c r="B38" s="23" t="s">
        <v>45</v>
      </c>
      <c r="C38" s="24">
        <v>4.5323129251701397</v>
      </c>
      <c r="D38" s="33">
        <f t="shared" si="0"/>
        <v>4.5323129251701397</v>
      </c>
    </row>
    <row r="39" spans="1:4" x14ac:dyDescent="0.25">
      <c r="A39" s="23" t="s">
        <v>46</v>
      </c>
      <c r="B39" s="23" t="s">
        <v>47</v>
      </c>
      <c r="C39" s="24">
        <v>13.095734496792099</v>
      </c>
      <c r="D39" s="33">
        <f t="shared" si="0"/>
        <v>13.095734496792099</v>
      </c>
    </row>
    <row r="40" spans="1:4" x14ac:dyDescent="0.25">
      <c r="A40" s="23" t="s">
        <v>46</v>
      </c>
      <c r="B40" s="23" t="s">
        <v>48</v>
      </c>
      <c r="C40" s="24">
        <v>13.095734496792099</v>
      </c>
      <c r="D40" s="33">
        <f t="shared" si="0"/>
        <v>13.095734496792099</v>
      </c>
    </row>
    <row r="41" spans="1:4" x14ac:dyDescent="0.25">
      <c r="A41" s="23" t="s">
        <v>46</v>
      </c>
      <c r="B41" s="23" t="s">
        <v>49</v>
      </c>
      <c r="C41" s="24">
        <v>5.3939940294311501</v>
      </c>
      <c r="D41" s="33">
        <f t="shared" si="0"/>
        <v>5.3939940294311501</v>
      </c>
    </row>
    <row r="42" spans="1:4" x14ac:dyDescent="0.25">
      <c r="A42" s="23" t="s">
        <v>46</v>
      </c>
      <c r="B42" s="23" t="s">
        <v>50</v>
      </c>
      <c r="C42" s="24">
        <v>5.3939940294311501</v>
      </c>
      <c r="D42" s="33">
        <f t="shared" si="0"/>
        <v>5.3939940294311501</v>
      </c>
    </row>
    <row r="43" spans="1:4" x14ac:dyDescent="0.25">
      <c r="A43" s="23" t="s">
        <v>46</v>
      </c>
      <c r="B43" s="23" t="s">
        <v>51</v>
      </c>
      <c r="C43" s="24">
        <v>2.6011579897831401</v>
      </c>
      <c r="D43" s="33">
        <f t="shared" si="0"/>
        <v>2.6011579897831401</v>
      </c>
    </row>
    <row r="44" spans="1:4" x14ac:dyDescent="0.25">
      <c r="A44" s="23" t="s">
        <v>46</v>
      </c>
      <c r="B44" s="23" t="s">
        <v>52</v>
      </c>
      <c r="C44" s="24">
        <v>2.6011579897831401</v>
      </c>
      <c r="D44" s="33">
        <f t="shared" si="0"/>
        <v>2.6011579897831401</v>
      </c>
    </row>
    <row r="45" spans="1:4" x14ac:dyDescent="0.25">
      <c r="A45" s="23" t="s">
        <v>46</v>
      </c>
      <c r="B45" s="23" t="s">
        <v>53</v>
      </c>
      <c r="C45" s="24">
        <v>1.6576565946397399</v>
      </c>
      <c r="D45" s="33">
        <f t="shared" si="0"/>
        <v>1.6576565946397399</v>
      </c>
    </row>
    <row r="46" spans="1:4" x14ac:dyDescent="0.25">
      <c r="A46" s="23" t="s">
        <v>46</v>
      </c>
      <c r="B46" s="23" t="s">
        <v>54</v>
      </c>
      <c r="C46" s="24">
        <v>1.6576565946397399</v>
      </c>
      <c r="D46" s="33">
        <f t="shared" si="0"/>
        <v>1.6576565946397399</v>
      </c>
    </row>
    <row r="47" spans="1:4" x14ac:dyDescent="0.25">
      <c r="A47" s="23" t="s">
        <v>46</v>
      </c>
      <c r="B47" s="23" t="s">
        <v>55</v>
      </c>
      <c r="C47" s="24">
        <v>2.0950798125932999</v>
      </c>
      <c r="D47" s="33">
        <f t="shared" si="0"/>
        <v>2.0950798125932999</v>
      </c>
    </row>
    <row r="48" spans="1:4" x14ac:dyDescent="0.25">
      <c r="A48" s="23" t="s">
        <v>46</v>
      </c>
      <c r="B48" s="23" t="s">
        <v>56</v>
      </c>
      <c r="C48" s="24">
        <v>2.0950798125932999</v>
      </c>
      <c r="D48" s="33">
        <f t="shared" si="0"/>
        <v>2.0950798125932999</v>
      </c>
    </row>
    <row r="49" spans="1:4" x14ac:dyDescent="0.25">
      <c r="A49" s="23" t="s">
        <v>46</v>
      </c>
      <c r="B49" s="23" t="s">
        <v>57</v>
      </c>
      <c r="C49" s="24">
        <v>2.6410490342507398</v>
      </c>
      <c r="D49" s="33">
        <f t="shared" si="0"/>
        <v>2.6410490342507398</v>
      </c>
    </row>
    <row r="50" spans="1:4" x14ac:dyDescent="0.25">
      <c r="A50" s="23" t="s">
        <v>46</v>
      </c>
      <c r="B50" s="23" t="s">
        <v>58</v>
      </c>
      <c r="C50" s="24">
        <v>2.6410490342507398</v>
      </c>
      <c r="D50" s="33">
        <f t="shared" si="0"/>
        <v>2.6410490342507398</v>
      </c>
    </row>
    <row r="51" spans="1:4" x14ac:dyDescent="0.25">
      <c r="A51" s="23" t="s">
        <v>46</v>
      </c>
      <c r="B51" s="23" t="s">
        <v>59</v>
      </c>
      <c r="C51" s="24">
        <v>2.4807659134082098</v>
      </c>
      <c r="D51" s="33">
        <f t="shared" si="0"/>
        <v>2.4807659134082098</v>
      </c>
    </row>
    <row r="52" spans="1:4" x14ac:dyDescent="0.25">
      <c r="A52" s="23" t="s">
        <v>46</v>
      </c>
      <c r="B52" s="23" t="s">
        <v>60</v>
      </c>
      <c r="C52" s="24">
        <v>2.4807659134082098</v>
      </c>
      <c r="D52" s="33">
        <f t="shared" si="0"/>
        <v>2.4807659134082098</v>
      </c>
    </row>
    <row r="53" spans="1:4" x14ac:dyDescent="0.25">
      <c r="A53" s="23" t="s">
        <v>46</v>
      </c>
      <c r="B53" s="23" t="s">
        <v>61</v>
      </c>
      <c r="C53" s="24">
        <v>1.9685767767944</v>
      </c>
      <c r="D53" s="33">
        <f t="shared" si="0"/>
        <v>1.9685767767944</v>
      </c>
    </row>
    <row r="54" spans="1:4" x14ac:dyDescent="0.25">
      <c r="A54" s="23" t="s">
        <v>46</v>
      </c>
      <c r="B54" s="23" t="s">
        <v>62</v>
      </c>
      <c r="C54" s="24">
        <v>1.9685767767944</v>
      </c>
      <c r="D54" s="33">
        <f t="shared" si="0"/>
        <v>1.9685767767944</v>
      </c>
    </row>
    <row r="55" spans="1:4" x14ac:dyDescent="0.25">
      <c r="A55" s="23" t="s">
        <v>46</v>
      </c>
      <c r="B55" s="23" t="s">
        <v>63</v>
      </c>
      <c r="C55" s="24">
        <v>2.7496605284914</v>
      </c>
      <c r="D55" s="33">
        <f t="shared" si="0"/>
        <v>2.7496605284914</v>
      </c>
    </row>
    <row r="56" spans="1:4" x14ac:dyDescent="0.25">
      <c r="A56" s="23" t="s">
        <v>46</v>
      </c>
      <c r="B56" s="23" t="s">
        <v>64</v>
      </c>
      <c r="C56" s="24">
        <v>2.7496605284914</v>
      </c>
      <c r="D56" s="33">
        <f t="shared" si="0"/>
        <v>2.7496605284914</v>
      </c>
    </row>
    <row r="57" spans="1:4" x14ac:dyDescent="0.25">
      <c r="A57" s="23" t="s">
        <v>46</v>
      </c>
      <c r="B57" s="23" t="s">
        <v>65</v>
      </c>
      <c r="C57" s="24">
        <v>2.4886873916975398</v>
      </c>
      <c r="D57" s="33">
        <f t="shared" si="0"/>
        <v>2.4886873916975398</v>
      </c>
    </row>
    <row r="58" spans="1:4" x14ac:dyDescent="0.25">
      <c r="A58" s="23" t="s">
        <v>46</v>
      </c>
      <c r="B58" s="23" t="s">
        <v>66</v>
      </c>
      <c r="C58" s="24">
        <v>2.4886873916975398</v>
      </c>
      <c r="D58" s="33">
        <f t="shared" si="0"/>
        <v>2.4886873916975398</v>
      </c>
    </row>
    <row r="59" spans="1:4" x14ac:dyDescent="0.25">
      <c r="A59" s="23" t="s">
        <v>46</v>
      </c>
      <c r="B59" s="23" t="s">
        <v>67</v>
      </c>
      <c r="C59" s="24">
        <v>2.34427283895482</v>
      </c>
      <c r="D59" s="33">
        <f t="shared" si="0"/>
        <v>2.34427283895482</v>
      </c>
    </row>
    <row r="60" spans="1:4" x14ac:dyDescent="0.25">
      <c r="A60" s="23" t="s">
        <v>46</v>
      </c>
      <c r="B60" s="23" t="s">
        <v>68</v>
      </c>
      <c r="C60" s="24">
        <v>2.34427283895482</v>
      </c>
      <c r="D60" s="33">
        <f t="shared" si="0"/>
        <v>2.34427283895482</v>
      </c>
    </row>
    <row r="61" spans="1:4" x14ac:dyDescent="0.25">
      <c r="A61" s="23" t="s">
        <v>46</v>
      </c>
      <c r="B61" s="23" t="s">
        <v>69</v>
      </c>
      <c r="C61" s="24">
        <v>397.17518647335601</v>
      </c>
      <c r="D61" s="33">
        <f t="shared" si="0"/>
        <v>397.17518647335601</v>
      </c>
    </row>
    <row r="62" spans="1:4" x14ac:dyDescent="0.25">
      <c r="A62" s="23" t="s">
        <v>46</v>
      </c>
      <c r="B62" s="23" t="s">
        <v>70</v>
      </c>
      <c r="C62" s="24">
        <v>397.17518647335601</v>
      </c>
      <c r="D62" s="33">
        <f t="shared" si="0"/>
        <v>397.17518647335601</v>
      </c>
    </row>
    <row r="63" spans="1:4" x14ac:dyDescent="0.25">
      <c r="A63" s="23" t="s">
        <v>46</v>
      </c>
      <c r="B63" s="23" t="s">
        <v>71</v>
      </c>
      <c r="C63" s="24">
        <v>3.7883729321019501</v>
      </c>
      <c r="D63" s="33">
        <f t="shared" si="0"/>
        <v>3.7883729321019501</v>
      </c>
    </row>
    <row r="64" spans="1:4" x14ac:dyDescent="0.25">
      <c r="A64" s="23" t="s">
        <v>46</v>
      </c>
      <c r="B64" s="23" t="s">
        <v>72</v>
      </c>
      <c r="C64" s="24">
        <v>3.7883729321019501</v>
      </c>
      <c r="D64" s="33">
        <f t="shared" si="0"/>
        <v>3.7883729321019501</v>
      </c>
    </row>
    <row r="65" spans="1:4" x14ac:dyDescent="0.25">
      <c r="A65" s="23" t="s">
        <v>46</v>
      </c>
      <c r="B65" s="23" t="s">
        <v>73</v>
      </c>
      <c r="C65" s="24">
        <v>3.9349790697026701</v>
      </c>
      <c r="D65" s="33">
        <f t="shared" si="0"/>
        <v>3.9349790697026701</v>
      </c>
    </row>
    <row r="66" spans="1:4" x14ac:dyDescent="0.25">
      <c r="A66" s="23" t="s">
        <v>46</v>
      </c>
      <c r="B66" s="23" t="s">
        <v>74</v>
      </c>
      <c r="C66" s="24">
        <v>3.9349790697026701</v>
      </c>
      <c r="D66" s="33">
        <f t="shared" si="0"/>
        <v>3.9349790697026701</v>
      </c>
    </row>
    <row r="67" spans="1:4" x14ac:dyDescent="0.25">
      <c r="A67" s="23" t="s">
        <v>46</v>
      </c>
      <c r="B67" s="23" t="s">
        <v>75</v>
      </c>
      <c r="C67" s="24">
        <v>11.1291979726508</v>
      </c>
      <c r="D67" s="33">
        <f t="shared" si="0"/>
        <v>11.1291979726508</v>
      </c>
    </row>
    <row r="68" spans="1:4" x14ac:dyDescent="0.25">
      <c r="A68" s="23" t="s">
        <v>46</v>
      </c>
      <c r="B68" s="23" t="s">
        <v>76</v>
      </c>
      <c r="C68" s="24">
        <v>11.1291979726508</v>
      </c>
      <c r="D68" s="33">
        <f t="shared" si="0"/>
        <v>11.1291979726508</v>
      </c>
    </row>
    <row r="69" spans="1:4" x14ac:dyDescent="0.25">
      <c r="A69" s="23" t="s">
        <v>46</v>
      </c>
      <c r="B69" s="23" t="s">
        <v>77</v>
      </c>
      <c r="C69" s="24">
        <v>396.02058224107401</v>
      </c>
      <c r="D69" s="33">
        <f t="shared" si="0"/>
        <v>396.02058224107401</v>
      </c>
    </row>
    <row r="70" spans="1:4" x14ac:dyDescent="0.25">
      <c r="A70" s="23" t="s">
        <v>46</v>
      </c>
      <c r="B70" s="23" t="s">
        <v>78</v>
      </c>
      <c r="C70" s="24">
        <v>396.02058224107401</v>
      </c>
      <c r="D70" s="33">
        <f t="shared" si="0"/>
        <v>396.02058224107401</v>
      </c>
    </row>
    <row r="71" spans="1:4" x14ac:dyDescent="0.25">
      <c r="A71" s="23" t="s">
        <v>46</v>
      </c>
      <c r="B71" s="23" t="s">
        <v>79</v>
      </c>
      <c r="C71" s="24">
        <v>5.3978053932274301</v>
      </c>
      <c r="D71" s="33">
        <f t="shared" si="0"/>
        <v>5.3978053932274301</v>
      </c>
    </row>
    <row r="72" spans="1:4" x14ac:dyDescent="0.25">
      <c r="A72" s="23" t="s">
        <v>46</v>
      </c>
      <c r="B72" s="23" t="s">
        <v>80</v>
      </c>
      <c r="C72" s="24">
        <v>5.3978053932274301</v>
      </c>
      <c r="D72" s="33">
        <f t="shared" si="0"/>
        <v>5.3978053932274301</v>
      </c>
    </row>
    <row r="73" spans="1:4" x14ac:dyDescent="0.25">
      <c r="A73" s="23" t="s">
        <v>46</v>
      </c>
      <c r="B73" s="23" t="s">
        <v>81</v>
      </c>
      <c r="C73" s="24">
        <v>71.323575023716302</v>
      </c>
      <c r="D73" s="33">
        <f t="shared" si="0"/>
        <v>71.323575023716302</v>
      </c>
    </row>
    <row r="74" spans="1:4" x14ac:dyDescent="0.25">
      <c r="A74" s="23" t="s">
        <v>46</v>
      </c>
      <c r="B74" s="23" t="s">
        <v>82</v>
      </c>
      <c r="C74" s="24">
        <v>71.323575023716302</v>
      </c>
      <c r="D74" s="33">
        <f t="shared" si="0"/>
        <v>71.323575023716302</v>
      </c>
    </row>
    <row r="75" spans="1:4" x14ac:dyDescent="0.25">
      <c r="A75" s="23" t="s">
        <v>46</v>
      </c>
      <c r="B75" s="23" t="s">
        <v>83</v>
      </c>
      <c r="C75" s="24">
        <v>2.25250654395512</v>
      </c>
      <c r="D75" s="33">
        <f t="shared" si="0"/>
        <v>2.25250654395512</v>
      </c>
    </row>
    <row r="76" spans="1:4" x14ac:dyDescent="0.25">
      <c r="A76" s="23" t="s">
        <v>46</v>
      </c>
      <c r="B76" s="23" t="s">
        <v>84</v>
      </c>
      <c r="C76" s="24">
        <v>2.25250654395512</v>
      </c>
      <c r="D76" s="33">
        <f t="shared" si="0"/>
        <v>2.25250654395512</v>
      </c>
    </row>
    <row r="77" spans="1:4" x14ac:dyDescent="0.25">
      <c r="A77" s="23" t="s">
        <v>46</v>
      </c>
      <c r="B77" s="23" t="s">
        <v>85</v>
      </c>
      <c r="C77" s="24">
        <v>6.6660222695093498</v>
      </c>
      <c r="D77" s="33">
        <f t="shared" si="0"/>
        <v>6.6660222695093498</v>
      </c>
    </row>
    <row r="78" spans="1:4" x14ac:dyDescent="0.25">
      <c r="A78" s="23" t="s">
        <v>46</v>
      </c>
      <c r="B78" s="23" t="s">
        <v>86</v>
      </c>
      <c r="C78" s="24">
        <v>6.6660222695093498</v>
      </c>
      <c r="D78" s="33">
        <f t="shared" si="0"/>
        <v>6.6660222695093498</v>
      </c>
    </row>
    <row r="79" spans="1:4" x14ac:dyDescent="0.25">
      <c r="A79" s="23" t="s">
        <v>46</v>
      </c>
      <c r="B79" s="23" t="s">
        <v>87</v>
      </c>
      <c r="C79" s="24">
        <v>7.1782860715369301</v>
      </c>
      <c r="D79" s="33">
        <f t="shared" si="0"/>
        <v>7.1782860715369301</v>
      </c>
    </row>
    <row r="80" spans="1:4" x14ac:dyDescent="0.25">
      <c r="A80" s="23" t="s">
        <v>46</v>
      </c>
      <c r="B80" s="23" t="s">
        <v>88</v>
      </c>
      <c r="C80" s="24">
        <v>7.1782860715369301</v>
      </c>
      <c r="D80" s="33">
        <f t="shared" si="0"/>
        <v>7.1782860715369301</v>
      </c>
    </row>
    <row r="81" spans="1:4" x14ac:dyDescent="0.25">
      <c r="A81" s="23" t="s">
        <v>46</v>
      </c>
      <c r="B81" s="23" t="s">
        <v>89</v>
      </c>
      <c r="C81" s="24">
        <v>10.197631423021299</v>
      </c>
      <c r="D81" s="33">
        <f t="shared" si="0"/>
        <v>10.197631423021299</v>
      </c>
    </row>
    <row r="82" spans="1:4" x14ac:dyDescent="0.25">
      <c r="A82" s="23" t="s">
        <v>46</v>
      </c>
      <c r="B82" s="23" t="s">
        <v>90</v>
      </c>
      <c r="C82" s="24">
        <v>10.197631423021299</v>
      </c>
      <c r="D82" s="33">
        <f t="shared" si="0"/>
        <v>10.197631423021299</v>
      </c>
    </row>
    <row r="83" spans="1:4" x14ac:dyDescent="0.25">
      <c r="A83" s="10"/>
      <c r="B83" s="10"/>
      <c r="D83" s="8"/>
    </row>
    <row r="84" spans="1:4" x14ac:dyDescent="0.25">
      <c r="A84" s="10"/>
      <c r="B84" s="10"/>
      <c r="D84" s="8"/>
    </row>
    <row r="85" spans="1:4" x14ac:dyDescent="0.25">
      <c r="A85" s="10"/>
      <c r="B85" s="10"/>
      <c r="D85" s="8"/>
    </row>
    <row r="86" spans="1:4" x14ac:dyDescent="0.25">
      <c r="A86" s="10"/>
      <c r="B86" s="10"/>
      <c r="D86" s="8"/>
    </row>
    <row r="87" spans="1:4" x14ac:dyDescent="0.25">
      <c r="A87" s="10"/>
      <c r="B87" s="10"/>
      <c r="D87" s="8"/>
    </row>
    <row r="88" spans="1:4" x14ac:dyDescent="0.25">
      <c r="A88" s="10"/>
      <c r="B88" s="10"/>
      <c r="D88" s="8"/>
    </row>
    <row r="89" spans="1:4" x14ac:dyDescent="0.25">
      <c r="A89" s="10"/>
      <c r="B89" s="10"/>
      <c r="D89" s="8"/>
    </row>
    <row r="90" spans="1:4" x14ac:dyDescent="0.25">
      <c r="A90" s="10"/>
      <c r="B90" s="10"/>
      <c r="D90" s="8"/>
    </row>
    <row r="91" spans="1:4" x14ac:dyDescent="0.25">
      <c r="A91" s="10"/>
      <c r="B91" s="10"/>
      <c r="D91" s="8"/>
    </row>
    <row r="92" spans="1:4" x14ac:dyDescent="0.25">
      <c r="A92" s="10"/>
      <c r="B92" s="10"/>
      <c r="D92" s="8"/>
    </row>
    <row r="93" spans="1:4" x14ac:dyDescent="0.25">
      <c r="A93" s="10"/>
      <c r="B93" s="10"/>
      <c r="D93" s="8"/>
    </row>
    <row r="94" spans="1:4" x14ac:dyDescent="0.25">
      <c r="A94" s="10"/>
      <c r="B94" s="10"/>
      <c r="D94" s="8"/>
    </row>
    <row r="95" spans="1:4" x14ac:dyDescent="0.25">
      <c r="A95" s="10"/>
      <c r="B95" s="10"/>
      <c r="D95" s="8"/>
    </row>
    <row r="96" spans="1:4" x14ac:dyDescent="0.25">
      <c r="A96" s="10"/>
      <c r="B96" s="10"/>
      <c r="D96" s="8"/>
    </row>
    <row r="97" spans="1:4" x14ac:dyDescent="0.25">
      <c r="A97" s="10"/>
      <c r="B97" s="10"/>
      <c r="D97" s="8"/>
    </row>
    <row r="98" spans="1:4" x14ac:dyDescent="0.25">
      <c r="A98" s="12"/>
      <c r="B98" s="12"/>
      <c r="D98" s="2"/>
    </row>
    <row r="99" spans="1:4" x14ac:dyDescent="0.25">
      <c r="A99" s="12"/>
      <c r="B99" s="12"/>
      <c r="D99" s="2"/>
    </row>
    <row r="100" spans="1:4" x14ac:dyDescent="0.25">
      <c r="A100" s="12"/>
      <c r="B100" s="12"/>
      <c r="D100" s="2"/>
    </row>
    <row r="101" spans="1:4" x14ac:dyDescent="0.25">
      <c r="A101" s="12"/>
      <c r="B101" s="12"/>
      <c r="D101" s="2"/>
    </row>
    <row r="102" spans="1:4" x14ac:dyDescent="0.25">
      <c r="A102" s="12"/>
      <c r="B102" s="12"/>
      <c r="D102" s="2"/>
    </row>
    <row r="103" spans="1:4" x14ac:dyDescent="0.25">
      <c r="A103" s="12"/>
      <c r="B103" s="12"/>
      <c r="D103" s="2"/>
    </row>
    <row r="104" spans="1:4" x14ac:dyDescent="0.25">
      <c r="A104" s="12"/>
      <c r="B104" s="12"/>
      <c r="D104" s="2"/>
    </row>
    <row r="105" spans="1:4" x14ac:dyDescent="0.25">
      <c r="A105" s="12"/>
      <c r="B105" s="12"/>
      <c r="D105" s="2"/>
    </row>
    <row r="106" spans="1:4" x14ac:dyDescent="0.25">
      <c r="A106" s="12"/>
      <c r="B106" s="12"/>
      <c r="D106" s="2"/>
    </row>
    <row r="107" spans="1:4" x14ac:dyDescent="0.25">
      <c r="A107" s="12"/>
      <c r="B107" s="12"/>
      <c r="D107" s="2"/>
    </row>
    <row r="108" spans="1:4" x14ac:dyDescent="0.25">
      <c r="A108" s="12"/>
      <c r="B108" s="12"/>
      <c r="D108" s="2"/>
    </row>
    <row r="109" spans="1:4" x14ac:dyDescent="0.25">
      <c r="A109" s="12"/>
      <c r="B109" s="12"/>
      <c r="D109" s="2"/>
    </row>
    <row r="110" spans="1:4" x14ac:dyDescent="0.25">
      <c r="A110" s="12"/>
      <c r="B110" s="12"/>
      <c r="D110" s="2"/>
    </row>
    <row r="111" spans="1:4" x14ac:dyDescent="0.25">
      <c r="A111" s="12"/>
      <c r="B111" s="12"/>
      <c r="D111" s="2"/>
    </row>
    <row r="112" spans="1:4" x14ac:dyDescent="0.25">
      <c r="A112" s="12"/>
      <c r="B112" s="12"/>
      <c r="D112" s="2"/>
    </row>
    <row r="113" spans="1:4" x14ac:dyDescent="0.25">
      <c r="A113" s="12"/>
      <c r="B113" s="12"/>
      <c r="D113" s="2"/>
    </row>
    <row r="114" spans="1:4" x14ac:dyDescent="0.25">
      <c r="A114" s="12"/>
      <c r="B114" s="12"/>
      <c r="D114" s="2"/>
    </row>
    <row r="115" spans="1:4" x14ac:dyDescent="0.25">
      <c r="A115" s="12"/>
      <c r="B115" s="12"/>
      <c r="D115" s="2"/>
    </row>
    <row r="116" spans="1:4" x14ac:dyDescent="0.25">
      <c r="A116" s="12"/>
      <c r="B116" s="12"/>
      <c r="D116" s="2"/>
    </row>
    <row r="117" spans="1:4" x14ac:dyDescent="0.25">
      <c r="A117" s="12"/>
      <c r="B117" s="12"/>
      <c r="D117" s="2"/>
    </row>
    <row r="118" spans="1:4" x14ac:dyDescent="0.25">
      <c r="A118" s="12"/>
      <c r="B118" s="12"/>
      <c r="D118" s="2"/>
    </row>
    <row r="119" spans="1:4" x14ac:dyDescent="0.25">
      <c r="A119" s="12"/>
      <c r="B119" s="12"/>
      <c r="D119" s="2"/>
    </row>
    <row r="120" spans="1:4" x14ac:dyDescent="0.25">
      <c r="A120" s="12"/>
      <c r="B120" s="12"/>
      <c r="D120" s="2"/>
    </row>
    <row r="121" spans="1:4" x14ac:dyDescent="0.25">
      <c r="A121" s="12"/>
      <c r="B121" s="12"/>
      <c r="D121" s="2"/>
    </row>
    <row r="122" spans="1:4" x14ac:dyDescent="0.25">
      <c r="D122" s="2"/>
    </row>
    <row r="123" spans="1:4" x14ac:dyDescent="0.25">
      <c r="D123" s="2"/>
    </row>
    <row r="124" spans="1:4" x14ac:dyDescent="0.25">
      <c r="D124" s="2"/>
    </row>
    <row r="125" spans="1:4" x14ac:dyDescent="0.25">
      <c r="D125" s="2"/>
    </row>
    <row r="126" spans="1:4" x14ac:dyDescent="0.25">
      <c r="D126" s="2"/>
    </row>
    <row r="127" spans="1:4" x14ac:dyDescent="0.25">
      <c r="D127" s="2"/>
    </row>
    <row r="128" spans="1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  <row r="418" spans="4:4" x14ac:dyDescent="0.25">
      <c r="D418" s="2"/>
    </row>
    <row r="419" spans="4:4" x14ac:dyDescent="0.25">
      <c r="D419" s="2"/>
    </row>
    <row r="420" spans="4:4" x14ac:dyDescent="0.25">
      <c r="D420" s="2"/>
    </row>
    <row r="421" spans="4:4" x14ac:dyDescent="0.25">
      <c r="D421" s="2"/>
    </row>
    <row r="422" spans="4:4" x14ac:dyDescent="0.25">
      <c r="D422" s="2"/>
    </row>
    <row r="423" spans="4:4" x14ac:dyDescent="0.25">
      <c r="D423" s="2"/>
    </row>
    <row r="424" spans="4:4" x14ac:dyDescent="0.25">
      <c r="D424" s="2"/>
    </row>
    <row r="425" spans="4:4" x14ac:dyDescent="0.25">
      <c r="D425" s="2"/>
    </row>
    <row r="426" spans="4:4" x14ac:dyDescent="0.25">
      <c r="D426" s="2"/>
    </row>
    <row r="427" spans="4:4" x14ac:dyDescent="0.25">
      <c r="D427" s="2"/>
    </row>
    <row r="428" spans="4:4" x14ac:dyDescent="0.25">
      <c r="D428" s="2"/>
    </row>
    <row r="429" spans="4:4" x14ac:dyDescent="0.25">
      <c r="D429" s="2"/>
    </row>
    <row r="430" spans="4:4" x14ac:dyDescent="0.25">
      <c r="D430" s="2"/>
    </row>
    <row r="431" spans="4:4" x14ac:dyDescent="0.25">
      <c r="D431" s="2"/>
    </row>
    <row r="432" spans="4:4" x14ac:dyDescent="0.25">
      <c r="D432" s="2"/>
    </row>
    <row r="433" spans="4:4" x14ac:dyDescent="0.25">
      <c r="D433" s="2"/>
    </row>
    <row r="434" spans="4:4" x14ac:dyDescent="0.25">
      <c r="D434" s="2"/>
    </row>
    <row r="435" spans="4:4" x14ac:dyDescent="0.25">
      <c r="D435" s="2"/>
    </row>
    <row r="436" spans="4:4" x14ac:dyDescent="0.25">
      <c r="D436" s="2"/>
    </row>
    <row r="437" spans="4:4" x14ac:dyDescent="0.25">
      <c r="D437" s="2"/>
    </row>
    <row r="438" spans="4:4" x14ac:dyDescent="0.25">
      <c r="D438" s="2"/>
    </row>
    <row r="439" spans="4:4" x14ac:dyDescent="0.25">
      <c r="D439" s="2"/>
    </row>
    <row r="440" spans="4:4" x14ac:dyDescent="0.25">
      <c r="D440" s="2"/>
    </row>
    <row r="441" spans="4:4" x14ac:dyDescent="0.25">
      <c r="D441" s="2"/>
    </row>
    <row r="442" spans="4:4" x14ac:dyDescent="0.25">
      <c r="D442" s="2"/>
    </row>
    <row r="443" spans="4:4" x14ac:dyDescent="0.25">
      <c r="D443" s="2"/>
    </row>
    <row r="444" spans="4:4" x14ac:dyDescent="0.25">
      <c r="D444" s="2"/>
    </row>
    <row r="445" spans="4:4" x14ac:dyDescent="0.25">
      <c r="D445" s="2"/>
    </row>
    <row r="446" spans="4:4" x14ac:dyDescent="0.25">
      <c r="D446" s="2"/>
    </row>
    <row r="447" spans="4:4" x14ac:dyDescent="0.25">
      <c r="D447" s="2"/>
    </row>
    <row r="448" spans="4:4" x14ac:dyDescent="0.25">
      <c r="D448" s="2"/>
    </row>
    <row r="449" spans="4:4" x14ac:dyDescent="0.25">
      <c r="D449" s="2"/>
    </row>
    <row r="450" spans="4:4" x14ac:dyDescent="0.25">
      <c r="D450" s="2"/>
    </row>
    <row r="451" spans="4:4" x14ac:dyDescent="0.25">
      <c r="D451" s="2"/>
    </row>
    <row r="452" spans="4:4" x14ac:dyDescent="0.25">
      <c r="D452" s="2"/>
    </row>
    <row r="453" spans="4:4" x14ac:dyDescent="0.25">
      <c r="D453" s="2"/>
    </row>
    <row r="454" spans="4:4" x14ac:dyDescent="0.25">
      <c r="D454" s="2"/>
    </row>
    <row r="455" spans="4:4" x14ac:dyDescent="0.25">
      <c r="D455" s="2"/>
    </row>
    <row r="456" spans="4:4" x14ac:dyDescent="0.25">
      <c r="D456" s="2"/>
    </row>
    <row r="457" spans="4:4" x14ac:dyDescent="0.25">
      <c r="D457" s="2"/>
    </row>
    <row r="458" spans="4:4" x14ac:dyDescent="0.25">
      <c r="D458" s="2"/>
    </row>
    <row r="459" spans="4:4" x14ac:dyDescent="0.25">
      <c r="D459" s="2"/>
    </row>
    <row r="460" spans="4:4" x14ac:dyDescent="0.25">
      <c r="D460" s="2"/>
    </row>
    <row r="461" spans="4:4" x14ac:dyDescent="0.25">
      <c r="D461" s="2"/>
    </row>
    <row r="462" spans="4:4" x14ac:dyDescent="0.25">
      <c r="D462" s="2"/>
    </row>
    <row r="463" spans="4:4" x14ac:dyDescent="0.25">
      <c r="D463" s="2"/>
    </row>
    <row r="464" spans="4:4" x14ac:dyDescent="0.25">
      <c r="D464" s="2"/>
    </row>
    <row r="465" spans="4:4" x14ac:dyDescent="0.25">
      <c r="D465" s="2"/>
    </row>
    <row r="466" spans="4:4" x14ac:dyDescent="0.25">
      <c r="D466" s="2"/>
    </row>
    <row r="467" spans="4:4" x14ac:dyDescent="0.25">
      <c r="D467" s="2"/>
    </row>
    <row r="468" spans="4:4" x14ac:dyDescent="0.25">
      <c r="D468" s="2"/>
    </row>
    <row r="469" spans="4:4" x14ac:dyDescent="0.25">
      <c r="D469" s="2"/>
    </row>
    <row r="470" spans="4:4" x14ac:dyDescent="0.25">
      <c r="D470" s="2"/>
    </row>
    <row r="471" spans="4:4" x14ac:dyDescent="0.25">
      <c r="D471" s="2"/>
    </row>
    <row r="472" spans="4:4" x14ac:dyDescent="0.25">
      <c r="D472" s="2"/>
    </row>
    <row r="473" spans="4:4" x14ac:dyDescent="0.25">
      <c r="D473" s="2"/>
    </row>
    <row r="474" spans="4:4" x14ac:dyDescent="0.25">
      <c r="D474" s="2"/>
    </row>
    <row r="475" spans="4:4" x14ac:dyDescent="0.25">
      <c r="D475" s="2"/>
    </row>
    <row r="476" spans="4:4" x14ac:dyDescent="0.25">
      <c r="D476" s="2"/>
    </row>
    <row r="477" spans="4:4" x14ac:dyDescent="0.25">
      <c r="D477" s="2"/>
    </row>
    <row r="478" spans="4:4" x14ac:dyDescent="0.25">
      <c r="D478" s="2"/>
    </row>
    <row r="479" spans="4:4" x14ac:dyDescent="0.25">
      <c r="D479" s="2"/>
    </row>
    <row r="480" spans="4:4" x14ac:dyDescent="0.25">
      <c r="D480" s="2"/>
    </row>
    <row r="481" spans="4:4" x14ac:dyDescent="0.25">
      <c r="D481" s="2"/>
    </row>
    <row r="482" spans="4:4" x14ac:dyDescent="0.25">
      <c r="D482" s="2"/>
    </row>
    <row r="483" spans="4:4" x14ac:dyDescent="0.25">
      <c r="D483" s="2"/>
    </row>
    <row r="484" spans="4:4" x14ac:dyDescent="0.25">
      <c r="D484" s="2"/>
    </row>
    <row r="485" spans="4:4" x14ac:dyDescent="0.25">
      <c r="D485" s="2"/>
    </row>
    <row r="486" spans="4:4" x14ac:dyDescent="0.25">
      <c r="D486" s="2"/>
    </row>
    <row r="487" spans="4:4" x14ac:dyDescent="0.25">
      <c r="D487" s="2"/>
    </row>
    <row r="488" spans="4:4" x14ac:dyDescent="0.25">
      <c r="D488" s="2"/>
    </row>
    <row r="489" spans="4:4" x14ac:dyDescent="0.25">
      <c r="D489" s="2"/>
    </row>
    <row r="490" spans="4:4" x14ac:dyDescent="0.25">
      <c r="D490" s="2"/>
    </row>
    <row r="491" spans="4:4" x14ac:dyDescent="0.25">
      <c r="D491" s="2"/>
    </row>
    <row r="492" spans="4:4" x14ac:dyDescent="0.25">
      <c r="D492" s="2"/>
    </row>
    <row r="493" spans="4:4" x14ac:dyDescent="0.25">
      <c r="D493" s="2"/>
    </row>
    <row r="494" spans="4:4" x14ac:dyDescent="0.25">
      <c r="D494" s="2"/>
    </row>
    <row r="495" spans="4:4" x14ac:dyDescent="0.25">
      <c r="D495" s="2"/>
    </row>
    <row r="496" spans="4:4" x14ac:dyDescent="0.25">
      <c r="D496" s="2"/>
    </row>
    <row r="497" spans="4:4" x14ac:dyDescent="0.25">
      <c r="D497" s="2"/>
    </row>
    <row r="498" spans="4:4" x14ac:dyDescent="0.25">
      <c r="D498" s="2"/>
    </row>
    <row r="499" spans="4:4" x14ac:dyDescent="0.25">
      <c r="D499" s="2"/>
    </row>
    <row r="500" spans="4:4" x14ac:dyDescent="0.25">
      <c r="D500" s="2"/>
    </row>
    <row r="501" spans="4:4" x14ac:dyDescent="0.25">
      <c r="D501" s="2"/>
    </row>
    <row r="502" spans="4:4" x14ac:dyDescent="0.25">
      <c r="D502" s="2"/>
    </row>
    <row r="503" spans="4:4" x14ac:dyDescent="0.25">
      <c r="D503" s="2"/>
    </row>
    <row r="504" spans="4:4" x14ac:dyDescent="0.25">
      <c r="D504" s="2"/>
    </row>
    <row r="505" spans="4:4" x14ac:dyDescent="0.25">
      <c r="D505" s="2"/>
    </row>
    <row r="506" spans="4:4" x14ac:dyDescent="0.25">
      <c r="D506" s="2"/>
    </row>
    <row r="507" spans="4:4" x14ac:dyDescent="0.25">
      <c r="D507" s="2"/>
    </row>
    <row r="508" spans="4:4" x14ac:dyDescent="0.25">
      <c r="D508" s="2"/>
    </row>
    <row r="509" spans="4:4" x14ac:dyDescent="0.25">
      <c r="D509" s="2"/>
    </row>
    <row r="510" spans="4:4" x14ac:dyDescent="0.25">
      <c r="D510" s="2"/>
    </row>
    <row r="511" spans="4:4" x14ac:dyDescent="0.25">
      <c r="D511" s="2"/>
    </row>
    <row r="512" spans="4:4" x14ac:dyDescent="0.25">
      <c r="D512" s="2"/>
    </row>
    <row r="513" spans="4:4" x14ac:dyDescent="0.25">
      <c r="D513" s="2"/>
    </row>
    <row r="514" spans="4:4" x14ac:dyDescent="0.25">
      <c r="D514" s="2"/>
    </row>
    <row r="515" spans="4:4" x14ac:dyDescent="0.25">
      <c r="D515" s="2"/>
    </row>
    <row r="516" spans="4:4" x14ac:dyDescent="0.25">
      <c r="D516" s="2"/>
    </row>
    <row r="517" spans="4:4" x14ac:dyDescent="0.25">
      <c r="D517" s="2"/>
    </row>
    <row r="518" spans="4:4" x14ac:dyDescent="0.25">
      <c r="D518" s="2"/>
    </row>
    <row r="519" spans="4:4" x14ac:dyDescent="0.25">
      <c r="D519" s="2"/>
    </row>
    <row r="520" spans="4:4" x14ac:dyDescent="0.25">
      <c r="D520" s="2"/>
    </row>
    <row r="521" spans="4:4" x14ac:dyDescent="0.25">
      <c r="D521" s="2"/>
    </row>
    <row r="522" spans="4:4" x14ac:dyDescent="0.25">
      <c r="D522" s="2"/>
    </row>
    <row r="523" spans="4:4" x14ac:dyDescent="0.25">
      <c r="D523" s="2"/>
    </row>
    <row r="524" spans="4:4" x14ac:dyDescent="0.25">
      <c r="D524" s="2"/>
    </row>
    <row r="525" spans="4:4" x14ac:dyDescent="0.25">
      <c r="D525" s="2"/>
    </row>
    <row r="526" spans="4:4" x14ac:dyDescent="0.25">
      <c r="D526" s="2"/>
    </row>
    <row r="527" spans="4:4" x14ac:dyDescent="0.25">
      <c r="D527" s="2"/>
    </row>
    <row r="528" spans="4:4" x14ac:dyDescent="0.25">
      <c r="D528" s="2"/>
    </row>
    <row r="529" spans="4:4" x14ac:dyDescent="0.25">
      <c r="D529" s="2"/>
    </row>
    <row r="530" spans="4:4" x14ac:dyDescent="0.25">
      <c r="D530" s="2"/>
    </row>
    <row r="531" spans="4:4" x14ac:dyDescent="0.25">
      <c r="D531" s="2"/>
    </row>
    <row r="532" spans="4:4" x14ac:dyDescent="0.25">
      <c r="D532" s="2"/>
    </row>
    <row r="533" spans="4:4" x14ac:dyDescent="0.25">
      <c r="D533" s="2"/>
    </row>
    <row r="534" spans="4:4" x14ac:dyDescent="0.25">
      <c r="D534" s="2"/>
    </row>
    <row r="535" spans="4:4" x14ac:dyDescent="0.25">
      <c r="D535" s="2"/>
    </row>
    <row r="536" spans="4:4" x14ac:dyDescent="0.25">
      <c r="D536" s="2"/>
    </row>
    <row r="537" spans="4:4" x14ac:dyDescent="0.25">
      <c r="D537" s="2"/>
    </row>
    <row r="538" spans="4:4" x14ac:dyDescent="0.25">
      <c r="D538" s="2"/>
    </row>
    <row r="539" spans="4:4" x14ac:dyDescent="0.25">
      <c r="D539" s="2"/>
    </row>
    <row r="540" spans="4:4" x14ac:dyDescent="0.25">
      <c r="D540" s="2"/>
    </row>
    <row r="541" spans="4:4" x14ac:dyDescent="0.25">
      <c r="D541" s="2"/>
    </row>
    <row r="542" spans="4:4" x14ac:dyDescent="0.25">
      <c r="D542" s="2"/>
    </row>
    <row r="543" spans="4:4" x14ac:dyDescent="0.25">
      <c r="D543" s="2"/>
    </row>
    <row r="544" spans="4:4" x14ac:dyDescent="0.25">
      <c r="D544" s="2"/>
    </row>
    <row r="545" spans="4:4" x14ac:dyDescent="0.25">
      <c r="D545" s="2"/>
    </row>
    <row r="546" spans="4:4" x14ac:dyDescent="0.25">
      <c r="D546" s="2"/>
    </row>
    <row r="547" spans="4:4" x14ac:dyDescent="0.25">
      <c r="D547" s="2"/>
    </row>
    <row r="548" spans="4:4" x14ac:dyDescent="0.25">
      <c r="D548" s="2"/>
    </row>
    <row r="549" spans="4:4" x14ac:dyDescent="0.25">
      <c r="D549" s="2"/>
    </row>
    <row r="550" spans="4:4" x14ac:dyDescent="0.25">
      <c r="D550" s="2"/>
    </row>
    <row r="551" spans="4:4" x14ac:dyDescent="0.25">
      <c r="D551" s="2"/>
    </row>
    <row r="552" spans="4:4" x14ac:dyDescent="0.25">
      <c r="D552" s="2"/>
    </row>
    <row r="553" spans="4:4" x14ac:dyDescent="0.25">
      <c r="D553" s="2"/>
    </row>
    <row r="554" spans="4:4" x14ac:dyDescent="0.25">
      <c r="D554" s="2"/>
    </row>
    <row r="555" spans="4:4" x14ac:dyDescent="0.25">
      <c r="D555" s="2"/>
    </row>
    <row r="556" spans="4:4" x14ac:dyDescent="0.25">
      <c r="D556" s="2"/>
    </row>
    <row r="557" spans="4:4" x14ac:dyDescent="0.25">
      <c r="D557" s="2"/>
    </row>
    <row r="558" spans="4:4" x14ac:dyDescent="0.25">
      <c r="D558" s="2"/>
    </row>
    <row r="559" spans="4:4" x14ac:dyDescent="0.25">
      <c r="D559" s="2"/>
    </row>
    <row r="560" spans="4:4" x14ac:dyDescent="0.25">
      <c r="D560" s="2"/>
    </row>
    <row r="561" spans="4:4" x14ac:dyDescent="0.25">
      <c r="D561" s="2"/>
    </row>
    <row r="562" spans="4:4" x14ac:dyDescent="0.25">
      <c r="D562" s="2"/>
    </row>
    <row r="563" spans="4:4" x14ac:dyDescent="0.25">
      <c r="D563" s="2"/>
    </row>
    <row r="564" spans="4:4" x14ac:dyDescent="0.25">
      <c r="D564" s="2"/>
    </row>
    <row r="565" spans="4:4" x14ac:dyDescent="0.25">
      <c r="D565" s="2"/>
    </row>
    <row r="566" spans="4:4" x14ac:dyDescent="0.25">
      <c r="D566" s="2"/>
    </row>
    <row r="567" spans="4:4" x14ac:dyDescent="0.25">
      <c r="D567" s="2"/>
    </row>
    <row r="568" spans="4:4" x14ac:dyDescent="0.25">
      <c r="D568" s="2"/>
    </row>
    <row r="569" spans="4:4" x14ac:dyDescent="0.25">
      <c r="D569" s="2"/>
    </row>
    <row r="570" spans="4:4" x14ac:dyDescent="0.25">
      <c r="D570" s="2"/>
    </row>
    <row r="571" spans="4:4" x14ac:dyDescent="0.25">
      <c r="D571" s="2"/>
    </row>
    <row r="572" spans="4:4" x14ac:dyDescent="0.25">
      <c r="D572" s="2"/>
    </row>
    <row r="573" spans="4:4" x14ac:dyDescent="0.25">
      <c r="D573" s="2"/>
    </row>
    <row r="574" spans="4:4" x14ac:dyDescent="0.25">
      <c r="D574" s="2"/>
    </row>
    <row r="575" spans="4:4" x14ac:dyDescent="0.25">
      <c r="D575" s="2"/>
    </row>
    <row r="576" spans="4:4" x14ac:dyDescent="0.25">
      <c r="D576" s="2"/>
    </row>
    <row r="577" spans="4:4" x14ac:dyDescent="0.25">
      <c r="D577" s="2"/>
    </row>
    <row r="578" spans="4:4" x14ac:dyDescent="0.25">
      <c r="D578" s="2"/>
    </row>
    <row r="579" spans="4:4" x14ac:dyDescent="0.25">
      <c r="D579" s="2"/>
    </row>
    <row r="580" spans="4:4" x14ac:dyDescent="0.25">
      <c r="D580" s="2"/>
    </row>
    <row r="581" spans="4:4" x14ac:dyDescent="0.25">
      <c r="D581" s="2"/>
    </row>
    <row r="582" spans="4:4" x14ac:dyDescent="0.25">
      <c r="D582" s="2"/>
    </row>
    <row r="583" spans="4:4" x14ac:dyDescent="0.25">
      <c r="D583" s="2"/>
    </row>
    <row r="584" spans="4:4" x14ac:dyDescent="0.25">
      <c r="D584" s="2"/>
    </row>
    <row r="585" spans="4:4" x14ac:dyDescent="0.25">
      <c r="D585" s="2"/>
    </row>
    <row r="586" spans="4:4" x14ac:dyDescent="0.25">
      <c r="D586" s="2"/>
    </row>
    <row r="587" spans="4:4" x14ac:dyDescent="0.25">
      <c r="D587" s="2"/>
    </row>
    <row r="588" spans="4:4" x14ac:dyDescent="0.25">
      <c r="D588" s="2"/>
    </row>
    <row r="589" spans="4:4" x14ac:dyDescent="0.25">
      <c r="D589" s="2"/>
    </row>
    <row r="590" spans="4:4" x14ac:dyDescent="0.25">
      <c r="D590" s="2"/>
    </row>
    <row r="591" spans="4:4" x14ac:dyDescent="0.25">
      <c r="D591" s="2"/>
    </row>
    <row r="592" spans="4:4" x14ac:dyDescent="0.25">
      <c r="D592" s="2"/>
    </row>
    <row r="593" spans="4:4" x14ac:dyDescent="0.25">
      <c r="D593" s="2"/>
    </row>
    <row r="594" spans="4:4" x14ac:dyDescent="0.25">
      <c r="D594" s="2"/>
    </row>
    <row r="595" spans="4:4" x14ac:dyDescent="0.25">
      <c r="D595" s="2"/>
    </row>
    <row r="596" spans="4:4" x14ac:dyDescent="0.25">
      <c r="D596" s="2"/>
    </row>
    <row r="597" spans="4:4" x14ac:dyDescent="0.25">
      <c r="D597" s="2"/>
    </row>
    <row r="598" spans="4:4" x14ac:dyDescent="0.25">
      <c r="D598" s="2"/>
    </row>
    <row r="599" spans="4:4" x14ac:dyDescent="0.25">
      <c r="D599" s="2"/>
    </row>
    <row r="600" spans="4:4" x14ac:dyDescent="0.25">
      <c r="D600" s="2"/>
    </row>
    <row r="601" spans="4:4" x14ac:dyDescent="0.25">
      <c r="D601" s="2"/>
    </row>
    <row r="602" spans="4:4" x14ac:dyDescent="0.25">
      <c r="D602" s="2"/>
    </row>
    <row r="603" spans="4:4" x14ac:dyDescent="0.25">
      <c r="D603" s="2"/>
    </row>
    <row r="604" spans="4:4" x14ac:dyDescent="0.25">
      <c r="D604" s="2"/>
    </row>
    <row r="605" spans="4:4" x14ac:dyDescent="0.25">
      <c r="D605" s="2"/>
    </row>
    <row r="606" spans="4:4" x14ac:dyDescent="0.25">
      <c r="D606" s="2"/>
    </row>
    <row r="607" spans="4:4" x14ac:dyDescent="0.25">
      <c r="D607" s="2"/>
    </row>
    <row r="608" spans="4:4" x14ac:dyDescent="0.25">
      <c r="D608" s="2"/>
    </row>
    <row r="609" spans="4:4" x14ac:dyDescent="0.25">
      <c r="D609" s="2"/>
    </row>
    <row r="610" spans="4:4" x14ac:dyDescent="0.25">
      <c r="D610" s="2"/>
    </row>
    <row r="611" spans="4:4" x14ac:dyDescent="0.25">
      <c r="D611" s="2"/>
    </row>
    <row r="612" spans="4:4" x14ac:dyDescent="0.25">
      <c r="D612" s="2"/>
    </row>
    <row r="613" spans="4:4" x14ac:dyDescent="0.25">
      <c r="D613" s="2"/>
    </row>
    <row r="614" spans="4:4" x14ac:dyDescent="0.25">
      <c r="D614" s="2"/>
    </row>
    <row r="615" spans="4:4" x14ac:dyDescent="0.25">
      <c r="D615" s="2"/>
    </row>
    <row r="616" spans="4:4" x14ac:dyDescent="0.25">
      <c r="D616" s="2"/>
    </row>
    <row r="617" spans="4:4" x14ac:dyDescent="0.25">
      <c r="D617" s="2"/>
    </row>
    <row r="618" spans="4:4" x14ac:dyDescent="0.25">
      <c r="D618" s="2"/>
    </row>
    <row r="619" spans="4:4" x14ac:dyDescent="0.25">
      <c r="D619" s="2"/>
    </row>
    <row r="620" spans="4:4" x14ac:dyDescent="0.25">
      <c r="D620" s="2"/>
    </row>
    <row r="621" spans="4:4" x14ac:dyDescent="0.25">
      <c r="D621" s="2"/>
    </row>
    <row r="622" spans="4:4" x14ac:dyDescent="0.25">
      <c r="D622" s="2"/>
    </row>
    <row r="623" spans="4:4" x14ac:dyDescent="0.25">
      <c r="D623" s="2"/>
    </row>
    <row r="624" spans="4:4" x14ac:dyDescent="0.25">
      <c r="D624" s="2"/>
    </row>
    <row r="625" spans="4:4" x14ac:dyDescent="0.25">
      <c r="D625" s="2"/>
    </row>
    <row r="626" spans="4:4" x14ac:dyDescent="0.25">
      <c r="D626" s="2"/>
    </row>
    <row r="627" spans="4:4" x14ac:dyDescent="0.25">
      <c r="D627" s="2"/>
    </row>
    <row r="628" spans="4:4" x14ac:dyDescent="0.25">
      <c r="D628" s="2"/>
    </row>
    <row r="629" spans="4:4" x14ac:dyDescent="0.25">
      <c r="D629" s="2"/>
    </row>
    <row r="630" spans="4:4" x14ac:dyDescent="0.25">
      <c r="D630" s="2"/>
    </row>
    <row r="631" spans="4:4" x14ac:dyDescent="0.25">
      <c r="D631" s="2"/>
    </row>
    <row r="632" spans="4:4" x14ac:dyDescent="0.25">
      <c r="D632" s="2"/>
    </row>
    <row r="633" spans="4:4" x14ac:dyDescent="0.25">
      <c r="D633" s="2"/>
    </row>
    <row r="634" spans="4:4" x14ac:dyDescent="0.25">
      <c r="D634" s="2"/>
    </row>
    <row r="635" spans="4:4" x14ac:dyDescent="0.25">
      <c r="D635" s="2"/>
    </row>
    <row r="636" spans="4:4" x14ac:dyDescent="0.25">
      <c r="D636" s="2"/>
    </row>
    <row r="637" spans="4:4" x14ac:dyDescent="0.25">
      <c r="D637" s="2"/>
    </row>
    <row r="638" spans="4:4" x14ac:dyDescent="0.25">
      <c r="D638" s="2"/>
    </row>
    <row r="639" spans="4:4" x14ac:dyDescent="0.25">
      <c r="D639" s="2"/>
    </row>
    <row r="640" spans="4:4" x14ac:dyDescent="0.25">
      <c r="D640" s="2"/>
    </row>
    <row r="641" spans="4:4" x14ac:dyDescent="0.25">
      <c r="D641" s="2"/>
    </row>
    <row r="642" spans="4:4" x14ac:dyDescent="0.25">
      <c r="D642" s="2"/>
    </row>
    <row r="643" spans="4:4" x14ac:dyDescent="0.25">
      <c r="D643" s="2"/>
    </row>
    <row r="644" spans="4:4" x14ac:dyDescent="0.25">
      <c r="D644" s="2"/>
    </row>
    <row r="645" spans="4:4" x14ac:dyDescent="0.25">
      <c r="D645" s="2"/>
    </row>
    <row r="646" spans="4:4" x14ac:dyDescent="0.25">
      <c r="D646" s="2"/>
    </row>
    <row r="647" spans="4:4" x14ac:dyDescent="0.25">
      <c r="D647" s="2"/>
    </row>
    <row r="648" spans="4:4" x14ac:dyDescent="0.25">
      <c r="D648" s="2"/>
    </row>
    <row r="649" spans="4:4" x14ac:dyDescent="0.25">
      <c r="D649" s="2"/>
    </row>
    <row r="650" spans="4:4" x14ac:dyDescent="0.25">
      <c r="D650" s="2"/>
    </row>
    <row r="651" spans="4:4" x14ac:dyDescent="0.25">
      <c r="D651" s="2"/>
    </row>
    <row r="652" spans="4:4" x14ac:dyDescent="0.25">
      <c r="D652" s="2"/>
    </row>
    <row r="653" spans="4:4" x14ac:dyDescent="0.25">
      <c r="D653" s="2"/>
    </row>
    <row r="654" spans="4:4" x14ac:dyDescent="0.25">
      <c r="D654" s="2"/>
    </row>
    <row r="655" spans="4:4" x14ac:dyDescent="0.25">
      <c r="D655" s="2"/>
    </row>
    <row r="656" spans="4:4" x14ac:dyDescent="0.25">
      <c r="D656" s="2"/>
    </row>
    <row r="657" spans="4:4" x14ac:dyDescent="0.25">
      <c r="D657" s="2"/>
    </row>
    <row r="658" spans="4:4" x14ac:dyDescent="0.25">
      <c r="D658" s="2"/>
    </row>
    <row r="659" spans="4:4" x14ac:dyDescent="0.25">
      <c r="D659" s="2"/>
    </row>
    <row r="660" spans="4:4" x14ac:dyDescent="0.25">
      <c r="D660" s="2"/>
    </row>
    <row r="661" spans="4:4" x14ac:dyDescent="0.25">
      <c r="D661" s="2"/>
    </row>
    <row r="662" spans="4:4" x14ac:dyDescent="0.25">
      <c r="D662" s="2"/>
    </row>
    <row r="663" spans="4:4" x14ac:dyDescent="0.25">
      <c r="D663" s="2"/>
    </row>
    <row r="664" spans="4:4" x14ac:dyDescent="0.25">
      <c r="D664" s="2"/>
    </row>
    <row r="665" spans="4:4" x14ac:dyDescent="0.25">
      <c r="D665" s="2"/>
    </row>
    <row r="666" spans="4:4" x14ac:dyDescent="0.25">
      <c r="D666" s="2"/>
    </row>
    <row r="667" spans="4:4" x14ac:dyDescent="0.25">
      <c r="D667" s="2"/>
    </row>
    <row r="668" spans="4:4" x14ac:dyDescent="0.25">
      <c r="D668" s="2"/>
    </row>
    <row r="669" spans="4:4" x14ac:dyDescent="0.25">
      <c r="D669" s="2"/>
    </row>
    <row r="670" spans="4:4" x14ac:dyDescent="0.25">
      <c r="D670" s="2"/>
    </row>
    <row r="671" spans="4:4" x14ac:dyDescent="0.25">
      <c r="D671" s="2"/>
    </row>
    <row r="672" spans="4:4" x14ac:dyDescent="0.25">
      <c r="D672" s="2"/>
    </row>
    <row r="673" spans="4:4" x14ac:dyDescent="0.25">
      <c r="D673" s="2"/>
    </row>
    <row r="674" spans="4:4" x14ac:dyDescent="0.25">
      <c r="D674" s="2"/>
    </row>
    <row r="675" spans="4:4" x14ac:dyDescent="0.25">
      <c r="D675" s="2"/>
    </row>
    <row r="676" spans="4:4" x14ac:dyDescent="0.25">
      <c r="D676" s="2"/>
    </row>
    <row r="677" spans="4:4" x14ac:dyDescent="0.25">
      <c r="D677" s="2"/>
    </row>
    <row r="678" spans="4:4" x14ac:dyDescent="0.25">
      <c r="D678" s="2"/>
    </row>
    <row r="679" spans="4:4" x14ac:dyDescent="0.25">
      <c r="D679" s="2"/>
    </row>
    <row r="680" spans="4:4" x14ac:dyDescent="0.25">
      <c r="D680" s="2"/>
    </row>
    <row r="681" spans="4:4" x14ac:dyDescent="0.25">
      <c r="D681" s="2"/>
    </row>
    <row r="682" spans="4:4" x14ac:dyDescent="0.25">
      <c r="D682" s="2"/>
    </row>
    <row r="683" spans="4:4" x14ac:dyDescent="0.25">
      <c r="D683" s="2"/>
    </row>
    <row r="684" spans="4:4" x14ac:dyDescent="0.25">
      <c r="D684" s="2"/>
    </row>
    <row r="685" spans="4:4" x14ac:dyDescent="0.25">
      <c r="D685" s="2"/>
    </row>
    <row r="686" spans="4:4" x14ac:dyDescent="0.25">
      <c r="D686" s="2"/>
    </row>
    <row r="687" spans="4:4" x14ac:dyDescent="0.25">
      <c r="D687" s="2"/>
    </row>
    <row r="688" spans="4:4" x14ac:dyDescent="0.25">
      <c r="D688" s="2"/>
    </row>
    <row r="689" spans="4:4" x14ac:dyDescent="0.25">
      <c r="D689" s="2"/>
    </row>
    <row r="690" spans="4:4" x14ac:dyDescent="0.25">
      <c r="D690" s="2"/>
    </row>
    <row r="691" spans="4:4" x14ac:dyDescent="0.25">
      <c r="D691" s="2"/>
    </row>
    <row r="692" spans="4:4" x14ac:dyDescent="0.25">
      <c r="D692" s="2"/>
    </row>
    <row r="693" spans="4:4" x14ac:dyDescent="0.25">
      <c r="D693" s="2"/>
    </row>
    <row r="694" spans="4:4" x14ac:dyDescent="0.25">
      <c r="D694" s="2"/>
    </row>
    <row r="695" spans="4:4" x14ac:dyDescent="0.25">
      <c r="D695" s="2"/>
    </row>
    <row r="696" spans="4:4" x14ac:dyDescent="0.25">
      <c r="D696" s="2"/>
    </row>
    <row r="697" spans="4:4" x14ac:dyDescent="0.25">
      <c r="D697" s="2"/>
    </row>
    <row r="698" spans="4:4" x14ac:dyDescent="0.25">
      <c r="D698" s="2"/>
    </row>
    <row r="699" spans="4:4" x14ac:dyDescent="0.25">
      <c r="D699" s="2"/>
    </row>
    <row r="700" spans="4:4" x14ac:dyDescent="0.25">
      <c r="D700" s="2"/>
    </row>
    <row r="701" spans="4:4" x14ac:dyDescent="0.25">
      <c r="D701" s="2"/>
    </row>
    <row r="702" spans="4:4" x14ac:dyDescent="0.25">
      <c r="D702" s="2"/>
    </row>
    <row r="703" spans="4:4" x14ac:dyDescent="0.25">
      <c r="D703" s="2"/>
    </row>
    <row r="704" spans="4:4" x14ac:dyDescent="0.25">
      <c r="D704" s="2"/>
    </row>
    <row r="705" spans="4:4" x14ac:dyDescent="0.25">
      <c r="D705" s="2"/>
    </row>
    <row r="706" spans="4:4" x14ac:dyDescent="0.25">
      <c r="D706" s="2"/>
    </row>
    <row r="707" spans="4:4" x14ac:dyDescent="0.25">
      <c r="D707" s="2"/>
    </row>
    <row r="708" spans="4:4" x14ac:dyDescent="0.25">
      <c r="D708" s="2"/>
    </row>
    <row r="709" spans="4:4" x14ac:dyDescent="0.25">
      <c r="D709" s="2"/>
    </row>
    <row r="710" spans="4:4" x14ac:dyDescent="0.25">
      <c r="D710" s="2"/>
    </row>
    <row r="711" spans="4:4" x14ac:dyDescent="0.25">
      <c r="D711" s="2"/>
    </row>
    <row r="712" spans="4:4" x14ac:dyDescent="0.25">
      <c r="D712" s="2"/>
    </row>
    <row r="713" spans="4:4" x14ac:dyDescent="0.25">
      <c r="D713" s="2"/>
    </row>
    <row r="714" spans="4:4" x14ac:dyDescent="0.25">
      <c r="D714" s="2"/>
    </row>
    <row r="715" spans="4:4" x14ac:dyDescent="0.25">
      <c r="D715" s="2"/>
    </row>
    <row r="716" spans="4:4" x14ac:dyDescent="0.25">
      <c r="D716" s="2"/>
    </row>
    <row r="717" spans="4:4" x14ac:dyDescent="0.25">
      <c r="D717" s="2"/>
    </row>
    <row r="718" spans="4:4" x14ac:dyDescent="0.25">
      <c r="D718" s="2"/>
    </row>
    <row r="719" spans="4:4" x14ac:dyDescent="0.25">
      <c r="D719" s="2"/>
    </row>
    <row r="720" spans="4:4" x14ac:dyDescent="0.25">
      <c r="D720" s="2"/>
    </row>
    <row r="721" spans="4:4" x14ac:dyDescent="0.25">
      <c r="D721" s="2"/>
    </row>
    <row r="722" spans="4:4" x14ac:dyDescent="0.25">
      <c r="D722" s="2"/>
    </row>
    <row r="723" spans="4:4" x14ac:dyDescent="0.25">
      <c r="D723" s="2"/>
    </row>
    <row r="724" spans="4:4" x14ac:dyDescent="0.25">
      <c r="D724" s="2"/>
    </row>
    <row r="725" spans="4:4" x14ac:dyDescent="0.25">
      <c r="D725" s="2"/>
    </row>
    <row r="726" spans="4:4" x14ac:dyDescent="0.25">
      <c r="D726" s="2"/>
    </row>
    <row r="727" spans="4:4" x14ac:dyDescent="0.25">
      <c r="D727" s="2"/>
    </row>
    <row r="728" spans="4:4" x14ac:dyDescent="0.25">
      <c r="D728" s="2"/>
    </row>
    <row r="729" spans="4:4" x14ac:dyDescent="0.25">
      <c r="D729" s="2"/>
    </row>
    <row r="730" spans="4:4" x14ac:dyDescent="0.25">
      <c r="D730" s="2"/>
    </row>
    <row r="731" spans="4:4" x14ac:dyDescent="0.25">
      <c r="D731" s="2"/>
    </row>
    <row r="732" spans="4:4" x14ac:dyDescent="0.25">
      <c r="D732" s="2"/>
    </row>
    <row r="733" spans="4:4" x14ac:dyDescent="0.25">
      <c r="D733" s="2"/>
    </row>
    <row r="734" spans="4:4" x14ac:dyDescent="0.25">
      <c r="D734" s="2"/>
    </row>
    <row r="735" spans="4:4" x14ac:dyDescent="0.25">
      <c r="D735" s="2"/>
    </row>
    <row r="736" spans="4:4" x14ac:dyDescent="0.25">
      <c r="D736" s="2"/>
    </row>
    <row r="737" spans="4:4" x14ac:dyDescent="0.25">
      <c r="D737" s="2"/>
    </row>
    <row r="738" spans="4:4" x14ac:dyDescent="0.25">
      <c r="D738" s="2"/>
    </row>
    <row r="739" spans="4:4" x14ac:dyDescent="0.25">
      <c r="D739" s="2"/>
    </row>
    <row r="740" spans="4:4" x14ac:dyDescent="0.25">
      <c r="D740" s="2"/>
    </row>
    <row r="741" spans="4:4" x14ac:dyDescent="0.25">
      <c r="D741" s="2"/>
    </row>
    <row r="742" spans="4:4" x14ac:dyDescent="0.25">
      <c r="D742" s="2"/>
    </row>
    <row r="743" spans="4:4" x14ac:dyDescent="0.25">
      <c r="D743" s="2"/>
    </row>
    <row r="744" spans="4:4" x14ac:dyDescent="0.25">
      <c r="D744" s="2"/>
    </row>
    <row r="745" spans="4:4" x14ac:dyDescent="0.25">
      <c r="D745" s="2"/>
    </row>
    <row r="746" spans="4:4" x14ac:dyDescent="0.25">
      <c r="D746" s="2"/>
    </row>
    <row r="747" spans="4:4" x14ac:dyDescent="0.25">
      <c r="D747" s="2"/>
    </row>
    <row r="748" spans="4:4" x14ac:dyDescent="0.25">
      <c r="D748" s="2"/>
    </row>
    <row r="749" spans="4:4" x14ac:dyDescent="0.25">
      <c r="D749" s="2"/>
    </row>
    <row r="750" spans="4:4" x14ac:dyDescent="0.25">
      <c r="D750" s="2"/>
    </row>
    <row r="751" spans="4:4" x14ac:dyDescent="0.25">
      <c r="D751" s="2"/>
    </row>
    <row r="752" spans="4:4" x14ac:dyDescent="0.25">
      <c r="D752" s="2"/>
    </row>
    <row r="753" spans="4:4" x14ac:dyDescent="0.25">
      <c r="D753" s="2"/>
    </row>
    <row r="754" spans="4:4" x14ac:dyDescent="0.25">
      <c r="D754" s="2"/>
    </row>
    <row r="755" spans="4:4" x14ac:dyDescent="0.25">
      <c r="D755" s="2"/>
    </row>
    <row r="756" spans="4:4" x14ac:dyDescent="0.25">
      <c r="D756" s="2"/>
    </row>
    <row r="757" spans="4:4" x14ac:dyDescent="0.25">
      <c r="D757" s="2"/>
    </row>
    <row r="758" spans="4:4" x14ac:dyDescent="0.25">
      <c r="D758" s="2"/>
    </row>
    <row r="759" spans="4:4" x14ac:dyDescent="0.25">
      <c r="D759" s="2"/>
    </row>
    <row r="760" spans="4:4" x14ac:dyDescent="0.25">
      <c r="D760" s="2"/>
    </row>
    <row r="761" spans="4:4" x14ac:dyDescent="0.25">
      <c r="D761" s="2"/>
    </row>
    <row r="762" spans="4:4" x14ac:dyDescent="0.25">
      <c r="D762" s="2"/>
    </row>
    <row r="763" spans="4:4" x14ac:dyDescent="0.25">
      <c r="D763" s="2"/>
    </row>
    <row r="764" spans="4:4" x14ac:dyDescent="0.25">
      <c r="D764" s="2"/>
    </row>
    <row r="765" spans="4:4" x14ac:dyDescent="0.25">
      <c r="D765" s="2"/>
    </row>
    <row r="766" spans="4:4" x14ac:dyDescent="0.25">
      <c r="D766" s="2"/>
    </row>
    <row r="767" spans="4:4" x14ac:dyDescent="0.25">
      <c r="D767" s="2"/>
    </row>
    <row r="768" spans="4:4" x14ac:dyDescent="0.25">
      <c r="D768" s="2"/>
    </row>
    <row r="769" spans="4:4" x14ac:dyDescent="0.25">
      <c r="D769" s="2"/>
    </row>
    <row r="770" spans="4:4" x14ac:dyDescent="0.25">
      <c r="D770" s="2"/>
    </row>
    <row r="771" spans="4:4" x14ac:dyDescent="0.25">
      <c r="D771" s="2"/>
    </row>
    <row r="772" spans="4:4" x14ac:dyDescent="0.25">
      <c r="D772" s="2"/>
    </row>
    <row r="773" spans="4:4" x14ac:dyDescent="0.25">
      <c r="D773" s="2"/>
    </row>
    <row r="774" spans="4:4" x14ac:dyDescent="0.25">
      <c r="D774" s="2"/>
    </row>
    <row r="775" spans="4:4" x14ac:dyDescent="0.25">
      <c r="D775" s="2"/>
    </row>
    <row r="776" spans="4:4" x14ac:dyDescent="0.25">
      <c r="D776" s="2"/>
    </row>
    <row r="777" spans="4:4" x14ac:dyDescent="0.25">
      <c r="D777" s="2"/>
    </row>
    <row r="778" spans="4:4" x14ac:dyDescent="0.25">
      <c r="D778" s="2"/>
    </row>
    <row r="779" spans="4:4" x14ac:dyDescent="0.25">
      <c r="D779" s="2"/>
    </row>
    <row r="780" spans="4:4" x14ac:dyDescent="0.25">
      <c r="D780" s="2"/>
    </row>
    <row r="781" spans="4:4" x14ac:dyDescent="0.25">
      <c r="D781" s="2"/>
    </row>
    <row r="782" spans="4:4" x14ac:dyDescent="0.25">
      <c r="D782" s="2"/>
    </row>
    <row r="783" spans="4:4" x14ac:dyDescent="0.25">
      <c r="D783" s="2"/>
    </row>
    <row r="784" spans="4:4" x14ac:dyDescent="0.25">
      <c r="D784" s="2"/>
    </row>
    <row r="785" spans="4:4" x14ac:dyDescent="0.25">
      <c r="D785" s="2"/>
    </row>
    <row r="786" spans="4:4" x14ac:dyDescent="0.25">
      <c r="D786" s="2"/>
    </row>
    <row r="787" spans="4:4" x14ac:dyDescent="0.25">
      <c r="D787" s="2"/>
    </row>
    <row r="788" spans="4:4" x14ac:dyDescent="0.25">
      <c r="D788" s="2"/>
    </row>
    <row r="789" spans="4:4" x14ac:dyDescent="0.25">
      <c r="D789" s="2"/>
    </row>
    <row r="790" spans="4:4" x14ac:dyDescent="0.25">
      <c r="D790" s="2"/>
    </row>
    <row r="791" spans="4:4" x14ac:dyDescent="0.25">
      <c r="D791" s="2"/>
    </row>
    <row r="792" spans="4:4" x14ac:dyDescent="0.25">
      <c r="D792" s="2"/>
    </row>
    <row r="793" spans="4:4" x14ac:dyDescent="0.25">
      <c r="D793" s="2"/>
    </row>
    <row r="794" spans="4:4" x14ac:dyDescent="0.25">
      <c r="D794" s="2"/>
    </row>
    <row r="795" spans="4:4" x14ac:dyDescent="0.25">
      <c r="D795" s="2"/>
    </row>
    <row r="796" spans="4:4" x14ac:dyDescent="0.25">
      <c r="D796" s="2"/>
    </row>
    <row r="797" spans="4:4" x14ac:dyDescent="0.25">
      <c r="D797" s="2"/>
    </row>
    <row r="798" spans="4:4" x14ac:dyDescent="0.25">
      <c r="D798" s="2"/>
    </row>
    <row r="799" spans="4:4" x14ac:dyDescent="0.25">
      <c r="D799" s="2"/>
    </row>
    <row r="800" spans="4:4" x14ac:dyDescent="0.25">
      <c r="D800" s="2"/>
    </row>
    <row r="801" spans="4:4" x14ac:dyDescent="0.25">
      <c r="D801" s="2"/>
    </row>
    <row r="802" spans="4:4" x14ac:dyDescent="0.25">
      <c r="D802" s="2"/>
    </row>
    <row r="803" spans="4:4" x14ac:dyDescent="0.25">
      <c r="D803" s="2"/>
    </row>
    <row r="804" spans="4:4" x14ac:dyDescent="0.25">
      <c r="D804" s="2"/>
    </row>
    <row r="805" spans="4:4" x14ac:dyDescent="0.25">
      <c r="D805" s="2"/>
    </row>
    <row r="806" spans="4:4" x14ac:dyDescent="0.25">
      <c r="D806" s="2"/>
    </row>
    <row r="807" spans="4:4" x14ac:dyDescent="0.25">
      <c r="D807" s="2"/>
    </row>
    <row r="808" spans="4:4" x14ac:dyDescent="0.25">
      <c r="D808" s="2"/>
    </row>
    <row r="809" spans="4:4" x14ac:dyDescent="0.25">
      <c r="D809" s="2"/>
    </row>
    <row r="810" spans="4:4" x14ac:dyDescent="0.25">
      <c r="D810" s="2"/>
    </row>
    <row r="811" spans="4:4" x14ac:dyDescent="0.25">
      <c r="D811" s="2"/>
    </row>
    <row r="812" spans="4:4" x14ac:dyDescent="0.25">
      <c r="D812" s="2"/>
    </row>
    <row r="813" spans="4:4" x14ac:dyDescent="0.25">
      <c r="D813" s="2"/>
    </row>
    <row r="814" spans="4:4" x14ac:dyDescent="0.25">
      <c r="D814" s="2"/>
    </row>
    <row r="815" spans="4:4" x14ac:dyDescent="0.25">
      <c r="D815" s="2"/>
    </row>
    <row r="816" spans="4:4" x14ac:dyDescent="0.25">
      <c r="D816" s="2"/>
    </row>
    <row r="817" spans="4:4" x14ac:dyDescent="0.25">
      <c r="D817" s="2"/>
    </row>
    <row r="818" spans="4:4" x14ac:dyDescent="0.25">
      <c r="D818" s="2"/>
    </row>
    <row r="819" spans="4:4" x14ac:dyDescent="0.25">
      <c r="D819" s="2"/>
    </row>
    <row r="820" spans="4:4" x14ac:dyDescent="0.25">
      <c r="D820" s="2"/>
    </row>
    <row r="821" spans="4:4" x14ac:dyDescent="0.25">
      <c r="D821" s="2"/>
    </row>
    <row r="822" spans="4:4" x14ac:dyDescent="0.25">
      <c r="D822" s="2"/>
    </row>
    <row r="823" spans="4:4" x14ac:dyDescent="0.25">
      <c r="D823" s="2"/>
    </row>
    <row r="824" spans="4:4" x14ac:dyDescent="0.25">
      <c r="D824" s="2"/>
    </row>
    <row r="825" spans="4:4" x14ac:dyDescent="0.25">
      <c r="D825" s="2"/>
    </row>
    <row r="826" spans="4:4" x14ac:dyDescent="0.25">
      <c r="D826" s="2"/>
    </row>
    <row r="827" spans="4:4" x14ac:dyDescent="0.25">
      <c r="D827" s="2"/>
    </row>
    <row r="828" spans="4:4" x14ac:dyDescent="0.25">
      <c r="D828" s="2"/>
    </row>
    <row r="829" spans="4:4" x14ac:dyDescent="0.25">
      <c r="D829" s="2"/>
    </row>
    <row r="830" spans="4:4" x14ac:dyDescent="0.25">
      <c r="D830" s="2"/>
    </row>
    <row r="831" spans="4:4" x14ac:dyDescent="0.25">
      <c r="D831" s="2"/>
    </row>
    <row r="832" spans="4:4" x14ac:dyDescent="0.25">
      <c r="D832" s="2"/>
    </row>
    <row r="833" spans="4:4" x14ac:dyDescent="0.25">
      <c r="D833" s="2"/>
    </row>
    <row r="834" spans="4:4" x14ac:dyDescent="0.25">
      <c r="D834" s="2"/>
    </row>
    <row r="835" spans="4:4" x14ac:dyDescent="0.25">
      <c r="D835" s="2"/>
    </row>
    <row r="836" spans="4:4" x14ac:dyDescent="0.25">
      <c r="D836" s="2"/>
    </row>
    <row r="837" spans="4:4" x14ac:dyDescent="0.25">
      <c r="D837" s="2"/>
    </row>
    <row r="838" spans="4:4" x14ac:dyDescent="0.25">
      <c r="D838" s="2"/>
    </row>
    <row r="839" spans="4:4" x14ac:dyDescent="0.25">
      <c r="D839" s="2"/>
    </row>
    <row r="840" spans="4:4" x14ac:dyDescent="0.25">
      <c r="D840" s="2"/>
    </row>
    <row r="841" spans="4:4" x14ac:dyDescent="0.25">
      <c r="D841" s="2"/>
    </row>
    <row r="842" spans="4:4" x14ac:dyDescent="0.25">
      <c r="D842" s="2"/>
    </row>
    <row r="843" spans="4:4" x14ac:dyDescent="0.25">
      <c r="D843" s="2"/>
    </row>
    <row r="844" spans="4:4" x14ac:dyDescent="0.25">
      <c r="D844" s="2"/>
    </row>
    <row r="845" spans="4:4" x14ac:dyDescent="0.25">
      <c r="D845" s="2"/>
    </row>
    <row r="846" spans="4:4" x14ac:dyDescent="0.25">
      <c r="D846" s="2"/>
    </row>
    <row r="847" spans="4:4" x14ac:dyDescent="0.25">
      <c r="D847" s="2"/>
    </row>
    <row r="848" spans="4:4" x14ac:dyDescent="0.25">
      <c r="D848" s="2"/>
    </row>
    <row r="849" spans="4:4" x14ac:dyDescent="0.25">
      <c r="D849" s="2"/>
    </row>
    <row r="850" spans="4:4" x14ac:dyDescent="0.25">
      <c r="D850" s="2"/>
    </row>
    <row r="851" spans="4:4" x14ac:dyDescent="0.25">
      <c r="D851" s="2"/>
    </row>
    <row r="852" spans="4:4" x14ac:dyDescent="0.25">
      <c r="D852" s="2"/>
    </row>
    <row r="853" spans="4:4" x14ac:dyDescent="0.25">
      <c r="D853" s="2"/>
    </row>
    <row r="854" spans="4:4" x14ac:dyDescent="0.25">
      <c r="D854" s="2"/>
    </row>
    <row r="855" spans="4:4" x14ac:dyDescent="0.25">
      <c r="D855" s="2"/>
    </row>
    <row r="856" spans="4:4" x14ac:dyDescent="0.25">
      <c r="D856" s="2"/>
    </row>
    <row r="857" spans="4:4" x14ac:dyDescent="0.25">
      <c r="D857" s="2"/>
    </row>
    <row r="858" spans="4:4" x14ac:dyDescent="0.25">
      <c r="D858" s="2"/>
    </row>
    <row r="859" spans="4:4" x14ac:dyDescent="0.25">
      <c r="D859" s="2"/>
    </row>
    <row r="860" spans="4:4" x14ac:dyDescent="0.25">
      <c r="D860" s="2"/>
    </row>
    <row r="861" spans="4:4" x14ac:dyDescent="0.25">
      <c r="D861" s="2"/>
    </row>
    <row r="862" spans="4:4" x14ac:dyDescent="0.25">
      <c r="D862" s="2"/>
    </row>
    <row r="863" spans="4:4" x14ac:dyDescent="0.25">
      <c r="D863" s="2"/>
    </row>
    <row r="864" spans="4:4" x14ac:dyDescent="0.25">
      <c r="D864" s="2"/>
    </row>
    <row r="865" spans="4:4" x14ac:dyDescent="0.25">
      <c r="D865" s="2"/>
    </row>
    <row r="866" spans="4:4" x14ac:dyDescent="0.25">
      <c r="D866" s="2"/>
    </row>
    <row r="867" spans="4:4" x14ac:dyDescent="0.25">
      <c r="D867" s="2"/>
    </row>
    <row r="868" spans="4:4" x14ac:dyDescent="0.25">
      <c r="D868" s="2"/>
    </row>
    <row r="869" spans="4:4" x14ac:dyDescent="0.25">
      <c r="D869" s="2"/>
    </row>
    <row r="870" spans="4:4" x14ac:dyDescent="0.25">
      <c r="D870" s="2"/>
    </row>
    <row r="871" spans="4:4" x14ac:dyDescent="0.25">
      <c r="D871" s="2"/>
    </row>
    <row r="872" spans="4:4" x14ac:dyDescent="0.25">
      <c r="D872" s="2"/>
    </row>
    <row r="873" spans="4:4" x14ac:dyDescent="0.25">
      <c r="D873" s="2"/>
    </row>
    <row r="874" spans="4:4" x14ac:dyDescent="0.25">
      <c r="D874" s="2"/>
    </row>
    <row r="875" spans="4:4" x14ac:dyDescent="0.25">
      <c r="D875" s="2"/>
    </row>
    <row r="876" spans="4:4" x14ac:dyDescent="0.25">
      <c r="D876" s="2"/>
    </row>
    <row r="877" spans="4:4" x14ac:dyDescent="0.25">
      <c r="D877" s="2"/>
    </row>
    <row r="878" spans="4:4" x14ac:dyDescent="0.25">
      <c r="D878" s="2"/>
    </row>
    <row r="879" spans="4:4" x14ac:dyDescent="0.25">
      <c r="D879" s="2"/>
    </row>
    <row r="880" spans="4:4" x14ac:dyDescent="0.25">
      <c r="D880" s="2"/>
    </row>
    <row r="881" spans="4:4" x14ac:dyDescent="0.25">
      <c r="D881" s="2"/>
    </row>
    <row r="882" spans="4:4" x14ac:dyDescent="0.25">
      <c r="D882" s="2"/>
    </row>
    <row r="883" spans="4:4" x14ac:dyDescent="0.25">
      <c r="D883" s="2"/>
    </row>
    <row r="884" spans="4:4" x14ac:dyDescent="0.25">
      <c r="D884" s="2"/>
    </row>
    <row r="885" spans="4:4" x14ac:dyDescent="0.25">
      <c r="D885" s="2"/>
    </row>
    <row r="886" spans="4:4" x14ac:dyDescent="0.25">
      <c r="D886" s="2"/>
    </row>
    <row r="887" spans="4:4" x14ac:dyDescent="0.25">
      <c r="D887" s="2"/>
    </row>
    <row r="888" spans="4:4" x14ac:dyDescent="0.25">
      <c r="D888" s="2"/>
    </row>
    <row r="889" spans="4:4" x14ac:dyDescent="0.25">
      <c r="D889" s="2"/>
    </row>
    <row r="890" spans="4:4" x14ac:dyDescent="0.25">
      <c r="D890" s="2"/>
    </row>
    <row r="891" spans="4:4" x14ac:dyDescent="0.25">
      <c r="D891" s="2"/>
    </row>
    <row r="892" spans="4:4" x14ac:dyDescent="0.25">
      <c r="D892" s="2"/>
    </row>
    <row r="893" spans="4:4" x14ac:dyDescent="0.25">
      <c r="D893" s="2"/>
    </row>
    <row r="894" spans="4:4" x14ac:dyDescent="0.25">
      <c r="D894" s="2"/>
    </row>
    <row r="895" spans="4:4" x14ac:dyDescent="0.25">
      <c r="D895" s="2"/>
    </row>
    <row r="896" spans="4:4" x14ac:dyDescent="0.25">
      <c r="D896" s="2"/>
    </row>
    <row r="897" spans="4:4" x14ac:dyDescent="0.25">
      <c r="D897" s="2"/>
    </row>
    <row r="898" spans="4:4" x14ac:dyDescent="0.25">
      <c r="D898" s="2"/>
    </row>
    <row r="899" spans="4:4" x14ac:dyDescent="0.25">
      <c r="D899" s="2"/>
    </row>
    <row r="900" spans="4:4" x14ac:dyDescent="0.25">
      <c r="D900" s="2"/>
    </row>
    <row r="901" spans="4:4" x14ac:dyDescent="0.25">
      <c r="D901" s="2"/>
    </row>
    <row r="902" spans="4:4" x14ac:dyDescent="0.25">
      <c r="D902" s="2"/>
    </row>
    <row r="903" spans="4:4" x14ac:dyDescent="0.25">
      <c r="D903" s="2"/>
    </row>
    <row r="904" spans="4:4" x14ac:dyDescent="0.25">
      <c r="D904" s="2"/>
    </row>
    <row r="905" spans="4:4" x14ac:dyDescent="0.25">
      <c r="D905" s="2"/>
    </row>
    <row r="906" spans="4:4" x14ac:dyDescent="0.25">
      <c r="D906" s="2"/>
    </row>
    <row r="907" spans="4:4" x14ac:dyDescent="0.25">
      <c r="D907" s="2"/>
    </row>
    <row r="908" spans="4:4" x14ac:dyDescent="0.25">
      <c r="D908" s="2"/>
    </row>
    <row r="909" spans="4:4" x14ac:dyDescent="0.25">
      <c r="D909" s="2"/>
    </row>
    <row r="910" spans="4:4" x14ac:dyDescent="0.25">
      <c r="D910" s="2"/>
    </row>
    <row r="911" spans="4:4" x14ac:dyDescent="0.25">
      <c r="D911" s="2"/>
    </row>
    <row r="912" spans="4:4" x14ac:dyDescent="0.25">
      <c r="D912" s="2"/>
    </row>
    <row r="913" spans="4:4" x14ac:dyDescent="0.25">
      <c r="D913" s="2"/>
    </row>
    <row r="914" spans="4:4" x14ac:dyDescent="0.25">
      <c r="D914" s="2"/>
    </row>
    <row r="915" spans="4:4" x14ac:dyDescent="0.25">
      <c r="D915" s="2"/>
    </row>
    <row r="916" spans="4:4" x14ac:dyDescent="0.25">
      <c r="D916" s="2"/>
    </row>
    <row r="917" spans="4:4" x14ac:dyDescent="0.25">
      <c r="D917" s="2"/>
    </row>
    <row r="918" spans="4:4" x14ac:dyDescent="0.25">
      <c r="D918" s="2"/>
    </row>
    <row r="919" spans="4:4" x14ac:dyDescent="0.25">
      <c r="D919" s="2"/>
    </row>
    <row r="920" spans="4:4" x14ac:dyDescent="0.25">
      <c r="D920" s="2"/>
    </row>
    <row r="921" spans="4:4" x14ac:dyDescent="0.25">
      <c r="D921" s="2"/>
    </row>
    <row r="922" spans="4:4" x14ac:dyDescent="0.25">
      <c r="D922" s="2"/>
    </row>
    <row r="923" spans="4:4" x14ac:dyDescent="0.25">
      <c r="D923" s="2"/>
    </row>
    <row r="924" spans="4:4" x14ac:dyDescent="0.25">
      <c r="D924" s="2"/>
    </row>
    <row r="925" spans="4:4" x14ac:dyDescent="0.25">
      <c r="D925" s="2"/>
    </row>
    <row r="926" spans="4:4" x14ac:dyDescent="0.25">
      <c r="D926" s="2"/>
    </row>
    <row r="927" spans="4:4" x14ac:dyDescent="0.25">
      <c r="D927" s="2"/>
    </row>
    <row r="928" spans="4:4" x14ac:dyDescent="0.25">
      <c r="D928" s="2"/>
    </row>
    <row r="929" spans="4:4" x14ac:dyDescent="0.25">
      <c r="D929" s="2"/>
    </row>
    <row r="930" spans="4:4" x14ac:dyDescent="0.25">
      <c r="D930" s="2"/>
    </row>
    <row r="931" spans="4:4" x14ac:dyDescent="0.25">
      <c r="D931" s="2"/>
    </row>
    <row r="932" spans="4:4" x14ac:dyDescent="0.25">
      <c r="D932" s="2"/>
    </row>
    <row r="933" spans="4:4" x14ac:dyDescent="0.25">
      <c r="D933" s="2"/>
    </row>
    <row r="934" spans="4:4" x14ac:dyDescent="0.25">
      <c r="D934" s="2"/>
    </row>
    <row r="935" spans="4:4" x14ac:dyDescent="0.25">
      <c r="D935" s="2"/>
    </row>
    <row r="936" spans="4:4" x14ac:dyDescent="0.25">
      <c r="D936" s="2"/>
    </row>
    <row r="937" spans="4:4" x14ac:dyDescent="0.25">
      <c r="D937" s="2"/>
    </row>
    <row r="938" spans="4:4" x14ac:dyDescent="0.25">
      <c r="D938" s="2"/>
    </row>
    <row r="939" spans="4:4" x14ac:dyDescent="0.25">
      <c r="D939" s="2"/>
    </row>
    <row r="940" spans="4:4" x14ac:dyDescent="0.25">
      <c r="D940" s="2"/>
    </row>
    <row r="941" spans="4:4" x14ac:dyDescent="0.25">
      <c r="D941" s="2"/>
    </row>
    <row r="942" spans="4:4" x14ac:dyDescent="0.25">
      <c r="D942" s="2"/>
    </row>
    <row r="943" spans="4:4" x14ac:dyDescent="0.25">
      <c r="D943" s="2"/>
    </row>
    <row r="944" spans="4:4" x14ac:dyDescent="0.25">
      <c r="D944" s="2"/>
    </row>
    <row r="945" spans="4:4" x14ac:dyDescent="0.25">
      <c r="D945" s="2"/>
    </row>
    <row r="946" spans="4:4" x14ac:dyDescent="0.25">
      <c r="D946" s="2"/>
    </row>
    <row r="947" spans="4:4" x14ac:dyDescent="0.25">
      <c r="D947" s="2"/>
    </row>
    <row r="948" spans="4:4" x14ac:dyDescent="0.25">
      <c r="D948" s="2"/>
    </row>
    <row r="949" spans="4:4" x14ac:dyDescent="0.25">
      <c r="D949" s="2"/>
    </row>
    <row r="950" spans="4:4" x14ac:dyDescent="0.25">
      <c r="D950" s="2"/>
    </row>
    <row r="951" spans="4:4" x14ac:dyDescent="0.25">
      <c r="D951" s="2"/>
    </row>
    <row r="952" spans="4:4" x14ac:dyDescent="0.25">
      <c r="D952" s="2"/>
    </row>
    <row r="953" spans="4:4" x14ac:dyDescent="0.25">
      <c r="D953" s="2"/>
    </row>
    <row r="954" spans="4:4" x14ac:dyDescent="0.25">
      <c r="D954" s="2"/>
    </row>
    <row r="955" spans="4:4" x14ac:dyDescent="0.25">
      <c r="D955" s="2"/>
    </row>
    <row r="956" spans="4:4" x14ac:dyDescent="0.25">
      <c r="D956" s="2"/>
    </row>
    <row r="957" spans="4:4" x14ac:dyDescent="0.25">
      <c r="D957" s="2"/>
    </row>
    <row r="958" spans="4:4" x14ac:dyDescent="0.25">
      <c r="D958" s="2"/>
    </row>
    <row r="959" spans="4:4" x14ac:dyDescent="0.25">
      <c r="D959" s="2"/>
    </row>
    <row r="960" spans="4:4" x14ac:dyDescent="0.25">
      <c r="D960" s="2"/>
    </row>
    <row r="961" spans="4:4" x14ac:dyDescent="0.25">
      <c r="D961" s="2"/>
    </row>
    <row r="962" spans="4:4" x14ac:dyDescent="0.25">
      <c r="D962" s="2"/>
    </row>
    <row r="963" spans="4:4" x14ac:dyDescent="0.25">
      <c r="D963" s="2"/>
    </row>
    <row r="964" spans="4:4" x14ac:dyDescent="0.25">
      <c r="D964" s="2"/>
    </row>
    <row r="965" spans="4:4" x14ac:dyDescent="0.25">
      <c r="D965" s="2"/>
    </row>
    <row r="966" spans="4:4" x14ac:dyDescent="0.25">
      <c r="D966" s="2"/>
    </row>
    <row r="967" spans="4:4" x14ac:dyDescent="0.25">
      <c r="D967" s="2"/>
    </row>
    <row r="968" spans="4:4" x14ac:dyDescent="0.25">
      <c r="D968" s="2"/>
    </row>
    <row r="969" spans="4:4" x14ac:dyDescent="0.25">
      <c r="D969" s="2"/>
    </row>
    <row r="970" spans="4:4" x14ac:dyDescent="0.25">
      <c r="D970" s="2"/>
    </row>
    <row r="971" spans="4:4" x14ac:dyDescent="0.25">
      <c r="D971" s="2"/>
    </row>
    <row r="972" spans="4:4" x14ac:dyDescent="0.25">
      <c r="D972" s="2"/>
    </row>
    <row r="973" spans="4:4" x14ac:dyDescent="0.25">
      <c r="D973" s="2"/>
    </row>
    <row r="974" spans="4:4" x14ac:dyDescent="0.25">
      <c r="D974" s="2"/>
    </row>
    <row r="975" spans="4:4" x14ac:dyDescent="0.25">
      <c r="D975" s="2"/>
    </row>
    <row r="976" spans="4:4" x14ac:dyDescent="0.25">
      <c r="D976" s="2"/>
    </row>
    <row r="977" spans="4:4" x14ac:dyDescent="0.25">
      <c r="D977" s="2"/>
    </row>
    <row r="978" spans="4:4" x14ac:dyDescent="0.25">
      <c r="D978" s="2"/>
    </row>
    <row r="979" spans="4:4" x14ac:dyDescent="0.25">
      <c r="D979" s="2"/>
    </row>
    <row r="980" spans="4:4" x14ac:dyDescent="0.25">
      <c r="D980" s="2"/>
    </row>
    <row r="981" spans="4:4" x14ac:dyDescent="0.25">
      <c r="D981" s="2"/>
    </row>
    <row r="982" spans="4:4" x14ac:dyDescent="0.25">
      <c r="D982" s="2"/>
    </row>
    <row r="983" spans="4:4" x14ac:dyDescent="0.25">
      <c r="D983" s="2"/>
    </row>
    <row r="984" spans="4:4" x14ac:dyDescent="0.25">
      <c r="D984" s="2"/>
    </row>
    <row r="985" spans="4:4" x14ac:dyDescent="0.25">
      <c r="D985" s="2"/>
    </row>
    <row r="986" spans="4:4" x14ac:dyDescent="0.25">
      <c r="D986" s="2"/>
    </row>
    <row r="987" spans="4:4" x14ac:dyDescent="0.25">
      <c r="D987" s="2"/>
    </row>
    <row r="988" spans="4:4" x14ac:dyDescent="0.25">
      <c r="D988" s="2"/>
    </row>
    <row r="989" spans="4:4" x14ac:dyDescent="0.25">
      <c r="D989" s="2"/>
    </row>
    <row r="990" spans="4:4" x14ac:dyDescent="0.25">
      <c r="D990" s="2"/>
    </row>
    <row r="991" spans="4:4" x14ac:dyDescent="0.25">
      <c r="D991" s="2"/>
    </row>
    <row r="992" spans="4:4" x14ac:dyDescent="0.25">
      <c r="D992" s="2"/>
    </row>
    <row r="993" spans="4:4" x14ac:dyDescent="0.25">
      <c r="D993" s="2"/>
    </row>
    <row r="994" spans="4:4" x14ac:dyDescent="0.25">
      <c r="D994" s="2"/>
    </row>
    <row r="995" spans="4:4" x14ac:dyDescent="0.25">
      <c r="D995" s="2"/>
    </row>
    <row r="996" spans="4:4" x14ac:dyDescent="0.25">
      <c r="D996" s="2"/>
    </row>
    <row r="997" spans="4:4" x14ac:dyDescent="0.25">
      <c r="D997" s="2"/>
    </row>
    <row r="998" spans="4:4" x14ac:dyDescent="0.25">
      <c r="D998" s="2"/>
    </row>
    <row r="999" spans="4:4" x14ac:dyDescent="0.25">
      <c r="D999" s="2"/>
    </row>
    <row r="1000" spans="4:4" x14ac:dyDescent="0.25">
      <c r="D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  <outlinePr summaryBelow="0" summaryRight="0"/>
  </sheetPr>
  <dimension ref="A1:E11"/>
  <sheetViews>
    <sheetView workbookViewId="0">
      <selection activeCell="D4" sqref="D4"/>
    </sheetView>
  </sheetViews>
  <sheetFormatPr baseColWidth="10" defaultColWidth="14.44140625" defaultRowHeight="15.75" customHeight="1" x14ac:dyDescent="0.25"/>
  <cols>
    <col min="1" max="1" width="14.44140625" style="17"/>
    <col min="2" max="2" width="21.44140625" style="17" customWidth="1"/>
    <col min="3" max="3" width="14.44140625" style="17"/>
  </cols>
  <sheetData>
    <row r="1" spans="1:5" ht="15.75" customHeight="1" thickBot="1" x14ac:dyDescent="0.3"/>
    <row r="2" spans="1:5" ht="13.8" thickBot="1" x14ac:dyDescent="0.3">
      <c r="A2" s="27" t="s">
        <v>0</v>
      </c>
      <c r="B2" s="28" t="s">
        <v>1</v>
      </c>
      <c r="C2" s="29" t="s">
        <v>115</v>
      </c>
      <c r="D2" s="4"/>
      <c r="E2" s="4"/>
    </row>
    <row r="3" spans="1:5" ht="13.2" x14ac:dyDescent="0.25">
      <c r="A3" s="19" t="s">
        <v>117</v>
      </c>
      <c r="B3" s="19" t="s">
        <v>118</v>
      </c>
      <c r="C3" s="19">
        <v>129.31360340000001</v>
      </c>
      <c r="D3" s="11"/>
      <c r="E3" s="11"/>
    </row>
    <row r="4" spans="1:5" x14ac:dyDescent="0.25">
      <c r="A4" s="18" t="s">
        <v>117</v>
      </c>
      <c r="B4" s="18" t="s">
        <v>119</v>
      </c>
      <c r="C4" s="18">
        <v>2.0720674890000002</v>
      </c>
      <c r="D4" s="11"/>
      <c r="E4" s="11"/>
    </row>
    <row r="5" spans="1:5" x14ac:dyDescent="0.25">
      <c r="A5" s="18" t="s">
        <v>120</v>
      </c>
      <c r="B5" s="18" t="s">
        <v>121</v>
      </c>
      <c r="C5" s="18">
        <v>2.5950937930000002</v>
      </c>
      <c r="D5" s="11"/>
      <c r="E5" s="11"/>
    </row>
    <row r="6" spans="1:5" x14ac:dyDescent="0.25">
      <c r="A6" s="18" t="s">
        <v>107</v>
      </c>
      <c r="B6" s="18" t="s">
        <v>108</v>
      </c>
      <c r="C6" s="18">
        <v>4.6740370049999997</v>
      </c>
      <c r="D6" s="11"/>
      <c r="E6" s="11"/>
    </row>
    <row r="7" spans="1:5" x14ac:dyDescent="0.25">
      <c r="A7" s="18" t="s">
        <v>107</v>
      </c>
      <c r="B7" s="18" t="s">
        <v>109</v>
      </c>
      <c r="C7" s="18">
        <v>458.62652859999997</v>
      </c>
      <c r="D7" s="11"/>
      <c r="E7" s="11"/>
    </row>
    <row r="8" spans="1:5" x14ac:dyDescent="0.25">
      <c r="A8" s="18" t="s">
        <v>107</v>
      </c>
      <c r="B8" s="18" t="s">
        <v>110</v>
      </c>
      <c r="C8" s="18">
        <v>3.4801671550000002</v>
      </c>
      <c r="D8" s="11"/>
      <c r="E8" s="11"/>
    </row>
    <row r="9" spans="1:5" ht="15.75" customHeight="1" x14ac:dyDescent="0.25">
      <c r="A9" s="18" t="s">
        <v>107</v>
      </c>
      <c r="B9" s="18" t="s">
        <v>111</v>
      </c>
      <c r="C9" s="18">
        <v>381.0204493</v>
      </c>
    </row>
    <row r="10" spans="1:5" ht="15.75" customHeight="1" x14ac:dyDescent="0.25">
      <c r="A10" s="18" t="s">
        <v>107</v>
      </c>
      <c r="B10" s="18" t="s">
        <v>112</v>
      </c>
      <c r="C10" s="18">
        <v>2.0720674890000002</v>
      </c>
    </row>
    <row r="11" spans="1:5" ht="15.75" customHeight="1" x14ac:dyDescent="0.25">
      <c r="A11" s="18" t="s">
        <v>107</v>
      </c>
      <c r="B11" s="18" t="s">
        <v>113</v>
      </c>
      <c r="C11" s="18">
        <v>2.5950937930000002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8B59B-27BC-41C0-BA93-756C36D13DD6}">
  <dimension ref="A2:E11"/>
  <sheetViews>
    <sheetView workbookViewId="0">
      <selection activeCell="E21" sqref="E21"/>
    </sheetView>
  </sheetViews>
  <sheetFormatPr baseColWidth="10" defaultRowHeight="13.2" x14ac:dyDescent="0.25"/>
  <cols>
    <col min="2" max="2" width="23.77734375" customWidth="1"/>
  </cols>
  <sheetData>
    <row r="2" spans="1:5" x14ac:dyDescent="0.25">
      <c r="A2" s="13" t="s">
        <v>0</v>
      </c>
      <c r="B2" s="13" t="s">
        <v>1</v>
      </c>
      <c r="C2" s="14" t="s">
        <v>114</v>
      </c>
      <c r="D2" s="14" t="s">
        <v>115</v>
      </c>
      <c r="E2" s="14" t="s">
        <v>116</v>
      </c>
    </row>
    <row r="3" spans="1:5" x14ac:dyDescent="0.25">
      <c r="A3" s="15" t="s">
        <v>117</v>
      </c>
      <c r="B3" s="15" t="s">
        <v>118</v>
      </c>
      <c r="C3" s="16">
        <v>1032.1230290000001</v>
      </c>
      <c r="D3" s="16">
        <v>129.31360340000001</v>
      </c>
      <c r="E3" s="16">
        <v>2.756348976E-2</v>
      </c>
    </row>
    <row r="4" spans="1:5" x14ac:dyDescent="0.25">
      <c r="A4" s="15" t="s">
        <v>117</v>
      </c>
      <c r="B4" s="15" t="s">
        <v>119</v>
      </c>
      <c r="C4" s="16">
        <v>4.4339858720000001</v>
      </c>
      <c r="D4" s="16">
        <v>2.0720674890000002</v>
      </c>
      <c r="E4" s="16">
        <v>0.1179034922</v>
      </c>
    </row>
    <row r="5" spans="1:5" x14ac:dyDescent="0.25">
      <c r="A5" s="15" t="s">
        <v>120</v>
      </c>
      <c r="B5" s="15" t="s">
        <v>121</v>
      </c>
      <c r="C5" s="16">
        <v>5.4183583329999996</v>
      </c>
      <c r="D5" s="16">
        <v>2.5950937930000002</v>
      </c>
      <c r="E5" s="16">
        <v>0.1683583333</v>
      </c>
    </row>
    <row r="6" spans="1:5" x14ac:dyDescent="0.25">
      <c r="A6" s="15" t="s">
        <v>107</v>
      </c>
      <c r="B6" s="15" t="s">
        <v>108</v>
      </c>
      <c r="C6" s="16">
        <v>9.4212255379999998</v>
      </c>
      <c r="D6" s="16">
        <v>4.6740370049999997</v>
      </c>
      <c r="E6" s="16">
        <v>1.072872104</v>
      </c>
    </row>
    <row r="7" spans="1:5" x14ac:dyDescent="0.25">
      <c r="A7" s="15" t="s">
        <v>107</v>
      </c>
      <c r="B7" s="15" t="s">
        <v>109</v>
      </c>
      <c r="C7" s="16">
        <v>1032.1230290000001</v>
      </c>
      <c r="D7" s="16">
        <v>458.62652859999997</v>
      </c>
      <c r="E7" s="16">
        <v>9.1521321219999993E-2</v>
      </c>
    </row>
    <row r="8" spans="1:5" x14ac:dyDescent="0.25">
      <c r="A8" s="15" t="s">
        <v>107</v>
      </c>
      <c r="B8" s="15" t="s">
        <v>110</v>
      </c>
      <c r="C8" s="16">
        <v>7.7901589739999997</v>
      </c>
      <c r="D8" s="16">
        <v>3.4801671550000002</v>
      </c>
      <c r="E8" s="16">
        <v>1.101186094</v>
      </c>
    </row>
    <row r="9" spans="1:5" x14ac:dyDescent="0.25">
      <c r="A9" s="15" t="s">
        <v>107</v>
      </c>
      <c r="B9" s="15" t="s">
        <v>111</v>
      </c>
      <c r="C9" s="16">
        <v>846.8234721</v>
      </c>
      <c r="D9" s="16">
        <v>381.0204493</v>
      </c>
      <c r="E9" s="16">
        <v>0.2244709678</v>
      </c>
    </row>
    <row r="10" spans="1:5" x14ac:dyDescent="0.25">
      <c r="A10" s="15" t="s">
        <v>107</v>
      </c>
      <c r="B10" s="15" t="s">
        <v>112</v>
      </c>
      <c r="C10" s="16">
        <v>4.4339858720000001</v>
      </c>
      <c r="D10" s="16">
        <v>2.0720674890000002</v>
      </c>
      <c r="E10" s="16">
        <v>0.1179034922</v>
      </c>
    </row>
    <row r="11" spans="1:5" x14ac:dyDescent="0.25">
      <c r="A11" s="15" t="s">
        <v>107</v>
      </c>
      <c r="B11" s="15" t="s">
        <v>113</v>
      </c>
      <c r="C11" s="16">
        <v>5.4183583329999996</v>
      </c>
      <c r="D11" s="16">
        <v>2.5950937930000002</v>
      </c>
      <c r="E11" s="16">
        <v>0.1683583333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47BE-99B4-4C5D-9403-8223542B3647}">
  <dimension ref="A1:I1000"/>
  <sheetViews>
    <sheetView tabSelected="1" workbookViewId="0">
      <selection activeCell="E24" sqref="E24"/>
    </sheetView>
  </sheetViews>
  <sheetFormatPr baseColWidth="10" defaultColWidth="14.44140625" defaultRowHeight="13.2" x14ac:dyDescent="0.25"/>
  <cols>
    <col min="2" max="2" width="22.109375" customWidth="1"/>
    <col min="3" max="3" width="19.109375" customWidth="1"/>
    <col min="5" max="5" width="19.44140625" customWidth="1"/>
    <col min="7" max="7" width="21.5546875" customWidth="1"/>
  </cols>
  <sheetData>
    <row r="1" spans="1:9" x14ac:dyDescent="0.25">
      <c r="A1" s="10"/>
      <c r="G1" s="2"/>
    </row>
    <row r="2" spans="1:9" x14ac:dyDescent="0.25">
      <c r="A2" s="3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6" t="s">
        <v>6</v>
      </c>
      <c r="I2" s="10" t="s">
        <v>7</v>
      </c>
    </row>
    <row r="3" spans="1:9" x14ac:dyDescent="0.25">
      <c r="A3" s="12" t="s">
        <v>8</v>
      </c>
      <c r="B3" s="12" t="s">
        <v>9</v>
      </c>
      <c r="C3" s="9">
        <v>666</v>
      </c>
      <c r="D3" s="7">
        <f t="shared" ref="D3:D103" si="0">60*7</f>
        <v>420</v>
      </c>
      <c r="E3" s="9">
        <v>9.4671423551118697E-2</v>
      </c>
      <c r="F3" s="7">
        <f t="shared" ref="F3:F103" si="1">C3/D3</f>
        <v>1.5857142857142856</v>
      </c>
      <c r="G3" s="8">
        <f t="shared" ref="G3:G97" si="2">E3</f>
        <v>9.4671423551118697E-2</v>
      </c>
    </row>
    <row r="4" spans="1:9" x14ac:dyDescent="0.25">
      <c r="A4" s="12" t="s">
        <v>8</v>
      </c>
      <c r="B4" s="12" t="s">
        <v>10</v>
      </c>
      <c r="C4" s="9">
        <v>687</v>
      </c>
      <c r="D4" s="7">
        <f t="shared" si="0"/>
        <v>420</v>
      </c>
      <c r="E4" s="9">
        <v>9.7372284358485203E-2</v>
      </c>
      <c r="F4" s="7">
        <f t="shared" si="1"/>
        <v>1.6357142857142857</v>
      </c>
      <c r="G4" s="8">
        <f t="shared" si="2"/>
        <v>9.7372284358485203E-2</v>
      </c>
    </row>
    <row r="5" spans="1:9" x14ac:dyDescent="0.25">
      <c r="A5" s="12" t="s">
        <v>8</v>
      </c>
      <c r="B5" s="12" t="s">
        <v>11</v>
      </c>
      <c r="C5" s="9">
        <v>629</v>
      </c>
      <c r="D5" s="7">
        <f t="shared" si="0"/>
        <v>420</v>
      </c>
      <c r="E5" s="9">
        <v>8.8971228367511104E-2</v>
      </c>
      <c r="F5" s="7">
        <f t="shared" si="1"/>
        <v>1.4976190476190476</v>
      </c>
      <c r="G5" s="8">
        <f t="shared" si="2"/>
        <v>8.8971228367511104E-2</v>
      </c>
    </row>
    <row r="6" spans="1:9" x14ac:dyDescent="0.25">
      <c r="A6" s="12" t="s">
        <v>8</v>
      </c>
      <c r="B6" s="12" t="s">
        <v>12</v>
      </c>
      <c r="C6" s="9">
        <v>1982</v>
      </c>
      <c r="D6" s="7">
        <f t="shared" si="0"/>
        <v>420</v>
      </c>
      <c r="E6" s="9">
        <v>5.02458921009399</v>
      </c>
      <c r="F6" s="7">
        <f t="shared" si="1"/>
        <v>4.7190476190476192</v>
      </c>
      <c r="G6" s="8">
        <f t="shared" si="2"/>
        <v>5.02458921009399</v>
      </c>
    </row>
    <row r="7" spans="1:9" x14ac:dyDescent="0.25">
      <c r="A7" s="12" t="s">
        <v>8</v>
      </c>
      <c r="B7" s="12" t="s">
        <v>13</v>
      </c>
      <c r="C7" s="9">
        <v>6632</v>
      </c>
      <c r="D7" s="7">
        <f t="shared" si="0"/>
        <v>420</v>
      </c>
      <c r="E7" s="9">
        <v>0</v>
      </c>
      <c r="F7" s="7">
        <f t="shared" si="1"/>
        <v>15.790476190476191</v>
      </c>
      <c r="G7" s="8">
        <f t="shared" si="2"/>
        <v>0</v>
      </c>
    </row>
    <row r="8" spans="1:9" x14ac:dyDescent="0.25">
      <c r="A8" s="12" t="s">
        <v>8</v>
      </c>
      <c r="B8" s="12" t="s">
        <v>14</v>
      </c>
      <c r="C8" s="9">
        <v>6645</v>
      </c>
      <c r="D8" s="7">
        <f t="shared" si="0"/>
        <v>420</v>
      </c>
      <c r="E8" s="9">
        <v>0</v>
      </c>
      <c r="F8" s="7">
        <f t="shared" si="1"/>
        <v>15.821428571428571</v>
      </c>
      <c r="G8" s="8">
        <f t="shared" si="2"/>
        <v>0</v>
      </c>
    </row>
    <row r="9" spans="1:9" x14ac:dyDescent="0.25">
      <c r="A9" s="12" t="s">
        <v>8</v>
      </c>
      <c r="B9" s="12" t="s">
        <v>15</v>
      </c>
      <c r="C9" s="9">
        <v>12153</v>
      </c>
      <c r="D9" s="7">
        <f t="shared" si="0"/>
        <v>420</v>
      </c>
      <c r="E9" s="9">
        <v>94.410819051837507</v>
      </c>
      <c r="F9" s="7">
        <f t="shared" si="1"/>
        <v>28.935714285714287</v>
      </c>
      <c r="G9" s="8">
        <f t="shared" si="2"/>
        <v>94.410819051837507</v>
      </c>
    </row>
    <row r="10" spans="1:9" x14ac:dyDescent="0.25">
      <c r="A10" s="12" t="s">
        <v>8</v>
      </c>
      <c r="B10" s="12" t="s">
        <v>16</v>
      </c>
      <c r="C10" s="9">
        <v>656</v>
      </c>
      <c r="D10" s="7">
        <f t="shared" si="0"/>
        <v>420</v>
      </c>
      <c r="E10" s="9">
        <v>4.1047530360488098</v>
      </c>
      <c r="F10" s="7">
        <f t="shared" si="1"/>
        <v>1.5619047619047619</v>
      </c>
      <c r="G10" s="8">
        <f t="shared" si="2"/>
        <v>4.1047530360488098</v>
      </c>
    </row>
    <row r="11" spans="1:9" x14ac:dyDescent="0.25">
      <c r="A11" s="12" t="s">
        <v>8</v>
      </c>
      <c r="B11" s="12" t="s">
        <v>17</v>
      </c>
      <c r="C11" s="9">
        <v>661</v>
      </c>
      <c r="D11" s="7">
        <f t="shared" si="0"/>
        <v>420</v>
      </c>
      <c r="E11" s="9">
        <v>2.9513623678771901</v>
      </c>
      <c r="F11" s="7">
        <f t="shared" si="1"/>
        <v>1.5738095238095238</v>
      </c>
      <c r="G11" s="8">
        <f t="shared" si="2"/>
        <v>2.9513623678771901</v>
      </c>
    </row>
    <row r="12" spans="1:9" x14ac:dyDescent="0.25">
      <c r="A12" s="12" t="s">
        <v>8</v>
      </c>
      <c r="B12" s="12" t="s">
        <v>18</v>
      </c>
      <c r="C12" s="9">
        <v>665</v>
      </c>
      <c r="D12" s="7">
        <f t="shared" si="0"/>
        <v>420</v>
      </c>
      <c r="E12" s="9">
        <v>3.8287527402965802</v>
      </c>
      <c r="F12" s="7">
        <f t="shared" si="1"/>
        <v>1.5833333333333333</v>
      </c>
      <c r="G12" s="8">
        <f t="shared" si="2"/>
        <v>3.8287527402965802</v>
      </c>
    </row>
    <row r="13" spans="1:9" x14ac:dyDescent="0.25">
      <c r="A13" s="12" t="s">
        <v>8</v>
      </c>
      <c r="B13" s="12" t="s">
        <v>19</v>
      </c>
      <c r="C13" s="9">
        <v>3350</v>
      </c>
      <c r="D13" s="7">
        <f t="shared" si="0"/>
        <v>420</v>
      </c>
      <c r="E13" s="9">
        <v>36.308227603219997</v>
      </c>
      <c r="F13" s="7">
        <f t="shared" si="1"/>
        <v>7.9761904761904763</v>
      </c>
      <c r="G13" s="8">
        <f t="shared" si="2"/>
        <v>36.308227603219997</v>
      </c>
    </row>
    <row r="14" spans="1:9" x14ac:dyDescent="0.25">
      <c r="A14" s="12" t="s">
        <v>8</v>
      </c>
      <c r="B14" s="12" t="s">
        <v>20</v>
      </c>
      <c r="C14" s="9">
        <v>3338</v>
      </c>
      <c r="D14" s="7">
        <f t="shared" si="0"/>
        <v>420</v>
      </c>
      <c r="E14" s="9">
        <v>52.613984602291097</v>
      </c>
      <c r="F14" s="7">
        <f t="shared" si="1"/>
        <v>7.9476190476190478</v>
      </c>
      <c r="G14" s="8">
        <f t="shared" si="2"/>
        <v>52.613984602291097</v>
      </c>
    </row>
    <row r="15" spans="1:9" x14ac:dyDescent="0.25">
      <c r="A15" s="12" t="s">
        <v>21</v>
      </c>
      <c r="B15" s="12" t="s">
        <v>22</v>
      </c>
      <c r="C15" s="9">
        <v>13277</v>
      </c>
      <c r="D15" s="7">
        <f t="shared" si="0"/>
        <v>420</v>
      </c>
      <c r="E15" s="9">
        <v>13.604430800092301</v>
      </c>
      <c r="F15" s="7">
        <f t="shared" si="1"/>
        <v>31.611904761904761</v>
      </c>
      <c r="G15" s="8">
        <f t="shared" si="2"/>
        <v>13.604430800092301</v>
      </c>
    </row>
    <row r="16" spans="1:9" x14ac:dyDescent="0.25">
      <c r="A16" s="12" t="s">
        <v>21</v>
      </c>
      <c r="B16" s="12" t="s">
        <v>23</v>
      </c>
      <c r="C16" s="9">
        <v>13277</v>
      </c>
      <c r="D16" s="7">
        <f t="shared" si="0"/>
        <v>420</v>
      </c>
      <c r="E16" s="9">
        <v>26.347091998573902</v>
      </c>
      <c r="F16" s="7">
        <f t="shared" si="1"/>
        <v>31.611904761904761</v>
      </c>
      <c r="G16" s="8">
        <f t="shared" si="2"/>
        <v>26.347091998573902</v>
      </c>
    </row>
    <row r="17" spans="1:7" x14ac:dyDescent="0.25">
      <c r="A17" s="12" t="s">
        <v>21</v>
      </c>
      <c r="B17" s="12" t="s">
        <v>24</v>
      </c>
      <c r="C17" s="9">
        <v>4475</v>
      </c>
      <c r="D17" s="7">
        <f t="shared" si="0"/>
        <v>420</v>
      </c>
      <c r="E17" s="9">
        <v>5.9301348789632797</v>
      </c>
      <c r="F17" s="7">
        <f t="shared" si="1"/>
        <v>10.654761904761905</v>
      </c>
      <c r="G17" s="8">
        <f t="shared" si="2"/>
        <v>5.9301348789632797</v>
      </c>
    </row>
    <row r="18" spans="1:7" x14ac:dyDescent="0.25">
      <c r="A18" s="10" t="s">
        <v>21</v>
      </c>
      <c r="B18" s="10" t="s">
        <v>25</v>
      </c>
      <c r="C18" s="9">
        <v>4374</v>
      </c>
      <c r="D18" s="7">
        <f t="shared" si="0"/>
        <v>420</v>
      </c>
      <c r="E18" s="11">
        <v>5.7863114650480201</v>
      </c>
      <c r="F18" s="7">
        <f t="shared" si="1"/>
        <v>10.414285714285715</v>
      </c>
      <c r="G18" s="8">
        <f t="shared" si="2"/>
        <v>5.7863114650480201</v>
      </c>
    </row>
    <row r="19" spans="1:7" x14ac:dyDescent="0.25">
      <c r="A19" s="10" t="s">
        <v>21</v>
      </c>
      <c r="B19" s="10" t="s">
        <v>26</v>
      </c>
      <c r="C19" s="9">
        <v>4428</v>
      </c>
      <c r="D19" s="7">
        <f t="shared" si="0"/>
        <v>420</v>
      </c>
      <c r="E19" s="11">
        <v>5.8543603197385901</v>
      </c>
      <c r="F19" s="7">
        <f t="shared" si="1"/>
        <v>10.542857142857143</v>
      </c>
      <c r="G19" s="8">
        <f t="shared" si="2"/>
        <v>5.8543603197385901</v>
      </c>
    </row>
    <row r="20" spans="1:7" x14ac:dyDescent="0.25">
      <c r="A20" s="10" t="s">
        <v>21</v>
      </c>
      <c r="B20" s="10" t="s">
        <v>27</v>
      </c>
      <c r="C20" s="9">
        <v>6612</v>
      </c>
      <c r="D20" s="7">
        <f t="shared" si="0"/>
        <v>420</v>
      </c>
      <c r="E20" s="11">
        <v>8.7495149594200399</v>
      </c>
      <c r="F20" s="7">
        <f t="shared" si="1"/>
        <v>15.742857142857142</v>
      </c>
      <c r="G20" s="8">
        <f t="shared" si="2"/>
        <v>8.7495149594200399</v>
      </c>
    </row>
    <row r="21" spans="1:7" x14ac:dyDescent="0.25">
      <c r="A21" s="10" t="s">
        <v>21</v>
      </c>
      <c r="B21" s="10" t="s">
        <v>28</v>
      </c>
      <c r="C21" s="9">
        <v>6665</v>
      </c>
      <c r="D21" s="7">
        <f t="shared" si="0"/>
        <v>420</v>
      </c>
      <c r="E21" s="11">
        <v>8.8214028055808704</v>
      </c>
      <c r="F21" s="7">
        <f t="shared" si="1"/>
        <v>15.869047619047619</v>
      </c>
      <c r="G21" s="8">
        <f t="shared" si="2"/>
        <v>8.8214028055808704</v>
      </c>
    </row>
    <row r="22" spans="1:7" x14ac:dyDescent="0.25">
      <c r="A22" s="10" t="s">
        <v>21</v>
      </c>
      <c r="B22" s="10" t="s">
        <v>29</v>
      </c>
      <c r="C22" s="9">
        <v>1982</v>
      </c>
      <c r="D22" s="7">
        <f t="shared" si="0"/>
        <v>420</v>
      </c>
      <c r="E22" s="11">
        <v>2.5386056763039901</v>
      </c>
      <c r="F22" s="7">
        <f t="shared" si="1"/>
        <v>4.7190476190476192</v>
      </c>
      <c r="G22" s="8">
        <f t="shared" si="2"/>
        <v>2.5386056763039901</v>
      </c>
    </row>
    <row r="23" spans="1:7" x14ac:dyDescent="0.25">
      <c r="A23" s="10" t="s">
        <v>21</v>
      </c>
      <c r="B23" s="10" t="s">
        <v>30</v>
      </c>
      <c r="C23" s="9">
        <v>13318</v>
      </c>
      <c r="D23" s="7">
        <f t="shared" si="0"/>
        <v>420</v>
      </c>
      <c r="E23" s="11">
        <v>26.4354089405576</v>
      </c>
      <c r="F23" s="7">
        <f t="shared" si="1"/>
        <v>31.709523809523809</v>
      </c>
      <c r="G23" s="8">
        <f t="shared" si="2"/>
        <v>26.4354089405576</v>
      </c>
    </row>
    <row r="24" spans="1:7" x14ac:dyDescent="0.25">
      <c r="A24" s="10" t="s">
        <v>21</v>
      </c>
      <c r="B24" s="10" t="s">
        <v>31</v>
      </c>
      <c r="C24" s="9">
        <v>13122</v>
      </c>
      <c r="D24" s="7">
        <f t="shared" si="0"/>
        <v>420</v>
      </c>
      <c r="E24" s="11">
        <v>26.067377625472702</v>
      </c>
      <c r="F24" s="7">
        <f t="shared" si="1"/>
        <v>31.242857142857144</v>
      </c>
      <c r="G24" s="8">
        <f t="shared" si="2"/>
        <v>26.067377625472702</v>
      </c>
    </row>
    <row r="25" spans="1:7" x14ac:dyDescent="0.25">
      <c r="A25" s="10" t="s">
        <v>21</v>
      </c>
      <c r="B25" s="10" t="s">
        <v>32</v>
      </c>
      <c r="C25" s="9">
        <v>5451</v>
      </c>
      <c r="D25" s="7">
        <f t="shared" si="0"/>
        <v>420</v>
      </c>
      <c r="E25" s="11">
        <v>91.551078851019099</v>
      </c>
      <c r="F25" s="7">
        <f t="shared" si="1"/>
        <v>12.978571428571428</v>
      </c>
      <c r="G25" s="8">
        <f t="shared" si="2"/>
        <v>91.551078851019099</v>
      </c>
    </row>
    <row r="26" spans="1:7" x14ac:dyDescent="0.25">
      <c r="A26" s="10" t="s">
        <v>21</v>
      </c>
      <c r="B26" s="10" t="s">
        <v>33</v>
      </c>
      <c r="C26" s="9">
        <v>4752</v>
      </c>
      <c r="D26" s="7">
        <f t="shared" si="0"/>
        <v>420</v>
      </c>
      <c r="E26" s="11">
        <v>91.983859666352302</v>
      </c>
      <c r="F26" s="7">
        <f t="shared" si="1"/>
        <v>11.314285714285715</v>
      </c>
      <c r="G26" s="8">
        <f t="shared" si="2"/>
        <v>91.983859666352302</v>
      </c>
    </row>
    <row r="27" spans="1:7" x14ac:dyDescent="0.25">
      <c r="A27" s="10" t="s">
        <v>21</v>
      </c>
      <c r="B27" s="10" t="s">
        <v>34</v>
      </c>
      <c r="C27" s="9">
        <v>4100</v>
      </c>
      <c r="D27" s="7">
        <f t="shared" si="0"/>
        <v>420</v>
      </c>
      <c r="E27" s="11">
        <v>91.9134531120784</v>
      </c>
      <c r="F27" s="7">
        <f t="shared" si="1"/>
        <v>9.7619047619047628</v>
      </c>
      <c r="G27" s="8">
        <f t="shared" si="2"/>
        <v>91.9134531120784</v>
      </c>
    </row>
    <row r="28" spans="1:7" x14ac:dyDescent="0.25">
      <c r="A28" s="10" t="s">
        <v>21</v>
      </c>
      <c r="B28" s="10" t="s">
        <v>35</v>
      </c>
      <c r="C28" s="9">
        <v>629</v>
      </c>
      <c r="D28" s="7">
        <f t="shared" si="0"/>
        <v>420</v>
      </c>
      <c r="E28" s="11">
        <v>7.4153915414444604</v>
      </c>
      <c r="F28" s="7">
        <f t="shared" si="1"/>
        <v>1.4976190476190476</v>
      </c>
      <c r="G28" s="8">
        <f t="shared" si="2"/>
        <v>7.4153915414444604</v>
      </c>
    </row>
    <row r="29" spans="1:7" x14ac:dyDescent="0.25">
      <c r="A29" s="10" t="s">
        <v>21</v>
      </c>
      <c r="B29" s="10" t="s">
        <v>36</v>
      </c>
      <c r="C29" s="9">
        <v>6692</v>
      </c>
      <c r="D29" s="7">
        <f t="shared" si="0"/>
        <v>420</v>
      </c>
      <c r="E29" s="11">
        <v>98.403540122021397</v>
      </c>
      <c r="F29" s="7">
        <f t="shared" si="1"/>
        <v>15.933333333333334</v>
      </c>
      <c r="G29" s="8">
        <f t="shared" si="2"/>
        <v>98.403540122021397</v>
      </c>
    </row>
    <row r="30" spans="1:7" x14ac:dyDescent="0.25">
      <c r="A30" s="10" t="s">
        <v>21</v>
      </c>
      <c r="B30" s="10" t="s">
        <v>37</v>
      </c>
      <c r="C30" s="9">
        <v>1920</v>
      </c>
      <c r="D30" s="7">
        <f t="shared" si="0"/>
        <v>420</v>
      </c>
      <c r="E30" s="11">
        <v>69.175200598467697</v>
      </c>
      <c r="F30" s="7">
        <f t="shared" si="1"/>
        <v>4.5714285714285712</v>
      </c>
      <c r="G30" s="8">
        <f t="shared" si="2"/>
        <v>69.175200598467697</v>
      </c>
    </row>
    <row r="31" spans="1:7" x14ac:dyDescent="0.25">
      <c r="A31" s="10" t="s">
        <v>21</v>
      </c>
      <c r="B31" s="10" t="s">
        <v>38</v>
      </c>
      <c r="C31" s="9">
        <v>2867</v>
      </c>
      <c r="D31" s="7">
        <f t="shared" si="0"/>
        <v>420</v>
      </c>
      <c r="E31" s="11">
        <v>41.677877484741202</v>
      </c>
      <c r="F31" s="7">
        <f t="shared" si="1"/>
        <v>6.8261904761904759</v>
      </c>
      <c r="G31" s="8">
        <f t="shared" si="2"/>
        <v>41.677877484741202</v>
      </c>
    </row>
    <row r="32" spans="1:7" x14ac:dyDescent="0.25">
      <c r="A32" s="10" t="s">
        <v>21</v>
      </c>
      <c r="B32" s="10" t="s">
        <v>39</v>
      </c>
      <c r="C32" s="9">
        <v>1903</v>
      </c>
      <c r="D32" s="7">
        <f t="shared" si="0"/>
        <v>420</v>
      </c>
      <c r="E32" s="11">
        <v>70.639942680228998</v>
      </c>
      <c r="F32" s="7">
        <f t="shared" si="1"/>
        <v>4.5309523809523808</v>
      </c>
      <c r="G32" s="8">
        <f t="shared" si="2"/>
        <v>70.639942680228998</v>
      </c>
    </row>
    <row r="33" spans="1:7" x14ac:dyDescent="0.25">
      <c r="A33" s="10" t="s">
        <v>21</v>
      </c>
      <c r="B33" s="10" t="s">
        <v>40</v>
      </c>
      <c r="C33" s="9">
        <v>6690</v>
      </c>
      <c r="D33" s="7">
        <f t="shared" si="0"/>
        <v>420</v>
      </c>
      <c r="E33" s="11">
        <v>28.418173955259299</v>
      </c>
      <c r="F33" s="7">
        <f t="shared" si="1"/>
        <v>15.928571428571429</v>
      </c>
      <c r="G33" s="8">
        <f t="shared" si="2"/>
        <v>28.418173955259299</v>
      </c>
    </row>
    <row r="34" spans="1:7" x14ac:dyDescent="0.25">
      <c r="A34" s="10" t="s">
        <v>21</v>
      </c>
      <c r="B34" s="10" t="s">
        <v>41</v>
      </c>
      <c r="C34" s="9">
        <v>451</v>
      </c>
      <c r="D34" s="7">
        <f t="shared" si="0"/>
        <v>420</v>
      </c>
      <c r="E34" s="11">
        <v>1.8906595601037799</v>
      </c>
      <c r="F34" s="7">
        <f t="shared" si="1"/>
        <v>1.0738095238095238</v>
      </c>
      <c r="G34" s="8">
        <f t="shared" si="2"/>
        <v>1.8906595601037799</v>
      </c>
    </row>
    <row r="35" spans="1:7" x14ac:dyDescent="0.25">
      <c r="A35" s="10" t="s">
        <v>21</v>
      </c>
      <c r="B35" s="10" t="s">
        <v>42</v>
      </c>
      <c r="C35" s="9">
        <v>511</v>
      </c>
      <c r="D35" s="7">
        <f t="shared" si="0"/>
        <v>420</v>
      </c>
      <c r="E35" s="11">
        <v>3.6424376959887801</v>
      </c>
      <c r="F35" s="7">
        <f t="shared" si="1"/>
        <v>1.2166666666666666</v>
      </c>
      <c r="G35" s="8">
        <f t="shared" si="2"/>
        <v>3.6424376959887801</v>
      </c>
    </row>
    <row r="36" spans="1:7" x14ac:dyDescent="0.25">
      <c r="A36" s="10" t="s">
        <v>21</v>
      </c>
      <c r="B36" s="10" t="s">
        <v>43</v>
      </c>
      <c r="C36" s="9">
        <v>503</v>
      </c>
      <c r="D36" s="7">
        <f t="shared" si="0"/>
        <v>420</v>
      </c>
      <c r="E36" s="11">
        <v>2.2571911383873</v>
      </c>
      <c r="F36" s="7">
        <f t="shared" si="1"/>
        <v>1.1976190476190476</v>
      </c>
      <c r="G36" s="8">
        <f t="shared" si="2"/>
        <v>2.2571911383873</v>
      </c>
    </row>
    <row r="37" spans="1:7" x14ac:dyDescent="0.25">
      <c r="A37" s="10" t="s">
        <v>21</v>
      </c>
      <c r="B37" s="10" t="s">
        <v>44</v>
      </c>
      <c r="C37" s="9">
        <v>517</v>
      </c>
      <c r="D37" s="7">
        <f t="shared" si="0"/>
        <v>420</v>
      </c>
      <c r="E37" s="11">
        <v>2.24897190304775</v>
      </c>
      <c r="F37" s="7">
        <f t="shared" si="1"/>
        <v>1.230952380952381</v>
      </c>
      <c r="G37" s="8">
        <f t="shared" si="2"/>
        <v>2.24897190304775</v>
      </c>
    </row>
    <row r="38" spans="1:7" x14ac:dyDescent="0.25">
      <c r="A38" s="10" t="s">
        <v>21</v>
      </c>
      <c r="B38" s="10" t="s">
        <v>45</v>
      </c>
      <c r="C38" s="9">
        <v>533</v>
      </c>
      <c r="D38" s="7">
        <f t="shared" si="0"/>
        <v>420</v>
      </c>
      <c r="E38" s="11">
        <v>4.5323129251701397</v>
      </c>
      <c r="F38" s="7">
        <f t="shared" si="1"/>
        <v>1.269047619047619</v>
      </c>
      <c r="G38" s="8">
        <f t="shared" si="2"/>
        <v>4.5323129251701397</v>
      </c>
    </row>
    <row r="39" spans="1:7" x14ac:dyDescent="0.25">
      <c r="A39" s="10" t="s">
        <v>46</v>
      </c>
      <c r="B39" s="10" t="s">
        <v>47</v>
      </c>
      <c r="C39" s="9">
        <v>6691</v>
      </c>
      <c r="D39" s="7">
        <f t="shared" si="0"/>
        <v>420</v>
      </c>
      <c r="E39" s="11">
        <v>13.095734496792099</v>
      </c>
      <c r="F39" s="7">
        <f t="shared" si="1"/>
        <v>15.93095238095238</v>
      </c>
      <c r="G39" s="8">
        <f t="shared" si="2"/>
        <v>13.095734496792099</v>
      </c>
    </row>
    <row r="40" spans="1:7" x14ac:dyDescent="0.25">
      <c r="A40" s="10" t="s">
        <v>46</v>
      </c>
      <c r="B40" s="10" t="s">
        <v>48</v>
      </c>
      <c r="C40" s="9">
        <v>6691</v>
      </c>
      <c r="D40" s="7">
        <f t="shared" si="0"/>
        <v>420</v>
      </c>
      <c r="E40" s="11">
        <v>13.095734496792099</v>
      </c>
      <c r="F40" s="7">
        <f t="shared" si="1"/>
        <v>15.93095238095238</v>
      </c>
      <c r="G40" s="8">
        <f t="shared" si="2"/>
        <v>13.095734496792099</v>
      </c>
    </row>
    <row r="41" spans="1:7" x14ac:dyDescent="0.25">
      <c r="A41" s="10" t="s">
        <v>46</v>
      </c>
      <c r="B41" s="10" t="s">
        <v>49</v>
      </c>
      <c r="C41" s="9">
        <v>3337</v>
      </c>
      <c r="D41" s="7">
        <f t="shared" si="0"/>
        <v>420</v>
      </c>
      <c r="E41" s="11">
        <v>5.3939940294311501</v>
      </c>
      <c r="F41" s="7">
        <f t="shared" si="1"/>
        <v>7.9452380952380954</v>
      </c>
      <c r="G41" s="8">
        <f t="shared" si="2"/>
        <v>5.3939940294311501</v>
      </c>
    </row>
    <row r="42" spans="1:7" x14ac:dyDescent="0.25">
      <c r="A42" s="10" t="s">
        <v>46</v>
      </c>
      <c r="B42" s="10" t="s">
        <v>50</v>
      </c>
      <c r="C42" s="9">
        <v>3337</v>
      </c>
      <c r="D42" s="7">
        <f t="shared" si="0"/>
        <v>420</v>
      </c>
      <c r="E42" s="11">
        <v>5.3939940294311501</v>
      </c>
      <c r="F42" s="7">
        <f t="shared" si="1"/>
        <v>7.9452380952380954</v>
      </c>
      <c r="G42" s="8">
        <f t="shared" si="2"/>
        <v>5.3939940294311501</v>
      </c>
    </row>
    <row r="43" spans="1:7" x14ac:dyDescent="0.25">
      <c r="A43" s="10" t="s">
        <v>46</v>
      </c>
      <c r="B43" s="10" t="s">
        <v>51</v>
      </c>
      <c r="C43" s="9">
        <v>5450</v>
      </c>
      <c r="D43" s="7">
        <f t="shared" si="0"/>
        <v>420</v>
      </c>
      <c r="E43" s="11">
        <v>2.6011579897831401</v>
      </c>
      <c r="F43" s="7">
        <f t="shared" si="1"/>
        <v>12.976190476190476</v>
      </c>
      <c r="G43" s="8">
        <f t="shared" si="2"/>
        <v>2.6011579897831401</v>
      </c>
    </row>
    <row r="44" spans="1:7" x14ac:dyDescent="0.25">
      <c r="A44" s="10" t="s">
        <v>46</v>
      </c>
      <c r="B44" s="10" t="s">
        <v>52</v>
      </c>
      <c r="C44" s="9">
        <v>5450</v>
      </c>
      <c r="D44" s="7">
        <f t="shared" si="0"/>
        <v>420</v>
      </c>
      <c r="E44" s="11">
        <v>2.6011579897831401</v>
      </c>
      <c r="F44" s="7">
        <f t="shared" si="1"/>
        <v>12.976190476190476</v>
      </c>
      <c r="G44" s="8">
        <f t="shared" si="2"/>
        <v>2.6011579897831401</v>
      </c>
    </row>
    <row r="45" spans="1:7" x14ac:dyDescent="0.25">
      <c r="A45" s="10" t="s">
        <v>46</v>
      </c>
      <c r="B45" s="10" t="s">
        <v>53</v>
      </c>
      <c r="C45" s="9">
        <v>4751</v>
      </c>
      <c r="D45" s="7">
        <f t="shared" si="0"/>
        <v>420</v>
      </c>
      <c r="E45" s="11">
        <v>1.6576565946397399</v>
      </c>
      <c r="F45" s="7">
        <f t="shared" si="1"/>
        <v>11.311904761904762</v>
      </c>
      <c r="G45" s="8">
        <f t="shared" si="2"/>
        <v>1.6576565946397399</v>
      </c>
    </row>
    <row r="46" spans="1:7" x14ac:dyDescent="0.25">
      <c r="A46" s="10" t="s">
        <v>46</v>
      </c>
      <c r="B46" s="10" t="s">
        <v>54</v>
      </c>
      <c r="C46" s="9">
        <v>4751</v>
      </c>
      <c r="D46" s="7">
        <f t="shared" si="0"/>
        <v>420</v>
      </c>
      <c r="E46" s="11">
        <v>1.6576565946397399</v>
      </c>
      <c r="F46" s="7">
        <f t="shared" si="1"/>
        <v>11.311904761904762</v>
      </c>
      <c r="G46" s="8">
        <f t="shared" si="2"/>
        <v>1.6576565946397399</v>
      </c>
    </row>
    <row r="47" spans="1:7" x14ac:dyDescent="0.25">
      <c r="A47" s="10" t="s">
        <v>46</v>
      </c>
      <c r="B47" s="10" t="s">
        <v>55</v>
      </c>
      <c r="C47" s="9">
        <v>4099</v>
      </c>
      <c r="D47" s="7">
        <f t="shared" si="0"/>
        <v>420</v>
      </c>
      <c r="E47" s="11">
        <v>2.0950798125932999</v>
      </c>
      <c r="F47" s="7">
        <f t="shared" si="1"/>
        <v>9.7595238095238095</v>
      </c>
      <c r="G47" s="8">
        <f t="shared" si="2"/>
        <v>2.0950798125932999</v>
      </c>
    </row>
    <row r="48" spans="1:7" x14ac:dyDescent="0.25">
      <c r="A48" s="10" t="s">
        <v>46</v>
      </c>
      <c r="B48" s="10" t="s">
        <v>56</v>
      </c>
      <c r="C48" s="9">
        <v>4099</v>
      </c>
      <c r="D48" s="7">
        <f t="shared" si="0"/>
        <v>420</v>
      </c>
      <c r="E48" s="11">
        <v>2.0950798125932999</v>
      </c>
      <c r="F48" s="7">
        <f t="shared" si="1"/>
        <v>9.7595238095238095</v>
      </c>
      <c r="G48" s="8">
        <f t="shared" si="2"/>
        <v>2.0950798125932999</v>
      </c>
    </row>
    <row r="49" spans="1:7" x14ac:dyDescent="0.25">
      <c r="A49" s="10" t="s">
        <v>46</v>
      </c>
      <c r="B49" s="10" t="s">
        <v>57</v>
      </c>
      <c r="C49" s="9">
        <v>12152</v>
      </c>
      <c r="D49" s="7">
        <f t="shared" si="0"/>
        <v>420</v>
      </c>
      <c r="E49" s="11">
        <v>2.6410490342507398</v>
      </c>
      <c r="F49" s="7">
        <f t="shared" si="1"/>
        <v>28.933333333333334</v>
      </c>
      <c r="G49" s="8">
        <f t="shared" si="2"/>
        <v>2.6410490342507398</v>
      </c>
    </row>
    <row r="50" spans="1:7" x14ac:dyDescent="0.25">
      <c r="A50" s="10" t="s">
        <v>46</v>
      </c>
      <c r="B50" s="10" t="s">
        <v>58</v>
      </c>
      <c r="C50" s="9">
        <v>12152</v>
      </c>
      <c r="D50" s="7">
        <f t="shared" si="0"/>
        <v>420</v>
      </c>
      <c r="E50" s="11">
        <v>2.6410490342507398</v>
      </c>
      <c r="F50" s="7">
        <f t="shared" si="1"/>
        <v>28.933333333333334</v>
      </c>
      <c r="G50" s="8">
        <f t="shared" si="2"/>
        <v>2.6410490342507398</v>
      </c>
    </row>
    <row r="51" spans="1:7" x14ac:dyDescent="0.25">
      <c r="A51" s="10" t="s">
        <v>46</v>
      </c>
      <c r="B51" s="10" t="s">
        <v>59</v>
      </c>
      <c r="C51" s="9">
        <v>4475</v>
      </c>
      <c r="D51" s="7">
        <f t="shared" si="0"/>
        <v>420</v>
      </c>
      <c r="E51" s="11">
        <v>2.4807659134082098</v>
      </c>
      <c r="F51" s="7">
        <f t="shared" si="1"/>
        <v>10.654761904761905</v>
      </c>
      <c r="G51" s="8">
        <f t="shared" si="2"/>
        <v>2.4807659134082098</v>
      </c>
    </row>
    <row r="52" spans="1:7" x14ac:dyDescent="0.25">
      <c r="A52" s="10" t="s">
        <v>46</v>
      </c>
      <c r="B52" s="10" t="s">
        <v>60</v>
      </c>
      <c r="C52" s="9">
        <v>4475</v>
      </c>
      <c r="D52" s="7">
        <f t="shared" si="0"/>
        <v>420</v>
      </c>
      <c r="E52" s="11">
        <v>2.4807659134082098</v>
      </c>
      <c r="F52" s="7">
        <f t="shared" si="1"/>
        <v>10.654761904761905</v>
      </c>
      <c r="G52" s="8">
        <f t="shared" si="2"/>
        <v>2.4807659134082098</v>
      </c>
    </row>
    <row r="53" spans="1:7" x14ac:dyDescent="0.25">
      <c r="A53" s="10" t="s">
        <v>46</v>
      </c>
      <c r="B53" s="10" t="s">
        <v>61</v>
      </c>
      <c r="C53" s="9">
        <v>4374</v>
      </c>
      <c r="D53" s="7">
        <f t="shared" si="0"/>
        <v>420</v>
      </c>
      <c r="E53" s="11">
        <v>1.9685767767944</v>
      </c>
      <c r="F53" s="7">
        <f t="shared" si="1"/>
        <v>10.414285714285715</v>
      </c>
      <c r="G53" s="8">
        <f t="shared" si="2"/>
        <v>1.9685767767944</v>
      </c>
    </row>
    <row r="54" spans="1:7" x14ac:dyDescent="0.25">
      <c r="A54" s="10" t="s">
        <v>46</v>
      </c>
      <c r="B54" s="10" t="s">
        <v>62</v>
      </c>
      <c r="C54" s="11">
        <v>4374</v>
      </c>
      <c r="D54" s="7">
        <f t="shared" si="0"/>
        <v>420</v>
      </c>
      <c r="E54" s="11">
        <v>1.9685767767944</v>
      </c>
      <c r="F54" s="7">
        <f t="shared" si="1"/>
        <v>10.414285714285715</v>
      </c>
      <c r="G54" s="8">
        <f t="shared" si="2"/>
        <v>1.9685767767944</v>
      </c>
    </row>
    <row r="55" spans="1:7" x14ac:dyDescent="0.25">
      <c r="A55" s="10" t="s">
        <v>46</v>
      </c>
      <c r="B55" s="10" t="s">
        <v>63</v>
      </c>
      <c r="C55" s="11">
        <v>4428</v>
      </c>
      <c r="D55" s="7">
        <f t="shared" si="0"/>
        <v>420</v>
      </c>
      <c r="E55" s="11">
        <v>2.7496605284914</v>
      </c>
      <c r="F55" s="7">
        <f t="shared" si="1"/>
        <v>10.542857142857143</v>
      </c>
      <c r="G55" s="8">
        <f t="shared" si="2"/>
        <v>2.7496605284914</v>
      </c>
    </row>
    <row r="56" spans="1:7" x14ac:dyDescent="0.25">
      <c r="A56" s="10" t="s">
        <v>46</v>
      </c>
      <c r="B56" s="10" t="s">
        <v>64</v>
      </c>
      <c r="C56" s="11">
        <v>4428</v>
      </c>
      <c r="D56" s="7">
        <f t="shared" si="0"/>
        <v>420</v>
      </c>
      <c r="E56" s="11">
        <v>2.7496605284914</v>
      </c>
      <c r="F56" s="7">
        <f t="shared" si="1"/>
        <v>10.542857142857143</v>
      </c>
      <c r="G56" s="8">
        <f t="shared" si="2"/>
        <v>2.7496605284914</v>
      </c>
    </row>
    <row r="57" spans="1:7" x14ac:dyDescent="0.25">
      <c r="A57" s="10" t="s">
        <v>46</v>
      </c>
      <c r="B57" s="10" t="s">
        <v>65</v>
      </c>
      <c r="C57" s="11">
        <v>6612</v>
      </c>
      <c r="D57" s="7">
        <f t="shared" si="0"/>
        <v>420</v>
      </c>
      <c r="E57" s="11">
        <v>2.4886873916975398</v>
      </c>
      <c r="F57" s="7">
        <f t="shared" si="1"/>
        <v>15.742857142857142</v>
      </c>
      <c r="G57" s="8">
        <f t="shared" si="2"/>
        <v>2.4886873916975398</v>
      </c>
    </row>
    <row r="58" spans="1:7" x14ac:dyDescent="0.25">
      <c r="A58" s="10" t="s">
        <v>46</v>
      </c>
      <c r="B58" s="10" t="s">
        <v>66</v>
      </c>
      <c r="C58" s="11">
        <v>6612</v>
      </c>
      <c r="D58" s="7">
        <f t="shared" si="0"/>
        <v>420</v>
      </c>
      <c r="E58" s="11">
        <v>2.4886873916975398</v>
      </c>
      <c r="F58" s="7">
        <f t="shared" si="1"/>
        <v>15.742857142857142</v>
      </c>
      <c r="G58" s="8">
        <f t="shared" si="2"/>
        <v>2.4886873916975398</v>
      </c>
    </row>
    <row r="59" spans="1:7" x14ac:dyDescent="0.25">
      <c r="A59" s="10" t="s">
        <v>46</v>
      </c>
      <c r="B59" s="10" t="s">
        <v>67</v>
      </c>
      <c r="C59" s="11">
        <v>6665</v>
      </c>
      <c r="D59" s="7">
        <f t="shared" si="0"/>
        <v>420</v>
      </c>
      <c r="E59" s="11">
        <v>2.34427283895482</v>
      </c>
      <c r="F59" s="7">
        <f t="shared" si="1"/>
        <v>15.869047619047619</v>
      </c>
      <c r="G59" s="8">
        <f t="shared" si="2"/>
        <v>2.34427283895482</v>
      </c>
    </row>
    <row r="60" spans="1:7" x14ac:dyDescent="0.25">
      <c r="A60" s="10" t="s">
        <v>46</v>
      </c>
      <c r="B60" s="10" t="s">
        <v>68</v>
      </c>
      <c r="C60" s="11">
        <v>6665</v>
      </c>
      <c r="D60" s="7">
        <f t="shared" si="0"/>
        <v>420</v>
      </c>
      <c r="E60" s="11">
        <v>2.34427283895482</v>
      </c>
      <c r="F60" s="7">
        <f t="shared" si="1"/>
        <v>15.869047619047619</v>
      </c>
      <c r="G60" s="8">
        <f t="shared" si="2"/>
        <v>2.34427283895482</v>
      </c>
    </row>
    <row r="61" spans="1:7" x14ac:dyDescent="0.25">
      <c r="A61" s="10" t="s">
        <v>46</v>
      </c>
      <c r="B61" s="10" t="s">
        <v>69</v>
      </c>
      <c r="C61" s="11">
        <v>7131</v>
      </c>
      <c r="D61" s="7">
        <f t="shared" si="0"/>
        <v>420</v>
      </c>
      <c r="E61" s="11">
        <v>397.17518647335601</v>
      </c>
      <c r="F61" s="7">
        <f t="shared" si="1"/>
        <v>16.978571428571428</v>
      </c>
      <c r="G61" s="8">
        <f t="shared" si="2"/>
        <v>397.17518647335601</v>
      </c>
    </row>
    <row r="62" spans="1:7" x14ac:dyDescent="0.25">
      <c r="A62" s="10" t="s">
        <v>46</v>
      </c>
      <c r="B62" s="10" t="s">
        <v>70</v>
      </c>
      <c r="C62" s="11">
        <v>7131</v>
      </c>
      <c r="D62" s="7">
        <f t="shared" si="0"/>
        <v>420</v>
      </c>
      <c r="E62" s="11">
        <v>397.17518647335601</v>
      </c>
      <c r="F62" s="7">
        <f t="shared" si="1"/>
        <v>16.978571428571428</v>
      </c>
      <c r="G62" s="8">
        <f t="shared" si="2"/>
        <v>397.17518647335601</v>
      </c>
    </row>
    <row r="63" spans="1:7" x14ac:dyDescent="0.25">
      <c r="A63" s="10" t="s">
        <v>46</v>
      </c>
      <c r="B63" s="10" t="s">
        <v>71</v>
      </c>
      <c r="C63" s="11">
        <v>6632</v>
      </c>
      <c r="D63" s="7">
        <f t="shared" si="0"/>
        <v>420</v>
      </c>
      <c r="E63" s="11">
        <v>3.7883729321019501</v>
      </c>
      <c r="F63" s="7">
        <f t="shared" si="1"/>
        <v>15.790476190476191</v>
      </c>
      <c r="G63" s="8">
        <f t="shared" si="2"/>
        <v>3.7883729321019501</v>
      </c>
    </row>
    <row r="64" spans="1:7" x14ac:dyDescent="0.25">
      <c r="A64" s="10" t="s">
        <v>46</v>
      </c>
      <c r="B64" s="10" t="s">
        <v>72</v>
      </c>
      <c r="C64" s="11">
        <v>6632</v>
      </c>
      <c r="D64" s="7">
        <f t="shared" si="0"/>
        <v>420</v>
      </c>
      <c r="E64" s="11">
        <v>3.7883729321019501</v>
      </c>
      <c r="F64" s="7">
        <f t="shared" si="1"/>
        <v>15.790476190476191</v>
      </c>
      <c r="G64" s="8">
        <f t="shared" si="2"/>
        <v>3.7883729321019501</v>
      </c>
    </row>
    <row r="65" spans="1:7" x14ac:dyDescent="0.25">
      <c r="A65" s="10" t="s">
        <v>46</v>
      </c>
      <c r="B65" s="10" t="s">
        <v>73</v>
      </c>
      <c r="C65" s="11">
        <v>6645</v>
      </c>
      <c r="D65" s="7">
        <f t="shared" si="0"/>
        <v>420</v>
      </c>
      <c r="E65" s="11">
        <v>3.9349790697026701</v>
      </c>
      <c r="F65" s="7">
        <f t="shared" si="1"/>
        <v>15.821428571428571</v>
      </c>
      <c r="G65" s="8">
        <f t="shared" si="2"/>
        <v>3.9349790697026701</v>
      </c>
    </row>
    <row r="66" spans="1:7" x14ac:dyDescent="0.25">
      <c r="A66" s="10" t="s">
        <v>46</v>
      </c>
      <c r="B66" s="10" t="s">
        <v>74</v>
      </c>
      <c r="C66" s="11">
        <v>6645</v>
      </c>
      <c r="D66" s="7">
        <f t="shared" si="0"/>
        <v>420</v>
      </c>
      <c r="E66" s="11">
        <v>3.9349790697026701</v>
      </c>
      <c r="F66" s="7">
        <f t="shared" si="1"/>
        <v>15.821428571428571</v>
      </c>
      <c r="G66" s="8">
        <f t="shared" si="2"/>
        <v>3.9349790697026701</v>
      </c>
    </row>
    <row r="67" spans="1:7" x14ac:dyDescent="0.25">
      <c r="A67" s="10" t="s">
        <v>46</v>
      </c>
      <c r="B67" s="10" t="s">
        <v>75</v>
      </c>
      <c r="C67" s="11">
        <v>13277</v>
      </c>
      <c r="D67" s="7">
        <f t="shared" si="0"/>
        <v>420</v>
      </c>
      <c r="E67" s="11">
        <v>11.1291979726508</v>
      </c>
      <c r="F67" s="7">
        <f t="shared" si="1"/>
        <v>31.611904761904761</v>
      </c>
      <c r="G67" s="8">
        <f t="shared" si="2"/>
        <v>11.1291979726508</v>
      </c>
    </row>
    <row r="68" spans="1:7" x14ac:dyDescent="0.25">
      <c r="A68" s="10" t="s">
        <v>46</v>
      </c>
      <c r="B68" s="10" t="s">
        <v>76</v>
      </c>
      <c r="C68" s="11">
        <v>13277</v>
      </c>
      <c r="D68" s="7">
        <f t="shared" si="0"/>
        <v>420</v>
      </c>
      <c r="E68" s="11">
        <v>11.1291979726508</v>
      </c>
      <c r="F68" s="7">
        <f t="shared" si="1"/>
        <v>31.611904761904761</v>
      </c>
      <c r="G68" s="8">
        <f t="shared" si="2"/>
        <v>11.1291979726508</v>
      </c>
    </row>
    <row r="69" spans="1:7" x14ac:dyDescent="0.25">
      <c r="A69" s="10" t="s">
        <v>46</v>
      </c>
      <c r="B69" s="10" t="s">
        <v>77</v>
      </c>
      <c r="C69" s="11">
        <v>7174</v>
      </c>
      <c r="D69" s="7">
        <f t="shared" si="0"/>
        <v>420</v>
      </c>
      <c r="E69" s="11">
        <v>396.02058224107401</v>
      </c>
      <c r="F69" s="7">
        <f t="shared" si="1"/>
        <v>17.080952380952382</v>
      </c>
      <c r="G69" s="8">
        <f t="shared" si="2"/>
        <v>396.02058224107401</v>
      </c>
    </row>
    <row r="70" spans="1:7" x14ac:dyDescent="0.25">
      <c r="A70" s="10" t="s">
        <v>46</v>
      </c>
      <c r="B70" s="10" t="s">
        <v>78</v>
      </c>
      <c r="C70" s="11">
        <v>7174</v>
      </c>
      <c r="D70" s="7">
        <f t="shared" si="0"/>
        <v>420</v>
      </c>
      <c r="E70" s="11">
        <v>396.02058224107401</v>
      </c>
      <c r="F70" s="7">
        <f t="shared" si="1"/>
        <v>17.080952380952382</v>
      </c>
      <c r="G70" s="8">
        <f t="shared" si="2"/>
        <v>396.02058224107401</v>
      </c>
    </row>
    <row r="71" spans="1:7" x14ac:dyDescent="0.25">
      <c r="A71" s="10" t="s">
        <v>46</v>
      </c>
      <c r="B71" s="10" t="s">
        <v>79</v>
      </c>
      <c r="C71" s="11">
        <v>13277</v>
      </c>
      <c r="D71" s="7">
        <f t="shared" si="0"/>
        <v>420</v>
      </c>
      <c r="E71" s="11">
        <v>5.3978053932274301</v>
      </c>
      <c r="F71" s="7">
        <f t="shared" si="1"/>
        <v>31.611904761904761</v>
      </c>
      <c r="G71" s="8">
        <f t="shared" si="2"/>
        <v>5.3978053932274301</v>
      </c>
    </row>
    <row r="72" spans="1:7" x14ac:dyDescent="0.25">
      <c r="A72" s="10" t="s">
        <v>46</v>
      </c>
      <c r="B72" s="10" t="s">
        <v>80</v>
      </c>
      <c r="C72" s="11">
        <v>13277</v>
      </c>
      <c r="D72" s="7">
        <f t="shared" si="0"/>
        <v>420</v>
      </c>
      <c r="E72" s="11">
        <v>5.3978053932274301</v>
      </c>
      <c r="F72" s="7">
        <f t="shared" si="1"/>
        <v>31.611904761904761</v>
      </c>
      <c r="G72" s="8">
        <f t="shared" si="2"/>
        <v>5.3978053932274301</v>
      </c>
    </row>
    <row r="73" spans="1:7" x14ac:dyDescent="0.25">
      <c r="A73" s="10" t="s">
        <v>46</v>
      </c>
      <c r="B73" s="10" t="s">
        <v>81</v>
      </c>
      <c r="C73" s="11">
        <v>6690</v>
      </c>
      <c r="D73" s="7">
        <f t="shared" si="0"/>
        <v>420</v>
      </c>
      <c r="E73" s="11">
        <v>71.323575023716302</v>
      </c>
      <c r="F73" s="7">
        <f t="shared" si="1"/>
        <v>15.928571428571429</v>
      </c>
      <c r="G73" s="8">
        <f t="shared" si="2"/>
        <v>71.323575023716302</v>
      </c>
    </row>
    <row r="74" spans="1:7" x14ac:dyDescent="0.25">
      <c r="A74" s="10" t="s">
        <v>46</v>
      </c>
      <c r="B74" s="10" t="s">
        <v>82</v>
      </c>
      <c r="C74" s="11">
        <v>6690</v>
      </c>
      <c r="D74" s="7">
        <f t="shared" si="0"/>
        <v>420</v>
      </c>
      <c r="E74" s="11">
        <v>71.323575023716302</v>
      </c>
      <c r="F74" s="7">
        <f t="shared" si="1"/>
        <v>15.928571428571429</v>
      </c>
      <c r="G74" s="8">
        <f t="shared" si="2"/>
        <v>71.323575023716302</v>
      </c>
    </row>
    <row r="75" spans="1:7" x14ac:dyDescent="0.25">
      <c r="A75" s="10" t="s">
        <v>46</v>
      </c>
      <c r="B75" s="10" t="s">
        <v>83</v>
      </c>
      <c r="C75" s="11">
        <v>1919</v>
      </c>
      <c r="D75" s="7">
        <f t="shared" si="0"/>
        <v>420</v>
      </c>
      <c r="E75" s="11">
        <v>2.25250654395512</v>
      </c>
      <c r="F75" s="7">
        <f t="shared" si="1"/>
        <v>4.5690476190476188</v>
      </c>
      <c r="G75" s="8">
        <f t="shared" si="2"/>
        <v>2.25250654395512</v>
      </c>
    </row>
    <row r="76" spans="1:7" x14ac:dyDescent="0.25">
      <c r="A76" s="10" t="s">
        <v>46</v>
      </c>
      <c r="B76" s="10" t="s">
        <v>84</v>
      </c>
      <c r="C76" s="11">
        <v>1919</v>
      </c>
      <c r="D76" s="7">
        <f t="shared" si="0"/>
        <v>420</v>
      </c>
      <c r="E76" s="11">
        <v>2.25250654395512</v>
      </c>
      <c r="F76" s="7">
        <f t="shared" si="1"/>
        <v>4.5690476190476188</v>
      </c>
      <c r="G76" s="8">
        <f t="shared" si="2"/>
        <v>2.25250654395512</v>
      </c>
    </row>
    <row r="77" spans="1:7" x14ac:dyDescent="0.25">
      <c r="A77" s="10" t="s">
        <v>46</v>
      </c>
      <c r="B77" s="10" t="s">
        <v>85</v>
      </c>
      <c r="C77" s="11">
        <v>2867</v>
      </c>
      <c r="D77" s="7">
        <f t="shared" si="0"/>
        <v>420</v>
      </c>
      <c r="E77" s="11">
        <v>6.6660222695093498</v>
      </c>
      <c r="F77" s="7">
        <f t="shared" si="1"/>
        <v>6.8261904761904759</v>
      </c>
      <c r="G77" s="8">
        <f t="shared" si="2"/>
        <v>6.6660222695093498</v>
      </c>
    </row>
    <row r="78" spans="1:7" x14ac:dyDescent="0.25">
      <c r="A78" s="10" t="s">
        <v>46</v>
      </c>
      <c r="B78" s="10" t="s">
        <v>86</v>
      </c>
      <c r="C78" s="11">
        <v>2867</v>
      </c>
      <c r="D78" s="7">
        <f t="shared" si="0"/>
        <v>420</v>
      </c>
      <c r="E78" s="11">
        <v>6.6660222695093498</v>
      </c>
      <c r="F78" s="7">
        <f t="shared" si="1"/>
        <v>6.8261904761904759</v>
      </c>
      <c r="G78" s="8">
        <f t="shared" si="2"/>
        <v>6.6660222695093498</v>
      </c>
    </row>
    <row r="79" spans="1:7" x14ac:dyDescent="0.25">
      <c r="A79" s="10" t="s">
        <v>46</v>
      </c>
      <c r="B79" s="10" t="s">
        <v>87</v>
      </c>
      <c r="C79" s="11">
        <v>1902</v>
      </c>
      <c r="D79" s="7">
        <f t="shared" si="0"/>
        <v>420</v>
      </c>
      <c r="E79" s="11">
        <v>7.1782860715369301</v>
      </c>
      <c r="F79" s="7">
        <f t="shared" si="1"/>
        <v>4.5285714285714285</v>
      </c>
      <c r="G79" s="8">
        <f t="shared" si="2"/>
        <v>7.1782860715369301</v>
      </c>
    </row>
    <row r="80" spans="1:7" x14ac:dyDescent="0.25">
      <c r="A80" s="10" t="s">
        <v>46</v>
      </c>
      <c r="B80" s="10" t="s">
        <v>88</v>
      </c>
      <c r="C80" s="11">
        <v>1902</v>
      </c>
      <c r="D80" s="7">
        <f t="shared" si="0"/>
        <v>420</v>
      </c>
      <c r="E80" s="11">
        <v>7.1782860715369301</v>
      </c>
      <c r="F80" s="7">
        <f t="shared" si="1"/>
        <v>4.5285714285714285</v>
      </c>
      <c r="G80" s="8">
        <f t="shared" si="2"/>
        <v>7.1782860715369301</v>
      </c>
    </row>
    <row r="81" spans="1:7" x14ac:dyDescent="0.25">
      <c r="A81" s="10" t="s">
        <v>46</v>
      </c>
      <c r="B81" s="10" t="s">
        <v>89</v>
      </c>
      <c r="C81" s="11">
        <v>3350</v>
      </c>
      <c r="D81" s="7">
        <f t="shared" si="0"/>
        <v>420</v>
      </c>
      <c r="E81" s="11">
        <v>10.197631423021299</v>
      </c>
      <c r="F81" s="7">
        <f t="shared" si="1"/>
        <v>7.9761904761904763</v>
      </c>
      <c r="G81" s="8">
        <f t="shared" si="2"/>
        <v>10.197631423021299</v>
      </c>
    </row>
    <row r="82" spans="1:7" x14ac:dyDescent="0.25">
      <c r="A82" s="10" t="s">
        <v>46</v>
      </c>
      <c r="B82" s="10" t="s">
        <v>90</v>
      </c>
      <c r="C82" s="11">
        <v>3350</v>
      </c>
      <c r="D82" s="7">
        <f t="shared" si="0"/>
        <v>420</v>
      </c>
      <c r="E82" s="11">
        <v>10.197631423021299</v>
      </c>
      <c r="F82" s="7">
        <f t="shared" si="1"/>
        <v>7.9761904761904763</v>
      </c>
      <c r="G82" s="8">
        <f t="shared" si="2"/>
        <v>10.197631423021299</v>
      </c>
    </row>
    <row r="83" spans="1:7" x14ac:dyDescent="0.25">
      <c r="A83" s="10" t="s">
        <v>91</v>
      </c>
      <c r="B83" s="10" t="s">
        <v>92</v>
      </c>
      <c r="C83" s="11">
        <v>6688</v>
      </c>
      <c r="D83" s="7">
        <f t="shared" si="0"/>
        <v>420</v>
      </c>
      <c r="F83" s="7">
        <f t="shared" si="1"/>
        <v>15.923809523809524</v>
      </c>
      <c r="G83" s="8">
        <f t="shared" si="2"/>
        <v>0</v>
      </c>
    </row>
    <row r="84" spans="1:7" x14ac:dyDescent="0.25">
      <c r="A84" s="10" t="s">
        <v>91</v>
      </c>
      <c r="B84" s="10" t="s">
        <v>93</v>
      </c>
      <c r="C84" s="11">
        <v>14300</v>
      </c>
      <c r="D84" s="7">
        <f t="shared" si="0"/>
        <v>420</v>
      </c>
      <c r="F84" s="7">
        <f t="shared" si="1"/>
        <v>34.047619047619051</v>
      </c>
      <c r="G84" s="8">
        <f t="shared" si="2"/>
        <v>0</v>
      </c>
    </row>
    <row r="85" spans="1:7" x14ac:dyDescent="0.25">
      <c r="A85" s="10" t="s">
        <v>91</v>
      </c>
      <c r="B85" s="10" t="s">
        <v>94</v>
      </c>
      <c r="C85" s="11">
        <v>1982</v>
      </c>
      <c r="D85" s="7">
        <f t="shared" si="0"/>
        <v>420</v>
      </c>
      <c r="F85" s="7">
        <f t="shared" si="1"/>
        <v>4.7190476190476192</v>
      </c>
      <c r="G85" s="8">
        <f t="shared" si="2"/>
        <v>0</v>
      </c>
    </row>
    <row r="86" spans="1:7" x14ac:dyDescent="0.25">
      <c r="A86" s="10" t="s">
        <v>91</v>
      </c>
      <c r="B86" s="10" t="s">
        <v>95</v>
      </c>
      <c r="C86" s="11">
        <v>1982</v>
      </c>
      <c r="D86" s="7">
        <f t="shared" si="0"/>
        <v>420</v>
      </c>
      <c r="F86" s="7">
        <f t="shared" si="1"/>
        <v>4.7190476190476192</v>
      </c>
      <c r="G86" s="8">
        <f t="shared" si="2"/>
        <v>0</v>
      </c>
    </row>
    <row r="87" spans="1:7" x14ac:dyDescent="0.25">
      <c r="A87" s="10" t="s">
        <v>91</v>
      </c>
      <c r="B87" s="10" t="s">
        <v>96</v>
      </c>
      <c r="C87" s="11">
        <v>38174</v>
      </c>
      <c r="D87" s="7">
        <f t="shared" si="0"/>
        <v>420</v>
      </c>
      <c r="F87" s="7">
        <f t="shared" si="1"/>
        <v>90.890476190476193</v>
      </c>
      <c r="G87" s="8">
        <f t="shared" si="2"/>
        <v>0</v>
      </c>
    </row>
    <row r="88" spans="1:7" x14ac:dyDescent="0.25">
      <c r="A88" s="10" t="s">
        <v>91</v>
      </c>
      <c r="B88" s="10" t="s">
        <v>97</v>
      </c>
      <c r="C88" s="11">
        <v>13277</v>
      </c>
      <c r="D88" s="7">
        <f t="shared" si="0"/>
        <v>420</v>
      </c>
      <c r="F88" s="7">
        <f t="shared" si="1"/>
        <v>31.611904761904761</v>
      </c>
      <c r="G88" s="8">
        <f t="shared" si="2"/>
        <v>0</v>
      </c>
    </row>
    <row r="89" spans="1:7" x14ac:dyDescent="0.25">
      <c r="A89" s="10" t="s">
        <v>91</v>
      </c>
      <c r="B89" s="10" t="s">
        <v>98</v>
      </c>
      <c r="C89" s="11">
        <v>13277</v>
      </c>
      <c r="D89" s="7">
        <f t="shared" si="0"/>
        <v>420</v>
      </c>
      <c r="F89" s="7">
        <f t="shared" si="1"/>
        <v>31.611904761904761</v>
      </c>
      <c r="G89" s="8">
        <f t="shared" si="2"/>
        <v>0</v>
      </c>
    </row>
    <row r="90" spans="1:7" x14ac:dyDescent="0.25">
      <c r="A90" s="10" t="s">
        <v>91</v>
      </c>
      <c r="B90" s="10" t="s">
        <v>99</v>
      </c>
      <c r="C90" s="11">
        <v>629</v>
      </c>
      <c r="D90" s="7">
        <f t="shared" si="0"/>
        <v>420</v>
      </c>
      <c r="F90" s="7">
        <f t="shared" si="1"/>
        <v>1.4976190476190476</v>
      </c>
      <c r="G90" s="8">
        <f t="shared" si="2"/>
        <v>0</v>
      </c>
    </row>
    <row r="91" spans="1:7" x14ac:dyDescent="0.25">
      <c r="A91" s="10" t="s">
        <v>91</v>
      </c>
      <c r="B91" s="10" t="s">
        <v>100</v>
      </c>
      <c r="C91" s="11">
        <v>6688</v>
      </c>
      <c r="D91" s="7">
        <f t="shared" si="0"/>
        <v>420</v>
      </c>
      <c r="F91" s="7">
        <f t="shared" si="1"/>
        <v>15.923809523809524</v>
      </c>
      <c r="G91" s="8">
        <f t="shared" si="2"/>
        <v>0</v>
      </c>
    </row>
    <row r="92" spans="1:7" x14ac:dyDescent="0.25">
      <c r="A92" s="10" t="s">
        <v>91</v>
      </c>
      <c r="B92" s="10" t="s">
        <v>101</v>
      </c>
      <c r="C92" s="11">
        <v>28600</v>
      </c>
      <c r="D92" s="7">
        <f t="shared" si="0"/>
        <v>420</v>
      </c>
      <c r="F92" s="7">
        <f t="shared" si="1"/>
        <v>68.095238095238102</v>
      </c>
      <c r="G92" s="8">
        <f t="shared" si="2"/>
        <v>0</v>
      </c>
    </row>
    <row r="93" spans="1:7" x14ac:dyDescent="0.25">
      <c r="A93" s="10" t="s">
        <v>91</v>
      </c>
      <c r="B93" s="10" t="s">
        <v>102</v>
      </c>
      <c r="C93" s="11">
        <v>3964</v>
      </c>
      <c r="D93" s="7">
        <f t="shared" si="0"/>
        <v>420</v>
      </c>
      <c r="F93" s="7">
        <f t="shared" si="1"/>
        <v>9.4380952380952383</v>
      </c>
      <c r="G93" s="8">
        <f t="shared" si="2"/>
        <v>0</v>
      </c>
    </row>
    <row r="94" spans="1:7" x14ac:dyDescent="0.25">
      <c r="A94" s="10" t="s">
        <v>91</v>
      </c>
      <c r="B94" s="10" t="s">
        <v>103</v>
      </c>
      <c r="C94" s="11">
        <v>3964</v>
      </c>
      <c r="D94" s="7">
        <f t="shared" si="0"/>
        <v>420</v>
      </c>
      <c r="F94" s="7">
        <f t="shared" si="1"/>
        <v>9.4380952380952383</v>
      </c>
      <c r="G94" s="8">
        <f t="shared" si="2"/>
        <v>0</v>
      </c>
    </row>
    <row r="95" spans="1:7" x14ac:dyDescent="0.25">
      <c r="A95" s="10" t="s">
        <v>91</v>
      </c>
      <c r="B95" s="10" t="s">
        <v>104</v>
      </c>
      <c r="C95" s="11">
        <v>1982</v>
      </c>
      <c r="D95" s="7">
        <f t="shared" si="0"/>
        <v>420</v>
      </c>
      <c r="F95" s="7">
        <f t="shared" si="1"/>
        <v>4.7190476190476192</v>
      </c>
      <c r="G95" s="8">
        <f t="shared" si="2"/>
        <v>0</v>
      </c>
    </row>
    <row r="96" spans="1:7" x14ac:dyDescent="0.25">
      <c r="A96" s="10" t="s">
        <v>91</v>
      </c>
      <c r="B96" s="10" t="s">
        <v>105</v>
      </c>
      <c r="C96" s="11">
        <v>533</v>
      </c>
      <c r="D96" s="7">
        <f t="shared" si="0"/>
        <v>420</v>
      </c>
      <c r="F96" s="7">
        <f t="shared" si="1"/>
        <v>1.269047619047619</v>
      </c>
      <c r="G96" s="8">
        <f t="shared" si="2"/>
        <v>0</v>
      </c>
    </row>
    <row r="97" spans="1:7" x14ac:dyDescent="0.25">
      <c r="A97" s="10" t="s">
        <v>91</v>
      </c>
      <c r="B97" s="10" t="s">
        <v>106</v>
      </c>
      <c r="C97" s="11">
        <v>1982</v>
      </c>
      <c r="D97" s="7">
        <f t="shared" si="0"/>
        <v>420</v>
      </c>
      <c r="F97" s="7">
        <f t="shared" si="1"/>
        <v>4.7190476190476192</v>
      </c>
      <c r="G97" s="8">
        <f t="shared" si="2"/>
        <v>0</v>
      </c>
    </row>
    <row r="98" spans="1:7" x14ac:dyDescent="0.25">
      <c r="A98" s="12" t="s">
        <v>107</v>
      </c>
      <c r="B98" s="12" t="s">
        <v>108</v>
      </c>
      <c r="C98" s="11">
        <v>13277</v>
      </c>
      <c r="D98" s="7">
        <f t="shared" si="0"/>
        <v>420</v>
      </c>
      <c r="F98" s="7">
        <f t="shared" si="1"/>
        <v>31.611904761904761</v>
      </c>
      <c r="G98" s="2"/>
    </row>
    <row r="99" spans="1:7" x14ac:dyDescent="0.25">
      <c r="A99" s="12" t="s">
        <v>107</v>
      </c>
      <c r="B99" s="12" t="s">
        <v>109</v>
      </c>
      <c r="C99" s="11">
        <v>12152</v>
      </c>
      <c r="D99" s="7">
        <f t="shared" si="0"/>
        <v>420</v>
      </c>
      <c r="F99" s="7">
        <f t="shared" si="1"/>
        <v>28.933333333333334</v>
      </c>
      <c r="G99" s="2"/>
    </row>
    <row r="100" spans="1:7" x14ac:dyDescent="0.25">
      <c r="A100" s="12" t="s">
        <v>107</v>
      </c>
      <c r="B100" s="12" t="s">
        <v>110</v>
      </c>
      <c r="C100" s="11">
        <v>1982</v>
      </c>
      <c r="D100" s="7">
        <f t="shared" si="0"/>
        <v>420</v>
      </c>
      <c r="F100" s="7">
        <f t="shared" si="1"/>
        <v>4.7190476190476192</v>
      </c>
      <c r="G100" s="2"/>
    </row>
    <row r="101" spans="1:7" x14ac:dyDescent="0.25">
      <c r="A101" s="12" t="s">
        <v>107</v>
      </c>
      <c r="B101" s="12" t="s">
        <v>111</v>
      </c>
      <c r="C101" s="11">
        <v>6687</v>
      </c>
      <c r="D101" s="7">
        <f t="shared" si="0"/>
        <v>420</v>
      </c>
      <c r="F101" s="7">
        <f t="shared" si="1"/>
        <v>15.921428571428571</v>
      </c>
      <c r="G101" s="2"/>
    </row>
    <row r="102" spans="1:7" x14ac:dyDescent="0.25">
      <c r="A102" s="12" t="s">
        <v>107</v>
      </c>
      <c r="B102" s="12" t="s">
        <v>112</v>
      </c>
      <c r="C102" s="11">
        <v>629</v>
      </c>
      <c r="D102" s="7">
        <f t="shared" si="0"/>
        <v>420</v>
      </c>
      <c r="F102" s="7">
        <f t="shared" si="1"/>
        <v>1.4976190476190476</v>
      </c>
      <c r="G102" s="2"/>
    </row>
    <row r="103" spans="1:7" x14ac:dyDescent="0.25">
      <c r="A103" s="12" t="s">
        <v>107</v>
      </c>
      <c r="B103" s="12" t="s">
        <v>113</v>
      </c>
      <c r="C103" s="11">
        <v>533</v>
      </c>
      <c r="D103" s="7">
        <f t="shared" si="0"/>
        <v>420</v>
      </c>
      <c r="F103" s="7">
        <f t="shared" si="1"/>
        <v>1.269047619047619</v>
      </c>
      <c r="G103" s="2"/>
    </row>
    <row r="104" spans="1:7" x14ac:dyDescent="0.25">
      <c r="A104" s="12"/>
      <c r="B104" s="12"/>
      <c r="G104" s="2"/>
    </row>
    <row r="105" spans="1:7" x14ac:dyDescent="0.25">
      <c r="A105" s="12"/>
      <c r="B105" s="12"/>
      <c r="G105" s="2"/>
    </row>
    <row r="106" spans="1:7" x14ac:dyDescent="0.25">
      <c r="A106" s="12"/>
      <c r="B106" s="12"/>
      <c r="G106" s="2"/>
    </row>
    <row r="107" spans="1:7" x14ac:dyDescent="0.25">
      <c r="A107" s="12"/>
      <c r="B107" s="12"/>
      <c r="G107" s="2"/>
    </row>
    <row r="108" spans="1:7" x14ac:dyDescent="0.25">
      <c r="A108" s="12"/>
      <c r="B108" s="12"/>
      <c r="G108" s="2"/>
    </row>
    <row r="109" spans="1:7" x14ac:dyDescent="0.25">
      <c r="A109" s="12"/>
      <c r="B109" s="12"/>
      <c r="G109" s="2"/>
    </row>
    <row r="110" spans="1:7" x14ac:dyDescent="0.25">
      <c r="A110" s="12"/>
      <c r="B110" s="12"/>
      <c r="G110" s="2"/>
    </row>
    <row r="111" spans="1:7" x14ac:dyDescent="0.25">
      <c r="A111" s="12"/>
      <c r="B111" s="12"/>
      <c r="G111" s="2"/>
    </row>
    <row r="112" spans="1:7" x14ac:dyDescent="0.25">
      <c r="A112" s="12"/>
      <c r="B112" s="12"/>
      <c r="G112" s="2"/>
    </row>
    <row r="113" spans="1:7" x14ac:dyDescent="0.25">
      <c r="A113" s="12"/>
      <c r="B113" s="12"/>
      <c r="G113" s="2"/>
    </row>
    <row r="114" spans="1:7" x14ac:dyDescent="0.25">
      <c r="A114" s="12"/>
      <c r="B114" s="12"/>
      <c r="G114" s="2"/>
    </row>
    <row r="115" spans="1:7" x14ac:dyDescent="0.25">
      <c r="A115" s="12"/>
      <c r="B115" s="12"/>
      <c r="G115" s="2"/>
    </row>
    <row r="116" spans="1:7" x14ac:dyDescent="0.25">
      <c r="A116" s="12"/>
      <c r="B116" s="12"/>
      <c r="G116" s="2"/>
    </row>
    <row r="117" spans="1:7" x14ac:dyDescent="0.25">
      <c r="A117" s="12"/>
      <c r="B117" s="12"/>
      <c r="G117" s="2"/>
    </row>
    <row r="118" spans="1:7" x14ac:dyDescent="0.25">
      <c r="A118" s="12"/>
      <c r="B118" s="12"/>
      <c r="G118" s="2"/>
    </row>
    <row r="119" spans="1:7" x14ac:dyDescent="0.25">
      <c r="A119" s="12"/>
      <c r="B119" s="12"/>
      <c r="G119" s="2"/>
    </row>
    <row r="120" spans="1:7" x14ac:dyDescent="0.25">
      <c r="A120" s="12"/>
      <c r="B120" s="12"/>
      <c r="G120" s="2"/>
    </row>
    <row r="121" spans="1:7" x14ac:dyDescent="0.25">
      <c r="A121" s="12"/>
      <c r="B121" s="12"/>
      <c r="G121" s="2"/>
    </row>
    <row r="122" spans="1:7" x14ac:dyDescent="0.25">
      <c r="G122" s="2"/>
    </row>
    <row r="123" spans="1:7" x14ac:dyDescent="0.25">
      <c r="G123" s="2"/>
    </row>
    <row r="124" spans="1:7" x14ac:dyDescent="0.25">
      <c r="G124" s="2"/>
    </row>
    <row r="125" spans="1:7" x14ac:dyDescent="0.25">
      <c r="G125" s="2"/>
    </row>
    <row r="126" spans="1:7" x14ac:dyDescent="0.25">
      <c r="G126" s="2"/>
    </row>
    <row r="127" spans="1:7" x14ac:dyDescent="0.25">
      <c r="G127" s="2"/>
    </row>
    <row r="128" spans="1:7" x14ac:dyDescent="0.25">
      <c r="G128" s="2"/>
    </row>
    <row r="129" spans="7:7" x14ac:dyDescent="0.25">
      <c r="G129" s="2"/>
    </row>
    <row r="130" spans="7:7" x14ac:dyDescent="0.25">
      <c r="G130" s="2"/>
    </row>
    <row r="131" spans="7:7" x14ac:dyDescent="0.25">
      <c r="G131" s="2"/>
    </row>
    <row r="132" spans="7:7" x14ac:dyDescent="0.25">
      <c r="G132" s="2"/>
    </row>
    <row r="133" spans="7:7" x14ac:dyDescent="0.25">
      <c r="G133" s="2"/>
    </row>
    <row r="134" spans="7:7" x14ac:dyDescent="0.25">
      <c r="G134" s="2"/>
    </row>
    <row r="135" spans="7:7" x14ac:dyDescent="0.25">
      <c r="G135" s="2"/>
    </row>
    <row r="136" spans="7:7" x14ac:dyDescent="0.25">
      <c r="G136" s="2"/>
    </row>
    <row r="137" spans="7:7" x14ac:dyDescent="0.25">
      <c r="G137" s="2"/>
    </row>
    <row r="138" spans="7:7" x14ac:dyDescent="0.25">
      <c r="G138" s="2"/>
    </row>
    <row r="139" spans="7:7" x14ac:dyDescent="0.25">
      <c r="G139" s="2"/>
    </row>
    <row r="140" spans="7:7" x14ac:dyDescent="0.25">
      <c r="G140" s="2"/>
    </row>
    <row r="141" spans="7:7" x14ac:dyDescent="0.25">
      <c r="G141" s="2"/>
    </row>
    <row r="142" spans="7:7" x14ac:dyDescent="0.25">
      <c r="G142" s="2"/>
    </row>
    <row r="143" spans="7:7" x14ac:dyDescent="0.25">
      <c r="G143" s="2"/>
    </row>
    <row r="144" spans="7:7" x14ac:dyDescent="0.25">
      <c r="G144" s="2"/>
    </row>
    <row r="145" spans="7:7" x14ac:dyDescent="0.25">
      <c r="G145" s="2"/>
    </row>
    <row r="146" spans="7:7" x14ac:dyDescent="0.25">
      <c r="G146" s="2"/>
    </row>
    <row r="147" spans="7:7" x14ac:dyDescent="0.25">
      <c r="G147" s="2"/>
    </row>
    <row r="148" spans="7:7" x14ac:dyDescent="0.25">
      <c r="G148" s="2"/>
    </row>
    <row r="149" spans="7:7" x14ac:dyDescent="0.25">
      <c r="G149" s="2"/>
    </row>
    <row r="150" spans="7:7" x14ac:dyDescent="0.25">
      <c r="G150" s="2"/>
    </row>
    <row r="151" spans="7:7" x14ac:dyDescent="0.25">
      <c r="G151" s="2"/>
    </row>
    <row r="152" spans="7:7" x14ac:dyDescent="0.25">
      <c r="G152" s="2"/>
    </row>
    <row r="153" spans="7:7" x14ac:dyDescent="0.25">
      <c r="G153" s="2"/>
    </row>
    <row r="154" spans="7:7" x14ac:dyDescent="0.25">
      <c r="G154" s="2"/>
    </row>
    <row r="155" spans="7:7" x14ac:dyDescent="0.25">
      <c r="G155" s="2"/>
    </row>
    <row r="156" spans="7:7" x14ac:dyDescent="0.25">
      <c r="G156" s="2"/>
    </row>
    <row r="157" spans="7:7" x14ac:dyDescent="0.25">
      <c r="G157" s="2"/>
    </row>
    <row r="158" spans="7:7" x14ac:dyDescent="0.25">
      <c r="G158" s="2"/>
    </row>
    <row r="159" spans="7:7" x14ac:dyDescent="0.25">
      <c r="G159" s="2"/>
    </row>
    <row r="160" spans="7:7" x14ac:dyDescent="0.25">
      <c r="G160" s="2"/>
    </row>
    <row r="161" spans="7:7" x14ac:dyDescent="0.25">
      <c r="G161" s="2"/>
    </row>
    <row r="162" spans="7:7" x14ac:dyDescent="0.25">
      <c r="G162" s="2"/>
    </row>
    <row r="163" spans="7:7" x14ac:dyDescent="0.25">
      <c r="G163" s="2"/>
    </row>
    <row r="164" spans="7:7" x14ac:dyDescent="0.25">
      <c r="G164" s="2"/>
    </row>
    <row r="165" spans="7:7" x14ac:dyDescent="0.25">
      <c r="G165" s="2"/>
    </row>
    <row r="166" spans="7:7" x14ac:dyDescent="0.25">
      <c r="G166" s="2"/>
    </row>
    <row r="167" spans="7:7" x14ac:dyDescent="0.25">
      <c r="G167" s="2"/>
    </row>
    <row r="168" spans="7:7" x14ac:dyDescent="0.25">
      <c r="G168" s="2"/>
    </row>
    <row r="169" spans="7:7" x14ac:dyDescent="0.25">
      <c r="G169" s="2"/>
    </row>
    <row r="170" spans="7:7" x14ac:dyDescent="0.25">
      <c r="G170" s="2"/>
    </row>
    <row r="171" spans="7:7" x14ac:dyDescent="0.25">
      <c r="G171" s="2"/>
    </row>
    <row r="172" spans="7:7" x14ac:dyDescent="0.25">
      <c r="G172" s="2"/>
    </row>
    <row r="173" spans="7:7" x14ac:dyDescent="0.25">
      <c r="G173" s="2"/>
    </row>
    <row r="174" spans="7:7" x14ac:dyDescent="0.25">
      <c r="G174" s="2"/>
    </row>
    <row r="175" spans="7:7" x14ac:dyDescent="0.25">
      <c r="G175" s="2"/>
    </row>
    <row r="176" spans="7:7" x14ac:dyDescent="0.25">
      <c r="G176" s="2"/>
    </row>
    <row r="177" spans="7:7" x14ac:dyDescent="0.25">
      <c r="G177" s="2"/>
    </row>
    <row r="178" spans="7:7" x14ac:dyDescent="0.25">
      <c r="G178" s="2"/>
    </row>
    <row r="179" spans="7:7" x14ac:dyDescent="0.25">
      <c r="G179" s="2"/>
    </row>
    <row r="180" spans="7:7" x14ac:dyDescent="0.25">
      <c r="G180" s="2"/>
    </row>
    <row r="181" spans="7:7" x14ac:dyDescent="0.25">
      <c r="G181" s="2"/>
    </row>
    <row r="182" spans="7:7" x14ac:dyDescent="0.25">
      <c r="G182" s="2"/>
    </row>
    <row r="183" spans="7:7" x14ac:dyDescent="0.25">
      <c r="G183" s="2"/>
    </row>
    <row r="184" spans="7:7" x14ac:dyDescent="0.25">
      <c r="G184" s="2"/>
    </row>
    <row r="185" spans="7:7" x14ac:dyDescent="0.25">
      <c r="G185" s="2"/>
    </row>
    <row r="186" spans="7:7" x14ac:dyDescent="0.25">
      <c r="G186" s="2"/>
    </row>
    <row r="187" spans="7:7" x14ac:dyDescent="0.25">
      <c r="G187" s="2"/>
    </row>
    <row r="188" spans="7:7" x14ac:dyDescent="0.25">
      <c r="G188" s="2"/>
    </row>
    <row r="189" spans="7:7" x14ac:dyDescent="0.25">
      <c r="G189" s="2"/>
    </row>
    <row r="190" spans="7:7" x14ac:dyDescent="0.25">
      <c r="G190" s="2"/>
    </row>
    <row r="191" spans="7:7" x14ac:dyDescent="0.25">
      <c r="G191" s="2"/>
    </row>
    <row r="192" spans="7:7" x14ac:dyDescent="0.25">
      <c r="G192" s="2"/>
    </row>
    <row r="193" spans="7:7" x14ac:dyDescent="0.25">
      <c r="G193" s="2"/>
    </row>
    <row r="194" spans="7:7" x14ac:dyDescent="0.25">
      <c r="G194" s="2"/>
    </row>
    <row r="195" spans="7:7" x14ac:dyDescent="0.25">
      <c r="G195" s="2"/>
    </row>
    <row r="196" spans="7:7" x14ac:dyDescent="0.25">
      <c r="G196" s="2"/>
    </row>
    <row r="197" spans="7:7" x14ac:dyDescent="0.25">
      <c r="G197" s="2"/>
    </row>
    <row r="198" spans="7:7" x14ac:dyDescent="0.25">
      <c r="G198" s="2"/>
    </row>
    <row r="199" spans="7:7" x14ac:dyDescent="0.25">
      <c r="G199" s="2"/>
    </row>
    <row r="200" spans="7:7" x14ac:dyDescent="0.25">
      <c r="G200" s="2"/>
    </row>
    <row r="201" spans="7:7" x14ac:dyDescent="0.25">
      <c r="G201" s="2"/>
    </row>
    <row r="202" spans="7:7" x14ac:dyDescent="0.25">
      <c r="G202" s="2"/>
    </row>
    <row r="203" spans="7:7" x14ac:dyDescent="0.25">
      <c r="G203" s="2"/>
    </row>
    <row r="204" spans="7:7" x14ac:dyDescent="0.25">
      <c r="G204" s="2"/>
    </row>
    <row r="205" spans="7:7" x14ac:dyDescent="0.25">
      <c r="G205" s="2"/>
    </row>
    <row r="206" spans="7:7" x14ac:dyDescent="0.25">
      <c r="G206" s="2"/>
    </row>
    <row r="207" spans="7:7" x14ac:dyDescent="0.25">
      <c r="G207" s="2"/>
    </row>
    <row r="208" spans="7:7" x14ac:dyDescent="0.25">
      <c r="G208" s="2"/>
    </row>
    <row r="209" spans="7:7" x14ac:dyDescent="0.25">
      <c r="G209" s="2"/>
    </row>
    <row r="210" spans="7:7" x14ac:dyDescent="0.25">
      <c r="G210" s="2"/>
    </row>
    <row r="211" spans="7:7" x14ac:dyDescent="0.25">
      <c r="G211" s="2"/>
    </row>
    <row r="212" spans="7:7" x14ac:dyDescent="0.25">
      <c r="G212" s="2"/>
    </row>
    <row r="213" spans="7:7" x14ac:dyDescent="0.25">
      <c r="G213" s="2"/>
    </row>
    <row r="214" spans="7:7" x14ac:dyDescent="0.25">
      <c r="G214" s="2"/>
    </row>
    <row r="215" spans="7:7" x14ac:dyDescent="0.25">
      <c r="G215" s="2"/>
    </row>
    <row r="216" spans="7:7" x14ac:dyDescent="0.25">
      <c r="G216" s="2"/>
    </row>
    <row r="217" spans="7:7" x14ac:dyDescent="0.25">
      <c r="G217" s="2"/>
    </row>
    <row r="218" spans="7:7" x14ac:dyDescent="0.25">
      <c r="G218" s="2"/>
    </row>
    <row r="219" spans="7:7" x14ac:dyDescent="0.25">
      <c r="G219" s="2"/>
    </row>
    <row r="220" spans="7:7" x14ac:dyDescent="0.25">
      <c r="G220" s="2"/>
    </row>
    <row r="221" spans="7:7" x14ac:dyDescent="0.25">
      <c r="G221" s="2"/>
    </row>
    <row r="222" spans="7:7" x14ac:dyDescent="0.25">
      <c r="G222" s="2"/>
    </row>
    <row r="223" spans="7:7" x14ac:dyDescent="0.25">
      <c r="G223" s="2"/>
    </row>
    <row r="224" spans="7:7" x14ac:dyDescent="0.25">
      <c r="G224" s="2"/>
    </row>
    <row r="225" spans="7:7" x14ac:dyDescent="0.25">
      <c r="G225" s="2"/>
    </row>
    <row r="226" spans="7:7" x14ac:dyDescent="0.25">
      <c r="G226" s="2"/>
    </row>
    <row r="227" spans="7:7" x14ac:dyDescent="0.25">
      <c r="G227" s="2"/>
    </row>
    <row r="228" spans="7:7" x14ac:dyDescent="0.25">
      <c r="G228" s="2"/>
    </row>
    <row r="229" spans="7:7" x14ac:dyDescent="0.25">
      <c r="G229" s="2"/>
    </row>
    <row r="230" spans="7:7" x14ac:dyDescent="0.25">
      <c r="G230" s="2"/>
    </row>
    <row r="231" spans="7:7" x14ac:dyDescent="0.25">
      <c r="G231" s="2"/>
    </row>
    <row r="232" spans="7:7" x14ac:dyDescent="0.25">
      <c r="G232" s="2"/>
    </row>
    <row r="233" spans="7:7" x14ac:dyDescent="0.25">
      <c r="G233" s="2"/>
    </row>
    <row r="234" spans="7:7" x14ac:dyDescent="0.25">
      <c r="G234" s="2"/>
    </row>
    <row r="235" spans="7:7" x14ac:dyDescent="0.25">
      <c r="G235" s="2"/>
    </row>
    <row r="236" spans="7:7" x14ac:dyDescent="0.25">
      <c r="G236" s="2"/>
    </row>
    <row r="237" spans="7:7" x14ac:dyDescent="0.25">
      <c r="G237" s="2"/>
    </row>
    <row r="238" spans="7:7" x14ac:dyDescent="0.25">
      <c r="G238" s="2"/>
    </row>
    <row r="239" spans="7:7" x14ac:dyDescent="0.25">
      <c r="G239" s="2"/>
    </row>
    <row r="240" spans="7:7" x14ac:dyDescent="0.25">
      <c r="G240" s="2"/>
    </row>
    <row r="241" spans="7:7" x14ac:dyDescent="0.25">
      <c r="G241" s="2"/>
    </row>
    <row r="242" spans="7:7" x14ac:dyDescent="0.25">
      <c r="G242" s="2"/>
    </row>
    <row r="243" spans="7:7" x14ac:dyDescent="0.25">
      <c r="G243" s="2"/>
    </row>
    <row r="244" spans="7:7" x14ac:dyDescent="0.25">
      <c r="G244" s="2"/>
    </row>
    <row r="245" spans="7:7" x14ac:dyDescent="0.25">
      <c r="G245" s="2"/>
    </row>
    <row r="246" spans="7:7" x14ac:dyDescent="0.25">
      <c r="G246" s="2"/>
    </row>
    <row r="247" spans="7:7" x14ac:dyDescent="0.25">
      <c r="G247" s="2"/>
    </row>
    <row r="248" spans="7:7" x14ac:dyDescent="0.25">
      <c r="G248" s="2"/>
    </row>
    <row r="249" spans="7:7" x14ac:dyDescent="0.25">
      <c r="G249" s="2"/>
    </row>
    <row r="250" spans="7:7" x14ac:dyDescent="0.25">
      <c r="G250" s="2"/>
    </row>
    <row r="251" spans="7:7" x14ac:dyDescent="0.25">
      <c r="G251" s="2"/>
    </row>
    <row r="252" spans="7:7" x14ac:dyDescent="0.25">
      <c r="G252" s="2"/>
    </row>
    <row r="253" spans="7:7" x14ac:dyDescent="0.25">
      <c r="G253" s="2"/>
    </row>
    <row r="254" spans="7:7" x14ac:dyDescent="0.25">
      <c r="G254" s="2"/>
    </row>
    <row r="255" spans="7:7" x14ac:dyDescent="0.25">
      <c r="G255" s="2"/>
    </row>
    <row r="256" spans="7:7" x14ac:dyDescent="0.25">
      <c r="G256" s="2"/>
    </row>
    <row r="257" spans="7:7" x14ac:dyDescent="0.25">
      <c r="G257" s="2"/>
    </row>
    <row r="258" spans="7:7" x14ac:dyDescent="0.25">
      <c r="G258" s="2"/>
    </row>
    <row r="259" spans="7:7" x14ac:dyDescent="0.25">
      <c r="G259" s="2"/>
    </row>
    <row r="260" spans="7:7" x14ac:dyDescent="0.25">
      <c r="G260" s="2"/>
    </row>
    <row r="261" spans="7:7" x14ac:dyDescent="0.25">
      <c r="G261" s="2"/>
    </row>
    <row r="262" spans="7:7" x14ac:dyDescent="0.25">
      <c r="G262" s="2"/>
    </row>
    <row r="263" spans="7:7" x14ac:dyDescent="0.25">
      <c r="G263" s="2"/>
    </row>
    <row r="264" spans="7:7" x14ac:dyDescent="0.25">
      <c r="G264" s="2"/>
    </row>
    <row r="265" spans="7:7" x14ac:dyDescent="0.25">
      <c r="G265" s="2"/>
    </row>
    <row r="266" spans="7:7" x14ac:dyDescent="0.25">
      <c r="G266" s="2"/>
    </row>
    <row r="267" spans="7:7" x14ac:dyDescent="0.25">
      <c r="G267" s="2"/>
    </row>
    <row r="268" spans="7:7" x14ac:dyDescent="0.25">
      <c r="G268" s="2"/>
    </row>
    <row r="269" spans="7:7" x14ac:dyDescent="0.25">
      <c r="G269" s="2"/>
    </row>
    <row r="270" spans="7:7" x14ac:dyDescent="0.25">
      <c r="G270" s="2"/>
    </row>
    <row r="271" spans="7:7" x14ac:dyDescent="0.25">
      <c r="G271" s="2"/>
    </row>
    <row r="272" spans="7:7" x14ac:dyDescent="0.25">
      <c r="G272" s="2"/>
    </row>
    <row r="273" spans="7:7" x14ac:dyDescent="0.25">
      <c r="G273" s="2"/>
    </row>
    <row r="274" spans="7:7" x14ac:dyDescent="0.25">
      <c r="G274" s="2"/>
    </row>
    <row r="275" spans="7:7" x14ac:dyDescent="0.25">
      <c r="G275" s="2"/>
    </row>
    <row r="276" spans="7:7" x14ac:dyDescent="0.25">
      <c r="G276" s="2"/>
    </row>
    <row r="277" spans="7:7" x14ac:dyDescent="0.25">
      <c r="G277" s="2"/>
    </row>
    <row r="278" spans="7:7" x14ac:dyDescent="0.25">
      <c r="G278" s="2"/>
    </row>
    <row r="279" spans="7:7" x14ac:dyDescent="0.25">
      <c r="G279" s="2"/>
    </row>
    <row r="280" spans="7:7" x14ac:dyDescent="0.25">
      <c r="G280" s="2"/>
    </row>
    <row r="281" spans="7:7" x14ac:dyDescent="0.25">
      <c r="G281" s="2"/>
    </row>
    <row r="282" spans="7:7" x14ac:dyDescent="0.25">
      <c r="G282" s="2"/>
    </row>
    <row r="283" spans="7:7" x14ac:dyDescent="0.25">
      <c r="G283" s="2"/>
    </row>
    <row r="284" spans="7:7" x14ac:dyDescent="0.25">
      <c r="G284" s="2"/>
    </row>
    <row r="285" spans="7:7" x14ac:dyDescent="0.25">
      <c r="G285" s="2"/>
    </row>
    <row r="286" spans="7:7" x14ac:dyDescent="0.25">
      <c r="G286" s="2"/>
    </row>
    <row r="287" spans="7:7" x14ac:dyDescent="0.25">
      <c r="G287" s="2"/>
    </row>
    <row r="288" spans="7:7" x14ac:dyDescent="0.25">
      <c r="G288" s="2"/>
    </row>
    <row r="289" spans="7:7" x14ac:dyDescent="0.25">
      <c r="G289" s="2"/>
    </row>
    <row r="290" spans="7:7" x14ac:dyDescent="0.25">
      <c r="G290" s="2"/>
    </row>
    <row r="291" spans="7:7" x14ac:dyDescent="0.25">
      <c r="G291" s="2"/>
    </row>
    <row r="292" spans="7:7" x14ac:dyDescent="0.25">
      <c r="G292" s="2"/>
    </row>
    <row r="293" spans="7:7" x14ac:dyDescent="0.25">
      <c r="G293" s="2"/>
    </row>
    <row r="294" spans="7:7" x14ac:dyDescent="0.25">
      <c r="G294" s="2"/>
    </row>
    <row r="295" spans="7:7" x14ac:dyDescent="0.25">
      <c r="G295" s="2"/>
    </row>
    <row r="296" spans="7:7" x14ac:dyDescent="0.25">
      <c r="G296" s="2"/>
    </row>
    <row r="297" spans="7:7" x14ac:dyDescent="0.25">
      <c r="G297" s="2"/>
    </row>
    <row r="298" spans="7:7" x14ac:dyDescent="0.25">
      <c r="G298" s="2"/>
    </row>
    <row r="299" spans="7:7" x14ac:dyDescent="0.25">
      <c r="G299" s="2"/>
    </row>
    <row r="300" spans="7:7" x14ac:dyDescent="0.25">
      <c r="G300" s="2"/>
    </row>
    <row r="301" spans="7:7" x14ac:dyDescent="0.25">
      <c r="G301" s="2"/>
    </row>
    <row r="302" spans="7:7" x14ac:dyDescent="0.25">
      <c r="G302" s="2"/>
    </row>
    <row r="303" spans="7:7" x14ac:dyDescent="0.25">
      <c r="G303" s="2"/>
    </row>
    <row r="304" spans="7:7" x14ac:dyDescent="0.25">
      <c r="G304" s="2"/>
    </row>
    <row r="305" spans="7:7" x14ac:dyDescent="0.25">
      <c r="G305" s="2"/>
    </row>
    <row r="306" spans="7:7" x14ac:dyDescent="0.25">
      <c r="G306" s="2"/>
    </row>
    <row r="307" spans="7:7" x14ac:dyDescent="0.25">
      <c r="G307" s="2"/>
    </row>
    <row r="308" spans="7:7" x14ac:dyDescent="0.25">
      <c r="G308" s="2"/>
    </row>
    <row r="309" spans="7:7" x14ac:dyDescent="0.25">
      <c r="G309" s="2"/>
    </row>
    <row r="310" spans="7:7" x14ac:dyDescent="0.25">
      <c r="G310" s="2"/>
    </row>
    <row r="311" spans="7:7" x14ac:dyDescent="0.25">
      <c r="G311" s="2"/>
    </row>
    <row r="312" spans="7:7" x14ac:dyDescent="0.25">
      <c r="G312" s="2"/>
    </row>
    <row r="313" spans="7:7" x14ac:dyDescent="0.25">
      <c r="G313" s="2"/>
    </row>
    <row r="314" spans="7:7" x14ac:dyDescent="0.25">
      <c r="G314" s="2"/>
    </row>
    <row r="315" spans="7:7" x14ac:dyDescent="0.25">
      <c r="G315" s="2"/>
    </row>
    <row r="316" spans="7:7" x14ac:dyDescent="0.25">
      <c r="G316" s="2"/>
    </row>
    <row r="317" spans="7:7" x14ac:dyDescent="0.25">
      <c r="G317" s="2"/>
    </row>
    <row r="318" spans="7:7" x14ac:dyDescent="0.25">
      <c r="G318" s="2"/>
    </row>
    <row r="319" spans="7:7" x14ac:dyDescent="0.25">
      <c r="G319" s="2"/>
    </row>
    <row r="320" spans="7:7" x14ac:dyDescent="0.25">
      <c r="G320" s="2"/>
    </row>
    <row r="321" spans="7:7" x14ac:dyDescent="0.25">
      <c r="G321" s="2"/>
    </row>
    <row r="322" spans="7:7" x14ac:dyDescent="0.25">
      <c r="G322" s="2"/>
    </row>
    <row r="323" spans="7:7" x14ac:dyDescent="0.25">
      <c r="G323" s="2"/>
    </row>
    <row r="324" spans="7:7" x14ac:dyDescent="0.25">
      <c r="G324" s="2"/>
    </row>
    <row r="325" spans="7:7" x14ac:dyDescent="0.25">
      <c r="G325" s="2"/>
    </row>
    <row r="326" spans="7:7" x14ac:dyDescent="0.25">
      <c r="G326" s="2"/>
    </row>
    <row r="327" spans="7:7" x14ac:dyDescent="0.25">
      <c r="G327" s="2"/>
    </row>
    <row r="328" spans="7:7" x14ac:dyDescent="0.25">
      <c r="G328" s="2"/>
    </row>
    <row r="329" spans="7:7" x14ac:dyDescent="0.25">
      <c r="G329" s="2"/>
    </row>
    <row r="330" spans="7:7" x14ac:dyDescent="0.25">
      <c r="G330" s="2"/>
    </row>
    <row r="331" spans="7:7" x14ac:dyDescent="0.25">
      <c r="G331" s="2"/>
    </row>
    <row r="332" spans="7:7" x14ac:dyDescent="0.25">
      <c r="G332" s="2"/>
    </row>
    <row r="333" spans="7:7" x14ac:dyDescent="0.25">
      <c r="G333" s="2"/>
    </row>
    <row r="334" spans="7:7" x14ac:dyDescent="0.25">
      <c r="G334" s="2"/>
    </row>
    <row r="335" spans="7:7" x14ac:dyDescent="0.25">
      <c r="G335" s="2"/>
    </row>
    <row r="336" spans="7:7" x14ac:dyDescent="0.25">
      <c r="G336" s="2"/>
    </row>
    <row r="337" spans="7:7" x14ac:dyDescent="0.25">
      <c r="G337" s="2"/>
    </row>
    <row r="338" spans="7:7" x14ac:dyDescent="0.25">
      <c r="G338" s="2"/>
    </row>
    <row r="339" spans="7:7" x14ac:dyDescent="0.25">
      <c r="G339" s="2"/>
    </row>
    <row r="340" spans="7:7" x14ac:dyDescent="0.25">
      <c r="G340" s="2"/>
    </row>
    <row r="341" spans="7:7" x14ac:dyDescent="0.25">
      <c r="G341" s="2"/>
    </row>
    <row r="342" spans="7:7" x14ac:dyDescent="0.25">
      <c r="G342" s="2"/>
    </row>
    <row r="343" spans="7:7" x14ac:dyDescent="0.25">
      <c r="G343" s="2"/>
    </row>
    <row r="344" spans="7:7" x14ac:dyDescent="0.25">
      <c r="G344" s="2"/>
    </row>
    <row r="345" spans="7:7" x14ac:dyDescent="0.25">
      <c r="G345" s="2"/>
    </row>
    <row r="346" spans="7:7" x14ac:dyDescent="0.25">
      <c r="G346" s="2"/>
    </row>
    <row r="347" spans="7:7" x14ac:dyDescent="0.25">
      <c r="G347" s="2"/>
    </row>
    <row r="348" spans="7:7" x14ac:dyDescent="0.25">
      <c r="G348" s="2"/>
    </row>
    <row r="349" spans="7:7" x14ac:dyDescent="0.25">
      <c r="G349" s="2"/>
    </row>
    <row r="350" spans="7:7" x14ac:dyDescent="0.25">
      <c r="G350" s="2"/>
    </row>
    <row r="351" spans="7:7" x14ac:dyDescent="0.25">
      <c r="G351" s="2"/>
    </row>
    <row r="352" spans="7:7" x14ac:dyDescent="0.25">
      <c r="G352" s="2"/>
    </row>
    <row r="353" spans="7:7" x14ac:dyDescent="0.25">
      <c r="G353" s="2"/>
    </row>
    <row r="354" spans="7:7" x14ac:dyDescent="0.25">
      <c r="G354" s="2"/>
    </row>
    <row r="355" spans="7:7" x14ac:dyDescent="0.25">
      <c r="G355" s="2"/>
    </row>
    <row r="356" spans="7:7" x14ac:dyDescent="0.25">
      <c r="G356" s="2"/>
    </row>
    <row r="357" spans="7:7" x14ac:dyDescent="0.25">
      <c r="G357" s="2"/>
    </row>
    <row r="358" spans="7:7" x14ac:dyDescent="0.25">
      <c r="G358" s="2"/>
    </row>
    <row r="359" spans="7:7" x14ac:dyDescent="0.25">
      <c r="G359" s="2"/>
    </row>
    <row r="360" spans="7:7" x14ac:dyDescent="0.25">
      <c r="G360" s="2"/>
    </row>
    <row r="361" spans="7:7" x14ac:dyDescent="0.25">
      <c r="G361" s="2"/>
    </row>
    <row r="362" spans="7:7" x14ac:dyDescent="0.25">
      <c r="G362" s="2"/>
    </row>
    <row r="363" spans="7:7" x14ac:dyDescent="0.25">
      <c r="G363" s="2"/>
    </row>
    <row r="364" spans="7:7" x14ac:dyDescent="0.25">
      <c r="G364" s="2"/>
    </row>
    <row r="365" spans="7:7" x14ac:dyDescent="0.25">
      <c r="G365" s="2"/>
    </row>
    <row r="366" spans="7:7" x14ac:dyDescent="0.25">
      <c r="G366" s="2"/>
    </row>
    <row r="367" spans="7:7" x14ac:dyDescent="0.25">
      <c r="G367" s="2"/>
    </row>
    <row r="368" spans="7:7" x14ac:dyDescent="0.25">
      <c r="G368" s="2"/>
    </row>
    <row r="369" spans="7:7" x14ac:dyDescent="0.25">
      <c r="G369" s="2"/>
    </row>
    <row r="370" spans="7:7" x14ac:dyDescent="0.25">
      <c r="G370" s="2"/>
    </row>
    <row r="371" spans="7:7" x14ac:dyDescent="0.25">
      <c r="G371" s="2"/>
    </row>
    <row r="372" spans="7:7" x14ac:dyDescent="0.25">
      <c r="G372" s="2"/>
    </row>
    <row r="373" spans="7:7" x14ac:dyDescent="0.25">
      <c r="G373" s="2"/>
    </row>
    <row r="374" spans="7:7" x14ac:dyDescent="0.25">
      <c r="G374" s="2"/>
    </row>
    <row r="375" spans="7:7" x14ac:dyDescent="0.25">
      <c r="G375" s="2"/>
    </row>
    <row r="376" spans="7:7" x14ac:dyDescent="0.25">
      <c r="G376" s="2"/>
    </row>
    <row r="377" spans="7:7" x14ac:dyDescent="0.25">
      <c r="G377" s="2"/>
    </row>
    <row r="378" spans="7:7" x14ac:dyDescent="0.25">
      <c r="G378" s="2"/>
    </row>
    <row r="379" spans="7:7" x14ac:dyDescent="0.25">
      <c r="G379" s="2"/>
    </row>
    <row r="380" spans="7:7" x14ac:dyDescent="0.25">
      <c r="G380" s="2"/>
    </row>
    <row r="381" spans="7:7" x14ac:dyDescent="0.25">
      <c r="G381" s="2"/>
    </row>
    <row r="382" spans="7:7" x14ac:dyDescent="0.25">
      <c r="G382" s="2"/>
    </row>
    <row r="383" spans="7:7" x14ac:dyDescent="0.25">
      <c r="G383" s="2"/>
    </row>
    <row r="384" spans="7:7" x14ac:dyDescent="0.25">
      <c r="G384" s="2"/>
    </row>
    <row r="385" spans="7:7" x14ac:dyDescent="0.25">
      <c r="G385" s="2"/>
    </row>
    <row r="386" spans="7:7" x14ac:dyDescent="0.25">
      <c r="G386" s="2"/>
    </row>
    <row r="387" spans="7:7" x14ac:dyDescent="0.25">
      <c r="G387" s="2"/>
    </row>
    <row r="388" spans="7:7" x14ac:dyDescent="0.25">
      <c r="G388" s="2"/>
    </row>
    <row r="389" spans="7:7" x14ac:dyDescent="0.25">
      <c r="G389" s="2"/>
    </row>
    <row r="390" spans="7:7" x14ac:dyDescent="0.25">
      <c r="G390" s="2"/>
    </row>
    <row r="391" spans="7:7" x14ac:dyDescent="0.25">
      <c r="G391" s="2"/>
    </row>
    <row r="392" spans="7:7" x14ac:dyDescent="0.25">
      <c r="G392" s="2"/>
    </row>
    <row r="393" spans="7:7" x14ac:dyDescent="0.25">
      <c r="G393" s="2"/>
    </row>
    <row r="394" spans="7:7" x14ac:dyDescent="0.25">
      <c r="G394" s="2"/>
    </row>
    <row r="395" spans="7:7" x14ac:dyDescent="0.25">
      <c r="G395" s="2"/>
    </row>
    <row r="396" spans="7:7" x14ac:dyDescent="0.25">
      <c r="G396" s="2"/>
    </row>
    <row r="397" spans="7:7" x14ac:dyDescent="0.25">
      <c r="G397" s="2"/>
    </row>
    <row r="398" spans="7:7" x14ac:dyDescent="0.25">
      <c r="G398" s="2"/>
    </row>
    <row r="399" spans="7:7" x14ac:dyDescent="0.25">
      <c r="G399" s="2"/>
    </row>
    <row r="400" spans="7:7" x14ac:dyDescent="0.25">
      <c r="G400" s="2"/>
    </row>
    <row r="401" spans="7:7" x14ac:dyDescent="0.25">
      <c r="G401" s="2"/>
    </row>
    <row r="402" spans="7:7" x14ac:dyDescent="0.25">
      <c r="G402" s="2"/>
    </row>
    <row r="403" spans="7:7" x14ac:dyDescent="0.25">
      <c r="G403" s="2"/>
    </row>
    <row r="404" spans="7:7" x14ac:dyDescent="0.25">
      <c r="G404" s="2"/>
    </row>
    <row r="405" spans="7:7" x14ac:dyDescent="0.25">
      <c r="G405" s="2"/>
    </row>
    <row r="406" spans="7:7" x14ac:dyDescent="0.25">
      <c r="G406" s="2"/>
    </row>
    <row r="407" spans="7:7" x14ac:dyDescent="0.25">
      <c r="G407" s="2"/>
    </row>
    <row r="408" spans="7:7" x14ac:dyDescent="0.25">
      <c r="G408" s="2"/>
    </row>
    <row r="409" spans="7:7" x14ac:dyDescent="0.25">
      <c r="G409" s="2"/>
    </row>
    <row r="410" spans="7:7" x14ac:dyDescent="0.25">
      <c r="G410" s="2"/>
    </row>
    <row r="411" spans="7:7" x14ac:dyDescent="0.25">
      <c r="G411" s="2"/>
    </row>
    <row r="412" spans="7:7" x14ac:dyDescent="0.25">
      <c r="G412" s="2"/>
    </row>
    <row r="413" spans="7:7" x14ac:dyDescent="0.25">
      <c r="G413" s="2"/>
    </row>
    <row r="414" spans="7:7" x14ac:dyDescent="0.25">
      <c r="G414" s="2"/>
    </row>
    <row r="415" spans="7:7" x14ac:dyDescent="0.25">
      <c r="G415" s="2"/>
    </row>
    <row r="416" spans="7:7" x14ac:dyDescent="0.25">
      <c r="G416" s="2"/>
    </row>
    <row r="417" spans="7:7" x14ac:dyDescent="0.25">
      <c r="G417" s="2"/>
    </row>
    <row r="418" spans="7:7" x14ac:dyDescent="0.25">
      <c r="G418" s="2"/>
    </row>
    <row r="419" spans="7:7" x14ac:dyDescent="0.25">
      <c r="G419" s="2"/>
    </row>
    <row r="420" spans="7:7" x14ac:dyDescent="0.25">
      <c r="G420" s="2"/>
    </row>
    <row r="421" spans="7:7" x14ac:dyDescent="0.25">
      <c r="G421" s="2"/>
    </row>
    <row r="422" spans="7:7" x14ac:dyDescent="0.25">
      <c r="G422" s="2"/>
    </row>
    <row r="423" spans="7:7" x14ac:dyDescent="0.25">
      <c r="G423" s="2"/>
    </row>
    <row r="424" spans="7:7" x14ac:dyDescent="0.25">
      <c r="G424" s="2"/>
    </row>
    <row r="425" spans="7:7" x14ac:dyDescent="0.25">
      <c r="G425" s="2"/>
    </row>
    <row r="426" spans="7:7" x14ac:dyDescent="0.25">
      <c r="G426" s="2"/>
    </row>
    <row r="427" spans="7:7" x14ac:dyDescent="0.25">
      <c r="G427" s="2"/>
    </row>
    <row r="428" spans="7:7" x14ac:dyDescent="0.25">
      <c r="G428" s="2"/>
    </row>
    <row r="429" spans="7:7" x14ac:dyDescent="0.25">
      <c r="G429" s="2"/>
    </row>
    <row r="430" spans="7:7" x14ac:dyDescent="0.25">
      <c r="G430" s="2"/>
    </row>
    <row r="431" spans="7:7" x14ac:dyDescent="0.25">
      <c r="G431" s="2"/>
    </row>
    <row r="432" spans="7:7" x14ac:dyDescent="0.25">
      <c r="G432" s="2"/>
    </row>
    <row r="433" spans="7:7" x14ac:dyDescent="0.25">
      <c r="G433" s="2"/>
    </row>
    <row r="434" spans="7:7" x14ac:dyDescent="0.25">
      <c r="G434" s="2"/>
    </row>
    <row r="435" spans="7:7" x14ac:dyDescent="0.25">
      <c r="G435" s="2"/>
    </row>
    <row r="436" spans="7:7" x14ac:dyDescent="0.25">
      <c r="G436" s="2"/>
    </row>
    <row r="437" spans="7:7" x14ac:dyDescent="0.25">
      <c r="G437" s="2"/>
    </row>
    <row r="438" spans="7:7" x14ac:dyDescent="0.25">
      <c r="G438" s="2"/>
    </row>
    <row r="439" spans="7:7" x14ac:dyDescent="0.25">
      <c r="G439" s="2"/>
    </row>
    <row r="440" spans="7:7" x14ac:dyDescent="0.25">
      <c r="G440" s="2"/>
    </row>
    <row r="441" spans="7:7" x14ac:dyDescent="0.25">
      <c r="G441" s="2"/>
    </row>
    <row r="442" spans="7:7" x14ac:dyDescent="0.25">
      <c r="G442" s="2"/>
    </row>
    <row r="443" spans="7:7" x14ac:dyDescent="0.25">
      <c r="G443" s="2"/>
    </row>
    <row r="444" spans="7:7" x14ac:dyDescent="0.25">
      <c r="G444" s="2"/>
    </row>
    <row r="445" spans="7:7" x14ac:dyDescent="0.25">
      <c r="G445" s="2"/>
    </row>
    <row r="446" spans="7:7" x14ac:dyDescent="0.25">
      <c r="G446" s="2"/>
    </row>
    <row r="447" spans="7:7" x14ac:dyDescent="0.25">
      <c r="G447" s="2"/>
    </row>
    <row r="448" spans="7:7" x14ac:dyDescent="0.25">
      <c r="G448" s="2"/>
    </row>
    <row r="449" spans="7:7" x14ac:dyDescent="0.25">
      <c r="G449" s="2"/>
    </row>
    <row r="450" spans="7:7" x14ac:dyDescent="0.25">
      <c r="G450" s="2"/>
    </row>
    <row r="451" spans="7:7" x14ac:dyDescent="0.25">
      <c r="G451" s="2"/>
    </row>
    <row r="452" spans="7:7" x14ac:dyDescent="0.25">
      <c r="G452" s="2"/>
    </row>
    <row r="453" spans="7:7" x14ac:dyDescent="0.25">
      <c r="G453" s="2"/>
    </row>
    <row r="454" spans="7:7" x14ac:dyDescent="0.25">
      <c r="G454" s="2"/>
    </row>
    <row r="455" spans="7:7" x14ac:dyDescent="0.25">
      <c r="G455" s="2"/>
    </row>
    <row r="456" spans="7:7" x14ac:dyDescent="0.25">
      <c r="G456" s="2"/>
    </row>
    <row r="457" spans="7:7" x14ac:dyDescent="0.25">
      <c r="G457" s="2"/>
    </row>
    <row r="458" spans="7:7" x14ac:dyDescent="0.25">
      <c r="G458" s="2"/>
    </row>
    <row r="459" spans="7:7" x14ac:dyDescent="0.25">
      <c r="G459" s="2"/>
    </row>
    <row r="460" spans="7:7" x14ac:dyDescent="0.25">
      <c r="G460" s="2"/>
    </row>
    <row r="461" spans="7:7" x14ac:dyDescent="0.25">
      <c r="G461" s="2"/>
    </row>
    <row r="462" spans="7:7" x14ac:dyDescent="0.25">
      <c r="G462" s="2"/>
    </row>
    <row r="463" spans="7:7" x14ac:dyDescent="0.25">
      <c r="G463" s="2"/>
    </row>
    <row r="464" spans="7:7" x14ac:dyDescent="0.25">
      <c r="G464" s="2"/>
    </row>
    <row r="465" spans="7:7" x14ac:dyDescent="0.25">
      <c r="G465" s="2"/>
    </row>
    <row r="466" spans="7:7" x14ac:dyDescent="0.25">
      <c r="G466" s="2"/>
    </row>
    <row r="467" spans="7:7" x14ac:dyDescent="0.25">
      <c r="G467" s="2"/>
    </row>
    <row r="468" spans="7:7" x14ac:dyDescent="0.25">
      <c r="G468" s="2"/>
    </row>
    <row r="469" spans="7:7" x14ac:dyDescent="0.25">
      <c r="G469" s="2"/>
    </row>
    <row r="470" spans="7:7" x14ac:dyDescent="0.25">
      <c r="G470" s="2"/>
    </row>
    <row r="471" spans="7:7" x14ac:dyDescent="0.25">
      <c r="G471" s="2"/>
    </row>
    <row r="472" spans="7:7" x14ac:dyDescent="0.25">
      <c r="G472" s="2"/>
    </row>
    <row r="473" spans="7:7" x14ac:dyDescent="0.25">
      <c r="G473" s="2"/>
    </row>
    <row r="474" spans="7:7" x14ac:dyDescent="0.25">
      <c r="G474" s="2"/>
    </row>
    <row r="475" spans="7:7" x14ac:dyDescent="0.25">
      <c r="G475" s="2"/>
    </row>
    <row r="476" spans="7:7" x14ac:dyDescent="0.25">
      <c r="G476" s="2"/>
    </row>
    <row r="477" spans="7:7" x14ac:dyDescent="0.25">
      <c r="G477" s="2"/>
    </row>
    <row r="478" spans="7:7" x14ac:dyDescent="0.25">
      <c r="G478" s="2"/>
    </row>
    <row r="479" spans="7:7" x14ac:dyDescent="0.25">
      <c r="G479" s="2"/>
    </row>
    <row r="480" spans="7:7" x14ac:dyDescent="0.25">
      <c r="G480" s="2"/>
    </row>
    <row r="481" spans="7:7" x14ac:dyDescent="0.25">
      <c r="G481" s="2"/>
    </row>
    <row r="482" spans="7:7" x14ac:dyDescent="0.25">
      <c r="G482" s="2"/>
    </row>
    <row r="483" spans="7:7" x14ac:dyDescent="0.25">
      <c r="G483" s="2"/>
    </row>
    <row r="484" spans="7:7" x14ac:dyDescent="0.25">
      <c r="G484" s="2"/>
    </row>
    <row r="485" spans="7:7" x14ac:dyDescent="0.25">
      <c r="G485" s="2"/>
    </row>
    <row r="486" spans="7:7" x14ac:dyDescent="0.25">
      <c r="G486" s="2"/>
    </row>
    <row r="487" spans="7:7" x14ac:dyDescent="0.25">
      <c r="G487" s="2"/>
    </row>
    <row r="488" spans="7:7" x14ac:dyDescent="0.25">
      <c r="G488" s="2"/>
    </row>
    <row r="489" spans="7:7" x14ac:dyDescent="0.25">
      <c r="G489" s="2"/>
    </row>
    <row r="490" spans="7:7" x14ac:dyDescent="0.25">
      <c r="G490" s="2"/>
    </row>
    <row r="491" spans="7:7" x14ac:dyDescent="0.25">
      <c r="G491" s="2"/>
    </row>
    <row r="492" spans="7:7" x14ac:dyDescent="0.25">
      <c r="G492" s="2"/>
    </row>
    <row r="493" spans="7:7" x14ac:dyDescent="0.25">
      <c r="G493" s="2"/>
    </row>
    <row r="494" spans="7:7" x14ac:dyDescent="0.25">
      <c r="G494" s="2"/>
    </row>
    <row r="495" spans="7:7" x14ac:dyDescent="0.25">
      <c r="G495" s="2"/>
    </row>
    <row r="496" spans="7:7" x14ac:dyDescent="0.25">
      <c r="G496" s="2"/>
    </row>
    <row r="497" spans="7:7" x14ac:dyDescent="0.25">
      <c r="G497" s="2"/>
    </row>
    <row r="498" spans="7:7" x14ac:dyDescent="0.25">
      <c r="G498" s="2"/>
    </row>
    <row r="499" spans="7:7" x14ac:dyDescent="0.25">
      <c r="G499" s="2"/>
    </row>
    <row r="500" spans="7:7" x14ac:dyDescent="0.25">
      <c r="G500" s="2"/>
    </row>
    <row r="501" spans="7:7" x14ac:dyDescent="0.25">
      <c r="G501" s="2"/>
    </row>
    <row r="502" spans="7:7" x14ac:dyDescent="0.25">
      <c r="G502" s="2"/>
    </row>
    <row r="503" spans="7:7" x14ac:dyDescent="0.25">
      <c r="G503" s="2"/>
    </row>
    <row r="504" spans="7:7" x14ac:dyDescent="0.25">
      <c r="G504" s="2"/>
    </row>
    <row r="505" spans="7:7" x14ac:dyDescent="0.25">
      <c r="G505" s="2"/>
    </row>
    <row r="506" spans="7:7" x14ac:dyDescent="0.25">
      <c r="G506" s="2"/>
    </row>
    <row r="507" spans="7:7" x14ac:dyDescent="0.25">
      <c r="G507" s="2"/>
    </row>
    <row r="508" spans="7:7" x14ac:dyDescent="0.25">
      <c r="G508" s="2"/>
    </row>
    <row r="509" spans="7:7" x14ac:dyDescent="0.25">
      <c r="G509" s="2"/>
    </row>
    <row r="510" spans="7:7" x14ac:dyDescent="0.25">
      <c r="G510" s="2"/>
    </row>
    <row r="511" spans="7:7" x14ac:dyDescent="0.25">
      <c r="G511" s="2"/>
    </row>
    <row r="512" spans="7:7" x14ac:dyDescent="0.25">
      <c r="G512" s="2"/>
    </row>
    <row r="513" spans="7:7" x14ac:dyDescent="0.25">
      <c r="G513" s="2"/>
    </row>
    <row r="514" spans="7:7" x14ac:dyDescent="0.25">
      <c r="G514" s="2"/>
    </row>
    <row r="515" spans="7:7" x14ac:dyDescent="0.25">
      <c r="G515" s="2"/>
    </row>
    <row r="516" spans="7:7" x14ac:dyDescent="0.25">
      <c r="G516" s="2"/>
    </row>
    <row r="517" spans="7:7" x14ac:dyDescent="0.25">
      <c r="G517" s="2"/>
    </row>
    <row r="518" spans="7:7" x14ac:dyDescent="0.25">
      <c r="G518" s="2"/>
    </row>
    <row r="519" spans="7:7" x14ac:dyDescent="0.25">
      <c r="G519" s="2"/>
    </row>
    <row r="520" spans="7:7" x14ac:dyDescent="0.25">
      <c r="G520" s="2"/>
    </row>
    <row r="521" spans="7:7" x14ac:dyDescent="0.25">
      <c r="G521" s="2"/>
    </row>
    <row r="522" spans="7:7" x14ac:dyDescent="0.25">
      <c r="G522" s="2"/>
    </row>
    <row r="523" spans="7:7" x14ac:dyDescent="0.25">
      <c r="G523" s="2"/>
    </row>
    <row r="524" spans="7:7" x14ac:dyDescent="0.25">
      <c r="G524" s="2"/>
    </row>
    <row r="525" spans="7:7" x14ac:dyDescent="0.25">
      <c r="G525" s="2"/>
    </row>
    <row r="526" spans="7:7" x14ac:dyDescent="0.25">
      <c r="G526" s="2"/>
    </row>
    <row r="527" spans="7:7" x14ac:dyDescent="0.25">
      <c r="G527" s="2"/>
    </row>
    <row r="528" spans="7:7" x14ac:dyDescent="0.25">
      <c r="G528" s="2"/>
    </row>
    <row r="529" spans="7:7" x14ac:dyDescent="0.25">
      <c r="G529" s="2"/>
    </row>
    <row r="530" spans="7:7" x14ac:dyDescent="0.25">
      <c r="G530" s="2"/>
    </row>
    <row r="531" spans="7:7" x14ac:dyDescent="0.25">
      <c r="G531" s="2"/>
    </row>
    <row r="532" spans="7:7" x14ac:dyDescent="0.25">
      <c r="G532" s="2"/>
    </row>
    <row r="533" spans="7:7" x14ac:dyDescent="0.25">
      <c r="G533" s="2"/>
    </row>
    <row r="534" spans="7:7" x14ac:dyDescent="0.25">
      <c r="G534" s="2"/>
    </row>
    <row r="535" spans="7:7" x14ac:dyDescent="0.25">
      <c r="G535" s="2"/>
    </row>
    <row r="536" spans="7:7" x14ac:dyDescent="0.25">
      <c r="G536" s="2"/>
    </row>
    <row r="537" spans="7:7" x14ac:dyDescent="0.25">
      <c r="G537" s="2"/>
    </row>
    <row r="538" spans="7:7" x14ac:dyDescent="0.25">
      <c r="G538" s="2"/>
    </row>
    <row r="539" spans="7:7" x14ac:dyDescent="0.25">
      <c r="G539" s="2"/>
    </row>
    <row r="540" spans="7:7" x14ac:dyDescent="0.25">
      <c r="G540" s="2"/>
    </row>
    <row r="541" spans="7:7" x14ac:dyDescent="0.25">
      <c r="G541" s="2"/>
    </row>
    <row r="542" spans="7:7" x14ac:dyDescent="0.25">
      <c r="G542" s="2"/>
    </row>
    <row r="543" spans="7:7" x14ac:dyDescent="0.25">
      <c r="G543" s="2"/>
    </row>
    <row r="544" spans="7:7" x14ac:dyDescent="0.25">
      <c r="G544" s="2"/>
    </row>
    <row r="545" spans="7:7" x14ac:dyDescent="0.25">
      <c r="G545" s="2"/>
    </row>
    <row r="546" spans="7:7" x14ac:dyDescent="0.25">
      <c r="G546" s="2"/>
    </row>
    <row r="547" spans="7:7" x14ac:dyDescent="0.25">
      <c r="G547" s="2"/>
    </row>
    <row r="548" spans="7:7" x14ac:dyDescent="0.25">
      <c r="G548" s="2"/>
    </row>
    <row r="549" spans="7:7" x14ac:dyDescent="0.25">
      <c r="G549" s="2"/>
    </row>
    <row r="550" spans="7:7" x14ac:dyDescent="0.25">
      <c r="G550" s="2"/>
    </row>
    <row r="551" spans="7:7" x14ac:dyDescent="0.25">
      <c r="G551" s="2"/>
    </row>
    <row r="552" spans="7:7" x14ac:dyDescent="0.25">
      <c r="G552" s="2"/>
    </row>
    <row r="553" spans="7:7" x14ac:dyDescent="0.25">
      <c r="G553" s="2"/>
    </row>
    <row r="554" spans="7:7" x14ac:dyDescent="0.25">
      <c r="G554" s="2"/>
    </row>
    <row r="555" spans="7:7" x14ac:dyDescent="0.25">
      <c r="G555" s="2"/>
    </row>
    <row r="556" spans="7:7" x14ac:dyDescent="0.25">
      <c r="G556" s="2"/>
    </row>
    <row r="557" spans="7:7" x14ac:dyDescent="0.25">
      <c r="G557" s="2"/>
    </row>
    <row r="558" spans="7:7" x14ac:dyDescent="0.25">
      <c r="G558" s="2"/>
    </row>
    <row r="559" spans="7:7" x14ac:dyDescent="0.25">
      <c r="G559" s="2"/>
    </row>
    <row r="560" spans="7:7" x14ac:dyDescent="0.25">
      <c r="G560" s="2"/>
    </row>
    <row r="561" spans="7:7" x14ac:dyDescent="0.25">
      <c r="G561" s="2"/>
    </row>
    <row r="562" spans="7:7" x14ac:dyDescent="0.25">
      <c r="G562" s="2"/>
    </row>
    <row r="563" spans="7:7" x14ac:dyDescent="0.25">
      <c r="G563" s="2"/>
    </row>
    <row r="564" spans="7:7" x14ac:dyDescent="0.25">
      <c r="G564" s="2"/>
    </row>
    <row r="565" spans="7:7" x14ac:dyDescent="0.25">
      <c r="G565" s="2"/>
    </row>
    <row r="566" spans="7:7" x14ac:dyDescent="0.25">
      <c r="G566" s="2"/>
    </row>
    <row r="567" spans="7:7" x14ac:dyDescent="0.25">
      <c r="G567" s="2"/>
    </row>
    <row r="568" spans="7:7" x14ac:dyDescent="0.25">
      <c r="G568" s="2"/>
    </row>
    <row r="569" spans="7:7" x14ac:dyDescent="0.25">
      <c r="G569" s="2"/>
    </row>
    <row r="570" spans="7:7" x14ac:dyDescent="0.25">
      <c r="G570" s="2"/>
    </row>
    <row r="571" spans="7:7" x14ac:dyDescent="0.25">
      <c r="G571" s="2"/>
    </row>
    <row r="572" spans="7:7" x14ac:dyDescent="0.25">
      <c r="G572" s="2"/>
    </row>
    <row r="573" spans="7:7" x14ac:dyDescent="0.25">
      <c r="G573" s="2"/>
    </row>
    <row r="574" spans="7:7" x14ac:dyDescent="0.25">
      <c r="G574" s="2"/>
    </row>
    <row r="575" spans="7:7" x14ac:dyDescent="0.25">
      <c r="G575" s="2"/>
    </row>
    <row r="576" spans="7:7" x14ac:dyDescent="0.25">
      <c r="G576" s="2"/>
    </row>
    <row r="577" spans="7:7" x14ac:dyDescent="0.25">
      <c r="G577" s="2"/>
    </row>
    <row r="578" spans="7:7" x14ac:dyDescent="0.25">
      <c r="G578" s="2"/>
    </row>
    <row r="579" spans="7:7" x14ac:dyDescent="0.25">
      <c r="G579" s="2"/>
    </row>
    <row r="580" spans="7:7" x14ac:dyDescent="0.25">
      <c r="G580" s="2"/>
    </row>
    <row r="581" spans="7:7" x14ac:dyDescent="0.25">
      <c r="G581" s="2"/>
    </row>
    <row r="582" spans="7:7" x14ac:dyDescent="0.25">
      <c r="G582" s="2"/>
    </row>
    <row r="583" spans="7:7" x14ac:dyDescent="0.25">
      <c r="G583" s="2"/>
    </row>
    <row r="584" spans="7:7" x14ac:dyDescent="0.25">
      <c r="G584" s="2"/>
    </row>
    <row r="585" spans="7:7" x14ac:dyDescent="0.25">
      <c r="G585" s="2"/>
    </row>
    <row r="586" spans="7:7" x14ac:dyDescent="0.25">
      <c r="G586" s="2"/>
    </row>
    <row r="587" spans="7:7" x14ac:dyDescent="0.25">
      <c r="G587" s="2"/>
    </row>
    <row r="588" spans="7:7" x14ac:dyDescent="0.25">
      <c r="G588" s="2"/>
    </row>
    <row r="589" spans="7:7" x14ac:dyDescent="0.25">
      <c r="G589" s="2"/>
    </row>
    <row r="590" spans="7:7" x14ac:dyDescent="0.25">
      <c r="G590" s="2"/>
    </row>
    <row r="591" spans="7:7" x14ac:dyDescent="0.25">
      <c r="G591" s="2"/>
    </row>
    <row r="592" spans="7:7" x14ac:dyDescent="0.25">
      <c r="G592" s="2"/>
    </row>
    <row r="593" spans="7:7" x14ac:dyDescent="0.25">
      <c r="G593" s="2"/>
    </row>
    <row r="594" spans="7:7" x14ac:dyDescent="0.25">
      <c r="G594" s="2"/>
    </row>
    <row r="595" spans="7:7" x14ac:dyDescent="0.25">
      <c r="G595" s="2"/>
    </row>
    <row r="596" spans="7:7" x14ac:dyDescent="0.25">
      <c r="G596" s="2"/>
    </row>
    <row r="597" spans="7:7" x14ac:dyDescent="0.25">
      <c r="G597" s="2"/>
    </row>
    <row r="598" spans="7:7" x14ac:dyDescent="0.25">
      <c r="G598" s="2"/>
    </row>
    <row r="599" spans="7:7" x14ac:dyDescent="0.25">
      <c r="G599" s="2"/>
    </row>
    <row r="600" spans="7:7" x14ac:dyDescent="0.25">
      <c r="G600" s="2"/>
    </row>
    <row r="601" spans="7:7" x14ac:dyDescent="0.25">
      <c r="G601" s="2"/>
    </row>
    <row r="602" spans="7:7" x14ac:dyDescent="0.25">
      <c r="G602" s="2"/>
    </row>
    <row r="603" spans="7:7" x14ac:dyDescent="0.25">
      <c r="G603" s="2"/>
    </row>
    <row r="604" spans="7:7" x14ac:dyDescent="0.25">
      <c r="G604" s="2"/>
    </row>
    <row r="605" spans="7:7" x14ac:dyDescent="0.25">
      <c r="G605" s="2"/>
    </row>
    <row r="606" spans="7:7" x14ac:dyDescent="0.25">
      <c r="G606" s="2"/>
    </row>
    <row r="607" spans="7:7" x14ac:dyDescent="0.25">
      <c r="G607" s="2"/>
    </row>
    <row r="608" spans="7:7" x14ac:dyDescent="0.25">
      <c r="G608" s="2"/>
    </row>
    <row r="609" spans="7:7" x14ac:dyDescent="0.25">
      <c r="G609" s="2"/>
    </row>
    <row r="610" spans="7:7" x14ac:dyDescent="0.25">
      <c r="G610" s="2"/>
    </row>
    <row r="611" spans="7:7" x14ac:dyDescent="0.25">
      <c r="G611" s="2"/>
    </row>
    <row r="612" spans="7:7" x14ac:dyDescent="0.25">
      <c r="G612" s="2"/>
    </row>
    <row r="613" spans="7:7" x14ac:dyDescent="0.25">
      <c r="G613" s="2"/>
    </row>
    <row r="614" spans="7:7" x14ac:dyDescent="0.25">
      <c r="G614" s="2"/>
    </row>
    <row r="615" spans="7:7" x14ac:dyDescent="0.25">
      <c r="G615" s="2"/>
    </row>
    <row r="616" spans="7:7" x14ac:dyDescent="0.25">
      <c r="G616" s="2"/>
    </row>
    <row r="617" spans="7:7" x14ac:dyDescent="0.25">
      <c r="G617" s="2"/>
    </row>
    <row r="618" spans="7:7" x14ac:dyDescent="0.25">
      <c r="G618" s="2"/>
    </row>
    <row r="619" spans="7:7" x14ac:dyDescent="0.25">
      <c r="G619" s="2"/>
    </row>
    <row r="620" spans="7:7" x14ac:dyDescent="0.25">
      <c r="G620" s="2"/>
    </row>
    <row r="621" spans="7:7" x14ac:dyDescent="0.25">
      <c r="G621" s="2"/>
    </row>
    <row r="622" spans="7:7" x14ac:dyDescent="0.25">
      <c r="G622" s="2"/>
    </row>
    <row r="623" spans="7:7" x14ac:dyDescent="0.25">
      <c r="G623" s="2"/>
    </row>
    <row r="624" spans="7:7" x14ac:dyDescent="0.25">
      <c r="G624" s="2"/>
    </row>
    <row r="625" spans="7:7" x14ac:dyDescent="0.25">
      <c r="G625" s="2"/>
    </row>
    <row r="626" spans="7:7" x14ac:dyDescent="0.25">
      <c r="G626" s="2"/>
    </row>
    <row r="627" spans="7:7" x14ac:dyDescent="0.25">
      <c r="G627" s="2"/>
    </row>
    <row r="628" spans="7:7" x14ac:dyDescent="0.25">
      <c r="G628" s="2"/>
    </row>
    <row r="629" spans="7:7" x14ac:dyDescent="0.25">
      <c r="G629" s="2"/>
    </row>
    <row r="630" spans="7:7" x14ac:dyDescent="0.25">
      <c r="G630" s="2"/>
    </row>
    <row r="631" spans="7:7" x14ac:dyDescent="0.25">
      <c r="G631" s="2"/>
    </row>
    <row r="632" spans="7:7" x14ac:dyDescent="0.25">
      <c r="G632" s="2"/>
    </row>
    <row r="633" spans="7:7" x14ac:dyDescent="0.25">
      <c r="G633" s="2"/>
    </row>
    <row r="634" spans="7:7" x14ac:dyDescent="0.25">
      <c r="G634" s="2"/>
    </row>
    <row r="635" spans="7:7" x14ac:dyDescent="0.25">
      <c r="G635" s="2"/>
    </row>
    <row r="636" spans="7:7" x14ac:dyDescent="0.25">
      <c r="G636" s="2"/>
    </row>
    <row r="637" spans="7:7" x14ac:dyDescent="0.25">
      <c r="G637" s="2"/>
    </row>
    <row r="638" spans="7:7" x14ac:dyDescent="0.25">
      <c r="G638" s="2"/>
    </row>
    <row r="639" spans="7:7" x14ac:dyDescent="0.25">
      <c r="G639" s="2"/>
    </row>
    <row r="640" spans="7:7" x14ac:dyDescent="0.25">
      <c r="G640" s="2"/>
    </row>
    <row r="641" spans="7:7" x14ac:dyDescent="0.25">
      <c r="G641" s="2"/>
    </row>
    <row r="642" spans="7:7" x14ac:dyDescent="0.25">
      <c r="G642" s="2"/>
    </row>
    <row r="643" spans="7:7" x14ac:dyDescent="0.25">
      <c r="G643" s="2"/>
    </row>
    <row r="644" spans="7:7" x14ac:dyDescent="0.25">
      <c r="G644" s="2"/>
    </row>
    <row r="645" spans="7:7" x14ac:dyDescent="0.25">
      <c r="G645" s="2"/>
    </row>
    <row r="646" spans="7:7" x14ac:dyDescent="0.25">
      <c r="G646" s="2"/>
    </row>
    <row r="647" spans="7:7" x14ac:dyDescent="0.25">
      <c r="G647" s="2"/>
    </row>
    <row r="648" spans="7:7" x14ac:dyDescent="0.25">
      <c r="G648" s="2"/>
    </row>
    <row r="649" spans="7:7" x14ac:dyDescent="0.25">
      <c r="G649" s="2"/>
    </row>
    <row r="650" spans="7:7" x14ac:dyDescent="0.25">
      <c r="G650" s="2"/>
    </row>
    <row r="651" spans="7:7" x14ac:dyDescent="0.25">
      <c r="G651" s="2"/>
    </row>
    <row r="652" spans="7:7" x14ac:dyDescent="0.25">
      <c r="G652" s="2"/>
    </row>
    <row r="653" spans="7:7" x14ac:dyDescent="0.25">
      <c r="G653" s="2"/>
    </row>
    <row r="654" spans="7:7" x14ac:dyDescent="0.25">
      <c r="G654" s="2"/>
    </row>
    <row r="655" spans="7:7" x14ac:dyDescent="0.25">
      <c r="G655" s="2"/>
    </row>
    <row r="656" spans="7:7" x14ac:dyDescent="0.25">
      <c r="G656" s="2"/>
    </row>
    <row r="657" spans="7:7" x14ac:dyDescent="0.25">
      <c r="G657" s="2"/>
    </row>
    <row r="658" spans="7:7" x14ac:dyDescent="0.25">
      <c r="G658" s="2"/>
    </row>
    <row r="659" spans="7:7" x14ac:dyDescent="0.25">
      <c r="G659" s="2"/>
    </row>
    <row r="660" spans="7:7" x14ac:dyDescent="0.25">
      <c r="G660" s="2"/>
    </row>
    <row r="661" spans="7:7" x14ac:dyDescent="0.25">
      <c r="G661" s="2"/>
    </row>
    <row r="662" spans="7:7" x14ac:dyDescent="0.25">
      <c r="G662" s="2"/>
    </row>
    <row r="663" spans="7:7" x14ac:dyDescent="0.25">
      <c r="G663" s="2"/>
    </row>
    <row r="664" spans="7:7" x14ac:dyDescent="0.25">
      <c r="G664" s="2"/>
    </row>
    <row r="665" spans="7:7" x14ac:dyDescent="0.25">
      <c r="G665" s="2"/>
    </row>
    <row r="666" spans="7:7" x14ac:dyDescent="0.25">
      <c r="G666" s="2"/>
    </row>
    <row r="667" spans="7:7" x14ac:dyDescent="0.25">
      <c r="G667" s="2"/>
    </row>
    <row r="668" spans="7:7" x14ac:dyDescent="0.25">
      <c r="G668" s="2"/>
    </row>
    <row r="669" spans="7:7" x14ac:dyDescent="0.25">
      <c r="G669" s="2"/>
    </row>
    <row r="670" spans="7:7" x14ac:dyDescent="0.25">
      <c r="G670" s="2"/>
    </row>
    <row r="671" spans="7:7" x14ac:dyDescent="0.25">
      <c r="G671" s="2"/>
    </row>
    <row r="672" spans="7:7" x14ac:dyDescent="0.25">
      <c r="G672" s="2"/>
    </row>
    <row r="673" spans="7:7" x14ac:dyDescent="0.25">
      <c r="G673" s="2"/>
    </row>
    <row r="674" spans="7:7" x14ac:dyDescent="0.25">
      <c r="G674" s="2"/>
    </row>
    <row r="675" spans="7:7" x14ac:dyDescent="0.25">
      <c r="G675" s="2"/>
    </row>
    <row r="676" spans="7:7" x14ac:dyDescent="0.25">
      <c r="G676" s="2"/>
    </row>
    <row r="677" spans="7:7" x14ac:dyDescent="0.25">
      <c r="G677" s="2"/>
    </row>
    <row r="678" spans="7:7" x14ac:dyDescent="0.25">
      <c r="G678" s="2"/>
    </row>
    <row r="679" spans="7:7" x14ac:dyDescent="0.25">
      <c r="G679" s="2"/>
    </row>
    <row r="680" spans="7:7" x14ac:dyDescent="0.25">
      <c r="G680" s="2"/>
    </row>
    <row r="681" spans="7:7" x14ac:dyDescent="0.25">
      <c r="G681" s="2"/>
    </row>
    <row r="682" spans="7:7" x14ac:dyDescent="0.25">
      <c r="G682" s="2"/>
    </row>
    <row r="683" spans="7:7" x14ac:dyDescent="0.25">
      <c r="G683" s="2"/>
    </row>
    <row r="684" spans="7:7" x14ac:dyDescent="0.25">
      <c r="G684" s="2"/>
    </row>
    <row r="685" spans="7:7" x14ac:dyDescent="0.25">
      <c r="G685" s="2"/>
    </row>
    <row r="686" spans="7:7" x14ac:dyDescent="0.25">
      <c r="G686" s="2"/>
    </row>
    <row r="687" spans="7:7" x14ac:dyDescent="0.25">
      <c r="G687" s="2"/>
    </row>
    <row r="688" spans="7:7" x14ac:dyDescent="0.25">
      <c r="G688" s="2"/>
    </row>
    <row r="689" spans="7:7" x14ac:dyDescent="0.25">
      <c r="G689" s="2"/>
    </row>
    <row r="690" spans="7:7" x14ac:dyDescent="0.25">
      <c r="G690" s="2"/>
    </row>
    <row r="691" spans="7:7" x14ac:dyDescent="0.25">
      <c r="G691" s="2"/>
    </row>
    <row r="692" spans="7:7" x14ac:dyDescent="0.25">
      <c r="G692" s="2"/>
    </row>
    <row r="693" spans="7:7" x14ac:dyDescent="0.25">
      <c r="G693" s="2"/>
    </row>
    <row r="694" spans="7:7" x14ac:dyDescent="0.25">
      <c r="G694" s="2"/>
    </row>
    <row r="695" spans="7:7" x14ac:dyDescent="0.25">
      <c r="G695" s="2"/>
    </row>
    <row r="696" spans="7:7" x14ac:dyDescent="0.25">
      <c r="G696" s="2"/>
    </row>
    <row r="697" spans="7:7" x14ac:dyDescent="0.25">
      <c r="G697" s="2"/>
    </row>
    <row r="698" spans="7:7" x14ac:dyDescent="0.25">
      <c r="G698" s="2"/>
    </row>
    <row r="699" spans="7:7" x14ac:dyDescent="0.25">
      <c r="G699" s="2"/>
    </row>
    <row r="700" spans="7:7" x14ac:dyDescent="0.25">
      <c r="G700" s="2"/>
    </row>
    <row r="701" spans="7:7" x14ac:dyDescent="0.25">
      <c r="G701" s="2"/>
    </row>
    <row r="702" spans="7:7" x14ac:dyDescent="0.25">
      <c r="G702" s="2"/>
    </row>
    <row r="703" spans="7:7" x14ac:dyDescent="0.25">
      <c r="G703" s="2"/>
    </row>
    <row r="704" spans="7:7" x14ac:dyDescent="0.25">
      <c r="G704" s="2"/>
    </row>
    <row r="705" spans="7:7" x14ac:dyDescent="0.25">
      <c r="G705" s="2"/>
    </row>
    <row r="706" spans="7:7" x14ac:dyDescent="0.25">
      <c r="G706" s="2"/>
    </row>
    <row r="707" spans="7:7" x14ac:dyDescent="0.25">
      <c r="G707" s="2"/>
    </row>
    <row r="708" spans="7:7" x14ac:dyDescent="0.25">
      <c r="G708" s="2"/>
    </row>
    <row r="709" spans="7:7" x14ac:dyDescent="0.25">
      <c r="G709" s="2"/>
    </row>
    <row r="710" spans="7:7" x14ac:dyDescent="0.25">
      <c r="G710" s="2"/>
    </row>
    <row r="711" spans="7:7" x14ac:dyDescent="0.25">
      <c r="G711" s="2"/>
    </row>
    <row r="712" spans="7:7" x14ac:dyDescent="0.25">
      <c r="G712" s="2"/>
    </row>
    <row r="713" spans="7:7" x14ac:dyDescent="0.25">
      <c r="G713" s="2"/>
    </row>
    <row r="714" spans="7:7" x14ac:dyDescent="0.25">
      <c r="G714" s="2"/>
    </row>
    <row r="715" spans="7:7" x14ac:dyDescent="0.25">
      <c r="G715" s="2"/>
    </row>
    <row r="716" spans="7:7" x14ac:dyDescent="0.25">
      <c r="G716" s="2"/>
    </row>
    <row r="717" spans="7:7" x14ac:dyDescent="0.25">
      <c r="G717" s="2"/>
    </row>
    <row r="718" spans="7:7" x14ac:dyDescent="0.25">
      <c r="G718" s="2"/>
    </row>
    <row r="719" spans="7:7" x14ac:dyDescent="0.25">
      <c r="G719" s="2"/>
    </row>
    <row r="720" spans="7:7" x14ac:dyDescent="0.25">
      <c r="G720" s="2"/>
    </row>
    <row r="721" spans="7:7" x14ac:dyDescent="0.25">
      <c r="G721" s="2"/>
    </row>
    <row r="722" spans="7:7" x14ac:dyDescent="0.25">
      <c r="G722" s="2"/>
    </row>
    <row r="723" spans="7:7" x14ac:dyDescent="0.25">
      <c r="G723" s="2"/>
    </row>
    <row r="724" spans="7:7" x14ac:dyDescent="0.25">
      <c r="G724" s="2"/>
    </row>
    <row r="725" spans="7:7" x14ac:dyDescent="0.25">
      <c r="G725" s="2"/>
    </row>
    <row r="726" spans="7:7" x14ac:dyDescent="0.25">
      <c r="G726" s="2"/>
    </row>
    <row r="727" spans="7:7" x14ac:dyDescent="0.25">
      <c r="G727" s="2"/>
    </row>
    <row r="728" spans="7:7" x14ac:dyDescent="0.25">
      <c r="G728" s="2"/>
    </row>
    <row r="729" spans="7:7" x14ac:dyDescent="0.25">
      <c r="G729" s="2"/>
    </row>
    <row r="730" spans="7:7" x14ac:dyDescent="0.25">
      <c r="G730" s="2"/>
    </row>
    <row r="731" spans="7:7" x14ac:dyDescent="0.25">
      <c r="G731" s="2"/>
    </row>
    <row r="732" spans="7:7" x14ac:dyDescent="0.25">
      <c r="G732" s="2"/>
    </row>
    <row r="733" spans="7:7" x14ac:dyDescent="0.25">
      <c r="G733" s="2"/>
    </row>
    <row r="734" spans="7:7" x14ac:dyDescent="0.25">
      <c r="G734" s="2"/>
    </row>
    <row r="735" spans="7:7" x14ac:dyDescent="0.25">
      <c r="G735" s="2"/>
    </row>
    <row r="736" spans="7:7" x14ac:dyDescent="0.25">
      <c r="G736" s="2"/>
    </row>
    <row r="737" spans="7:7" x14ac:dyDescent="0.25">
      <c r="G737" s="2"/>
    </row>
    <row r="738" spans="7:7" x14ac:dyDescent="0.25">
      <c r="G738" s="2"/>
    </row>
    <row r="739" spans="7:7" x14ac:dyDescent="0.25">
      <c r="G739" s="2"/>
    </row>
    <row r="740" spans="7:7" x14ac:dyDescent="0.25">
      <c r="G740" s="2"/>
    </row>
    <row r="741" spans="7:7" x14ac:dyDescent="0.25">
      <c r="G741" s="2"/>
    </row>
    <row r="742" spans="7:7" x14ac:dyDescent="0.25">
      <c r="G742" s="2"/>
    </row>
    <row r="743" spans="7:7" x14ac:dyDescent="0.25">
      <c r="G743" s="2"/>
    </row>
    <row r="744" spans="7:7" x14ac:dyDescent="0.25">
      <c r="G744" s="2"/>
    </row>
    <row r="745" spans="7:7" x14ac:dyDescent="0.25">
      <c r="G745" s="2"/>
    </row>
    <row r="746" spans="7:7" x14ac:dyDescent="0.25">
      <c r="G746" s="2"/>
    </row>
    <row r="747" spans="7:7" x14ac:dyDescent="0.25">
      <c r="G747" s="2"/>
    </row>
    <row r="748" spans="7:7" x14ac:dyDescent="0.25">
      <c r="G748" s="2"/>
    </row>
    <row r="749" spans="7:7" x14ac:dyDescent="0.25">
      <c r="G749" s="2"/>
    </row>
    <row r="750" spans="7:7" x14ac:dyDescent="0.25">
      <c r="G750" s="2"/>
    </row>
    <row r="751" spans="7:7" x14ac:dyDescent="0.25">
      <c r="G751" s="2"/>
    </row>
    <row r="752" spans="7:7" x14ac:dyDescent="0.25">
      <c r="G752" s="2"/>
    </row>
    <row r="753" spans="7:7" x14ac:dyDescent="0.25">
      <c r="G753" s="2"/>
    </row>
    <row r="754" spans="7:7" x14ac:dyDescent="0.25">
      <c r="G754" s="2"/>
    </row>
    <row r="755" spans="7:7" x14ac:dyDescent="0.25">
      <c r="G755" s="2"/>
    </row>
    <row r="756" spans="7:7" x14ac:dyDescent="0.25">
      <c r="G756" s="2"/>
    </row>
    <row r="757" spans="7:7" x14ac:dyDescent="0.25">
      <c r="G757" s="2"/>
    </row>
    <row r="758" spans="7:7" x14ac:dyDescent="0.25">
      <c r="G758" s="2"/>
    </row>
    <row r="759" spans="7:7" x14ac:dyDescent="0.25">
      <c r="G759" s="2"/>
    </row>
    <row r="760" spans="7:7" x14ac:dyDescent="0.25">
      <c r="G760" s="2"/>
    </row>
    <row r="761" spans="7:7" x14ac:dyDescent="0.25">
      <c r="G761" s="2"/>
    </row>
    <row r="762" spans="7:7" x14ac:dyDescent="0.25">
      <c r="G762" s="2"/>
    </row>
    <row r="763" spans="7:7" x14ac:dyDescent="0.25">
      <c r="G763" s="2"/>
    </row>
    <row r="764" spans="7:7" x14ac:dyDescent="0.25">
      <c r="G764" s="2"/>
    </row>
    <row r="765" spans="7:7" x14ac:dyDescent="0.25">
      <c r="G765" s="2"/>
    </row>
    <row r="766" spans="7:7" x14ac:dyDescent="0.25">
      <c r="G766" s="2"/>
    </row>
    <row r="767" spans="7:7" x14ac:dyDescent="0.25">
      <c r="G767" s="2"/>
    </row>
    <row r="768" spans="7:7" x14ac:dyDescent="0.25">
      <c r="G768" s="2"/>
    </row>
    <row r="769" spans="7:7" x14ac:dyDescent="0.25">
      <c r="G769" s="2"/>
    </row>
    <row r="770" spans="7:7" x14ac:dyDescent="0.25">
      <c r="G770" s="2"/>
    </row>
    <row r="771" spans="7:7" x14ac:dyDescent="0.25">
      <c r="G771" s="2"/>
    </row>
    <row r="772" spans="7:7" x14ac:dyDescent="0.25">
      <c r="G772" s="2"/>
    </row>
    <row r="773" spans="7:7" x14ac:dyDescent="0.25">
      <c r="G773" s="2"/>
    </row>
    <row r="774" spans="7:7" x14ac:dyDescent="0.25">
      <c r="G774" s="2"/>
    </row>
    <row r="775" spans="7:7" x14ac:dyDescent="0.25">
      <c r="G775" s="2"/>
    </row>
    <row r="776" spans="7:7" x14ac:dyDescent="0.25">
      <c r="G776" s="2"/>
    </row>
    <row r="777" spans="7:7" x14ac:dyDescent="0.25">
      <c r="G777" s="2"/>
    </row>
    <row r="778" spans="7:7" x14ac:dyDescent="0.25">
      <c r="G778" s="2"/>
    </row>
    <row r="779" spans="7:7" x14ac:dyDescent="0.25">
      <c r="G779" s="2"/>
    </row>
    <row r="780" spans="7:7" x14ac:dyDescent="0.25">
      <c r="G780" s="2"/>
    </row>
    <row r="781" spans="7:7" x14ac:dyDescent="0.25">
      <c r="G781" s="2"/>
    </row>
    <row r="782" spans="7:7" x14ac:dyDescent="0.25">
      <c r="G782" s="2"/>
    </row>
    <row r="783" spans="7:7" x14ac:dyDescent="0.25">
      <c r="G783" s="2"/>
    </row>
    <row r="784" spans="7:7" x14ac:dyDescent="0.25">
      <c r="G784" s="2"/>
    </row>
    <row r="785" spans="7:7" x14ac:dyDescent="0.25">
      <c r="G785" s="2"/>
    </row>
    <row r="786" spans="7:7" x14ac:dyDescent="0.25">
      <c r="G786" s="2"/>
    </row>
    <row r="787" spans="7:7" x14ac:dyDescent="0.25">
      <c r="G787" s="2"/>
    </row>
    <row r="788" spans="7:7" x14ac:dyDescent="0.25">
      <c r="G788" s="2"/>
    </row>
    <row r="789" spans="7:7" x14ac:dyDescent="0.25">
      <c r="G789" s="2"/>
    </row>
    <row r="790" spans="7:7" x14ac:dyDescent="0.25">
      <c r="G790" s="2"/>
    </row>
    <row r="791" spans="7:7" x14ac:dyDescent="0.25">
      <c r="G791" s="2"/>
    </row>
    <row r="792" spans="7:7" x14ac:dyDescent="0.25">
      <c r="G792" s="2"/>
    </row>
    <row r="793" spans="7:7" x14ac:dyDescent="0.25">
      <c r="G793" s="2"/>
    </row>
    <row r="794" spans="7:7" x14ac:dyDescent="0.25">
      <c r="G794" s="2"/>
    </row>
    <row r="795" spans="7:7" x14ac:dyDescent="0.25">
      <c r="G795" s="2"/>
    </row>
    <row r="796" spans="7:7" x14ac:dyDescent="0.25">
      <c r="G796" s="2"/>
    </row>
    <row r="797" spans="7:7" x14ac:dyDescent="0.25">
      <c r="G797" s="2"/>
    </row>
    <row r="798" spans="7:7" x14ac:dyDescent="0.25">
      <c r="G798" s="2"/>
    </row>
    <row r="799" spans="7:7" x14ac:dyDescent="0.25">
      <c r="G799" s="2"/>
    </row>
    <row r="800" spans="7:7" x14ac:dyDescent="0.25">
      <c r="G800" s="2"/>
    </row>
    <row r="801" spans="7:7" x14ac:dyDescent="0.25">
      <c r="G801" s="2"/>
    </row>
    <row r="802" spans="7:7" x14ac:dyDescent="0.25">
      <c r="G802" s="2"/>
    </row>
    <row r="803" spans="7:7" x14ac:dyDescent="0.25">
      <c r="G803" s="2"/>
    </row>
    <row r="804" spans="7:7" x14ac:dyDescent="0.25">
      <c r="G804" s="2"/>
    </row>
    <row r="805" spans="7:7" x14ac:dyDescent="0.25">
      <c r="G805" s="2"/>
    </row>
    <row r="806" spans="7:7" x14ac:dyDescent="0.25">
      <c r="G806" s="2"/>
    </row>
    <row r="807" spans="7:7" x14ac:dyDescent="0.25">
      <c r="G807" s="2"/>
    </row>
    <row r="808" spans="7:7" x14ac:dyDescent="0.25">
      <c r="G808" s="2"/>
    </row>
    <row r="809" spans="7:7" x14ac:dyDescent="0.25">
      <c r="G809" s="2"/>
    </row>
    <row r="810" spans="7:7" x14ac:dyDescent="0.25">
      <c r="G810" s="2"/>
    </row>
    <row r="811" spans="7:7" x14ac:dyDescent="0.25">
      <c r="G811" s="2"/>
    </row>
    <row r="812" spans="7:7" x14ac:dyDescent="0.25">
      <c r="G812" s="2"/>
    </row>
    <row r="813" spans="7:7" x14ac:dyDescent="0.25">
      <c r="G813" s="2"/>
    </row>
    <row r="814" spans="7:7" x14ac:dyDescent="0.25">
      <c r="G814" s="2"/>
    </row>
    <row r="815" spans="7:7" x14ac:dyDescent="0.25">
      <c r="G815" s="2"/>
    </row>
    <row r="816" spans="7:7" x14ac:dyDescent="0.25">
      <c r="G816" s="2"/>
    </row>
    <row r="817" spans="7:7" x14ac:dyDescent="0.25">
      <c r="G817" s="2"/>
    </row>
    <row r="818" spans="7:7" x14ac:dyDescent="0.25">
      <c r="G818" s="2"/>
    </row>
    <row r="819" spans="7:7" x14ac:dyDescent="0.25">
      <c r="G819" s="2"/>
    </row>
    <row r="820" spans="7:7" x14ac:dyDescent="0.25">
      <c r="G820" s="2"/>
    </row>
    <row r="821" spans="7:7" x14ac:dyDescent="0.25">
      <c r="G821" s="2"/>
    </row>
    <row r="822" spans="7:7" x14ac:dyDescent="0.25">
      <c r="G822" s="2"/>
    </row>
    <row r="823" spans="7:7" x14ac:dyDescent="0.25">
      <c r="G823" s="2"/>
    </row>
    <row r="824" spans="7:7" x14ac:dyDescent="0.25">
      <c r="G824" s="2"/>
    </row>
    <row r="825" spans="7:7" x14ac:dyDescent="0.25">
      <c r="G825" s="2"/>
    </row>
    <row r="826" spans="7:7" x14ac:dyDescent="0.25">
      <c r="G826" s="2"/>
    </row>
    <row r="827" spans="7:7" x14ac:dyDescent="0.25">
      <c r="G827" s="2"/>
    </row>
    <row r="828" spans="7:7" x14ac:dyDescent="0.25">
      <c r="G828" s="2"/>
    </row>
    <row r="829" spans="7:7" x14ac:dyDescent="0.25">
      <c r="G829" s="2"/>
    </row>
    <row r="830" spans="7:7" x14ac:dyDescent="0.25">
      <c r="G830" s="2"/>
    </row>
    <row r="831" spans="7:7" x14ac:dyDescent="0.25">
      <c r="G831" s="2"/>
    </row>
    <row r="832" spans="7:7" x14ac:dyDescent="0.25">
      <c r="G832" s="2"/>
    </row>
    <row r="833" spans="7:7" x14ac:dyDescent="0.25">
      <c r="G833" s="2"/>
    </row>
    <row r="834" spans="7:7" x14ac:dyDescent="0.25">
      <c r="G834" s="2"/>
    </row>
    <row r="835" spans="7:7" x14ac:dyDescent="0.25">
      <c r="G835" s="2"/>
    </row>
    <row r="836" spans="7:7" x14ac:dyDescent="0.25">
      <c r="G836" s="2"/>
    </row>
    <row r="837" spans="7:7" x14ac:dyDescent="0.25">
      <c r="G837" s="2"/>
    </row>
    <row r="838" spans="7:7" x14ac:dyDescent="0.25">
      <c r="G838" s="2"/>
    </row>
    <row r="839" spans="7:7" x14ac:dyDescent="0.25">
      <c r="G839" s="2"/>
    </row>
    <row r="840" spans="7:7" x14ac:dyDescent="0.25">
      <c r="G840" s="2"/>
    </row>
    <row r="841" spans="7:7" x14ac:dyDescent="0.25">
      <c r="G841" s="2"/>
    </row>
    <row r="842" spans="7:7" x14ac:dyDescent="0.25">
      <c r="G842" s="2"/>
    </row>
    <row r="843" spans="7:7" x14ac:dyDescent="0.25">
      <c r="G843" s="2"/>
    </row>
    <row r="844" spans="7:7" x14ac:dyDescent="0.25">
      <c r="G844" s="2"/>
    </row>
    <row r="845" spans="7:7" x14ac:dyDescent="0.25">
      <c r="G845" s="2"/>
    </row>
    <row r="846" spans="7:7" x14ac:dyDescent="0.25">
      <c r="G846" s="2"/>
    </row>
    <row r="847" spans="7:7" x14ac:dyDescent="0.25">
      <c r="G847" s="2"/>
    </row>
    <row r="848" spans="7:7" x14ac:dyDescent="0.25">
      <c r="G848" s="2"/>
    </row>
    <row r="849" spans="7:7" x14ac:dyDescent="0.25">
      <c r="G849" s="2"/>
    </row>
    <row r="850" spans="7:7" x14ac:dyDescent="0.25">
      <c r="G850" s="2"/>
    </row>
    <row r="851" spans="7:7" x14ac:dyDescent="0.25">
      <c r="G851" s="2"/>
    </row>
    <row r="852" spans="7:7" x14ac:dyDescent="0.25">
      <c r="G852" s="2"/>
    </row>
    <row r="853" spans="7:7" x14ac:dyDescent="0.25">
      <c r="G853" s="2"/>
    </row>
    <row r="854" spans="7:7" x14ac:dyDescent="0.25">
      <c r="G854" s="2"/>
    </row>
    <row r="855" spans="7:7" x14ac:dyDescent="0.25">
      <c r="G855" s="2"/>
    </row>
    <row r="856" spans="7:7" x14ac:dyDescent="0.25">
      <c r="G856" s="2"/>
    </row>
    <row r="857" spans="7:7" x14ac:dyDescent="0.25">
      <c r="G857" s="2"/>
    </row>
    <row r="858" spans="7:7" x14ac:dyDescent="0.25">
      <c r="G858" s="2"/>
    </row>
    <row r="859" spans="7:7" x14ac:dyDescent="0.25">
      <c r="G859" s="2"/>
    </row>
    <row r="860" spans="7:7" x14ac:dyDescent="0.25">
      <c r="G860" s="2"/>
    </row>
    <row r="861" spans="7:7" x14ac:dyDescent="0.25">
      <c r="G861" s="2"/>
    </row>
    <row r="862" spans="7:7" x14ac:dyDescent="0.25">
      <c r="G862" s="2"/>
    </row>
    <row r="863" spans="7:7" x14ac:dyDescent="0.25">
      <c r="G863" s="2"/>
    </row>
    <row r="864" spans="7:7" x14ac:dyDescent="0.25">
      <c r="G864" s="2"/>
    </row>
    <row r="865" spans="7:7" x14ac:dyDescent="0.25">
      <c r="G865" s="2"/>
    </row>
    <row r="866" spans="7:7" x14ac:dyDescent="0.25">
      <c r="G866" s="2"/>
    </row>
    <row r="867" spans="7:7" x14ac:dyDescent="0.25">
      <c r="G867" s="2"/>
    </row>
    <row r="868" spans="7:7" x14ac:dyDescent="0.25">
      <c r="G868" s="2"/>
    </row>
    <row r="869" spans="7:7" x14ac:dyDescent="0.25">
      <c r="G869" s="2"/>
    </row>
    <row r="870" spans="7:7" x14ac:dyDescent="0.25">
      <c r="G870" s="2"/>
    </row>
    <row r="871" spans="7:7" x14ac:dyDescent="0.25">
      <c r="G871" s="2"/>
    </row>
    <row r="872" spans="7:7" x14ac:dyDescent="0.25">
      <c r="G872" s="2"/>
    </row>
    <row r="873" spans="7:7" x14ac:dyDescent="0.25">
      <c r="G873" s="2"/>
    </row>
    <row r="874" spans="7:7" x14ac:dyDescent="0.25">
      <c r="G874" s="2"/>
    </row>
    <row r="875" spans="7:7" x14ac:dyDescent="0.25">
      <c r="G875" s="2"/>
    </row>
    <row r="876" spans="7:7" x14ac:dyDescent="0.25">
      <c r="G876" s="2"/>
    </row>
    <row r="877" spans="7:7" x14ac:dyDescent="0.25">
      <c r="G877" s="2"/>
    </row>
    <row r="878" spans="7:7" x14ac:dyDescent="0.25">
      <c r="G878" s="2"/>
    </row>
    <row r="879" spans="7:7" x14ac:dyDescent="0.25">
      <c r="G879" s="2"/>
    </row>
    <row r="880" spans="7:7" x14ac:dyDescent="0.25">
      <c r="G880" s="2"/>
    </row>
    <row r="881" spans="7:7" x14ac:dyDescent="0.25">
      <c r="G881" s="2"/>
    </row>
    <row r="882" spans="7:7" x14ac:dyDescent="0.25">
      <c r="G882" s="2"/>
    </row>
    <row r="883" spans="7:7" x14ac:dyDescent="0.25">
      <c r="G883" s="2"/>
    </row>
    <row r="884" spans="7:7" x14ac:dyDescent="0.25">
      <c r="G884" s="2"/>
    </row>
    <row r="885" spans="7:7" x14ac:dyDescent="0.25">
      <c r="G885" s="2"/>
    </row>
    <row r="886" spans="7:7" x14ac:dyDescent="0.25">
      <c r="G886" s="2"/>
    </row>
    <row r="887" spans="7:7" x14ac:dyDescent="0.25">
      <c r="G887" s="2"/>
    </row>
    <row r="888" spans="7:7" x14ac:dyDescent="0.25">
      <c r="G888" s="2"/>
    </row>
    <row r="889" spans="7:7" x14ac:dyDescent="0.25">
      <c r="G889" s="2"/>
    </row>
    <row r="890" spans="7:7" x14ac:dyDescent="0.25">
      <c r="G890" s="2"/>
    </row>
    <row r="891" spans="7:7" x14ac:dyDescent="0.25">
      <c r="G891" s="2"/>
    </row>
    <row r="892" spans="7:7" x14ac:dyDescent="0.25">
      <c r="G892" s="2"/>
    </row>
    <row r="893" spans="7:7" x14ac:dyDescent="0.25">
      <c r="G893" s="2"/>
    </row>
    <row r="894" spans="7:7" x14ac:dyDescent="0.25">
      <c r="G894" s="2"/>
    </row>
    <row r="895" spans="7:7" x14ac:dyDescent="0.25">
      <c r="G895" s="2"/>
    </row>
    <row r="896" spans="7:7" x14ac:dyDescent="0.25">
      <c r="G896" s="2"/>
    </row>
    <row r="897" spans="7:7" x14ac:dyDescent="0.25">
      <c r="G897" s="2"/>
    </row>
    <row r="898" spans="7:7" x14ac:dyDescent="0.25">
      <c r="G898" s="2"/>
    </row>
    <row r="899" spans="7:7" x14ac:dyDescent="0.25">
      <c r="G899" s="2"/>
    </row>
    <row r="900" spans="7:7" x14ac:dyDescent="0.25">
      <c r="G900" s="2"/>
    </row>
    <row r="901" spans="7:7" x14ac:dyDescent="0.25">
      <c r="G901" s="2"/>
    </row>
    <row r="902" spans="7:7" x14ac:dyDescent="0.25">
      <c r="G902" s="2"/>
    </row>
    <row r="903" spans="7:7" x14ac:dyDescent="0.25">
      <c r="G903" s="2"/>
    </row>
    <row r="904" spans="7:7" x14ac:dyDescent="0.25">
      <c r="G904" s="2"/>
    </row>
    <row r="905" spans="7:7" x14ac:dyDescent="0.25">
      <c r="G905" s="2"/>
    </row>
    <row r="906" spans="7:7" x14ac:dyDescent="0.25">
      <c r="G906" s="2"/>
    </row>
    <row r="907" spans="7:7" x14ac:dyDescent="0.25">
      <c r="G907" s="2"/>
    </row>
    <row r="908" spans="7:7" x14ac:dyDescent="0.25">
      <c r="G908" s="2"/>
    </row>
    <row r="909" spans="7:7" x14ac:dyDescent="0.25">
      <c r="G909" s="2"/>
    </row>
    <row r="910" spans="7:7" x14ac:dyDescent="0.25">
      <c r="G910" s="2"/>
    </row>
    <row r="911" spans="7:7" x14ac:dyDescent="0.25">
      <c r="G911" s="2"/>
    </row>
    <row r="912" spans="7:7" x14ac:dyDescent="0.25">
      <c r="G912" s="2"/>
    </row>
    <row r="913" spans="7:7" x14ac:dyDescent="0.25">
      <c r="G913" s="2"/>
    </row>
    <row r="914" spans="7:7" x14ac:dyDescent="0.25">
      <c r="G914" s="2"/>
    </row>
    <row r="915" spans="7:7" x14ac:dyDescent="0.25">
      <c r="G915" s="2"/>
    </row>
    <row r="916" spans="7:7" x14ac:dyDescent="0.25">
      <c r="G916" s="2"/>
    </row>
    <row r="917" spans="7:7" x14ac:dyDescent="0.25">
      <c r="G917" s="2"/>
    </row>
    <row r="918" spans="7:7" x14ac:dyDescent="0.25">
      <c r="G918" s="2"/>
    </row>
    <row r="919" spans="7:7" x14ac:dyDescent="0.25">
      <c r="G919" s="2"/>
    </row>
    <row r="920" spans="7:7" x14ac:dyDescent="0.25">
      <c r="G920" s="2"/>
    </row>
    <row r="921" spans="7:7" x14ac:dyDescent="0.25">
      <c r="G921" s="2"/>
    </row>
    <row r="922" spans="7:7" x14ac:dyDescent="0.25">
      <c r="G922" s="2"/>
    </row>
    <row r="923" spans="7:7" x14ac:dyDescent="0.25">
      <c r="G923" s="2"/>
    </row>
    <row r="924" spans="7:7" x14ac:dyDescent="0.25">
      <c r="G924" s="2"/>
    </row>
    <row r="925" spans="7:7" x14ac:dyDescent="0.25">
      <c r="G925" s="2"/>
    </row>
    <row r="926" spans="7:7" x14ac:dyDescent="0.25">
      <c r="G926" s="2"/>
    </row>
    <row r="927" spans="7:7" x14ac:dyDescent="0.25">
      <c r="G927" s="2"/>
    </row>
    <row r="928" spans="7:7" x14ac:dyDescent="0.25">
      <c r="G928" s="2"/>
    </row>
    <row r="929" spans="7:7" x14ac:dyDescent="0.25">
      <c r="G929" s="2"/>
    </row>
    <row r="930" spans="7:7" x14ac:dyDescent="0.25">
      <c r="G930" s="2"/>
    </row>
    <row r="931" spans="7:7" x14ac:dyDescent="0.25">
      <c r="G931" s="2"/>
    </row>
    <row r="932" spans="7:7" x14ac:dyDescent="0.25">
      <c r="G932" s="2"/>
    </row>
    <row r="933" spans="7:7" x14ac:dyDescent="0.25">
      <c r="G933" s="2"/>
    </row>
    <row r="934" spans="7:7" x14ac:dyDescent="0.25">
      <c r="G934" s="2"/>
    </row>
    <row r="935" spans="7:7" x14ac:dyDescent="0.25">
      <c r="G935" s="2"/>
    </row>
    <row r="936" spans="7:7" x14ac:dyDescent="0.25">
      <c r="G936" s="2"/>
    </row>
    <row r="937" spans="7:7" x14ac:dyDescent="0.25">
      <c r="G937" s="2"/>
    </row>
    <row r="938" spans="7:7" x14ac:dyDescent="0.25">
      <c r="G938" s="2"/>
    </row>
    <row r="939" spans="7:7" x14ac:dyDescent="0.25">
      <c r="G939" s="2"/>
    </row>
    <row r="940" spans="7:7" x14ac:dyDescent="0.25">
      <c r="G940" s="2"/>
    </row>
    <row r="941" spans="7:7" x14ac:dyDescent="0.25">
      <c r="G941" s="2"/>
    </row>
    <row r="942" spans="7:7" x14ac:dyDescent="0.25">
      <c r="G942" s="2"/>
    </row>
    <row r="943" spans="7:7" x14ac:dyDescent="0.25">
      <c r="G943" s="2"/>
    </row>
    <row r="944" spans="7:7" x14ac:dyDescent="0.25">
      <c r="G944" s="2"/>
    </row>
    <row r="945" spans="7:7" x14ac:dyDescent="0.25">
      <c r="G945" s="2"/>
    </row>
    <row r="946" spans="7:7" x14ac:dyDescent="0.25">
      <c r="G946" s="2"/>
    </row>
    <row r="947" spans="7:7" x14ac:dyDescent="0.25">
      <c r="G947" s="2"/>
    </row>
    <row r="948" spans="7:7" x14ac:dyDescent="0.25">
      <c r="G948" s="2"/>
    </row>
    <row r="949" spans="7:7" x14ac:dyDescent="0.25">
      <c r="G949" s="2"/>
    </row>
    <row r="950" spans="7:7" x14ac:dyDescent="0.25">
      <c r="G950" s="2"/>
    </row>
    <row r="951" spans="7:7" x14ac:dyDescent="0.25">
      <c r="G951" s="2"/>
    </row>
    <row r="952" spans="7:7" x14ac:dyDescent="0.25">
      <c r="G952" s="2"/>
    </row>
    <row r="953" spans="7:7" x14ac:dyDescent="0.25">
      <c r="G953" s="2"/>
    </row>
    <row r="954" spans="7:7" x14ac:dyDescent="0.25">
      <c r="G954" s="2"/>
    </row>
    <row r="955" spans="7:7" x14ac:dyDescent="0.25">
      <c r="G955" s="2"/>
    </row>
    <row r="956" spans="7:7" x14ac:dyDescent="0.25">
      <c r="G956" s="2"/>
    </row>
    <row r="957" spans="7:7" x14ac:dyDescent="0.25">
      <c r="G957" s="2"/>
    </row>
    <row r="958" spans="7:7" x14ac:dyDescent="0.25">
      <c r="G958" s="2"/>
    </row>
    <row r="959" spans="7:7" x14ac:dyDescent="0.25">
      <c r="G959" s="2"/>
    </row>
    <row r="960" spans="7:7" x14ac:dyDescent="0.25">
      <c r="G960" s="2"/>
    </row>
    <row r="961" spans="7:7" x14ac:dyDescent="0.25">
      <c r="G961" s="2"/>
    </row>
    <row r="962" spans="7:7" x14ac:dyDescent="0.25">
      <c r="G962" s="2"/>
    </row>
    <row r="963" spans="7:7" x14ac:dyDescent="0.25">
      <c r="G963" s="2"/>
    </row>
    <row r="964" spans="7:7" x14ac:dyDescent="0.25">
      <c r="G964" s="2"/>
    </row>
    <row r="965" spans="7:7" x14ac:dyDescent="0.25">
      <c r="G965" s="2"/>
    </row>
    <row r="966" spans="7:7" x14ac:dyDescent="0.25">
      <c r="G966" s="2"/>
    </row>
    <row r="967" spans="7:7" x14ac:dyDescent="0.25">
      <c r="G967" s="2"/>
    </row>
    <row r="968" spans="7:7" x14ac:dyDescent="0.25">
      <c r="G968" s="2"/>
    </row>
    <row r="969" spans="7:7" x14ac:dyDescent="0.25">
      <c r="G969" s="2"/>
    </row>
    <row r="970" spans="7:7" x14ac:dyDescent="0.25">
      <c r="G970" s="2"/>
    </row>
    <row r="971" spans="7:7" x14ac:dyDescent="0.25">
      <c r="G971" s="2"/>
    </row>
    <row r="972" spans="7:7" x14ac:dyDescent="0.25">
      <c r="G972" s="2"/>
    </row>
    <row r="973" spans="7:7" x14ac:dyDescent="0.25">
      <c r="G973" s="2"/>
    </row>
    <row r="974" spans="7:7" x14ac:dyDescent="0.25">
      <c r="G974" s="2"/>
    </row>
    <row r="975" spans="7:7" x14ac:dyDescent="0.25">
      <c r="G975" s="2"/>
    </row>
    <row r="976" spans="7:7" x14ac:dyDescent="0.25">
      <c r="G976" s="2"/>
    </row>
    <row r="977" spans="7:7" x14ac:dyDescent="0.25">
      <c r="G977" s="2"/>
    </row>
    <row r="978" spans="7:7" x14ac:dyDescent="0.25">
      <c r="G978" s="2"/>
    </row>
    <row r="979" spans="7:7" x14ac:dyDescent="0.25">
      <c r="G979" s="2"/>
    </row>
    <row r="980" spans="7:7" x14ac:dyDescent="0.25">
      <c r="G980" s="2"/>
    </row>
    <row r="981" spans="7:7" x14ac:dyDescent="0.25">
      <c r="G981" s="2"/>
    </row>
    <row r="982" spans="7:7" x14ac:dyDescent="0.25">
      <c r="G982" s="2"/>
    </row>
    <row r="983" spans="7:7" x14ac:dyDescent="0.25">
      <c r="G983" s="2"/>
    </row>
    <row r="984" spans="7:7" x14ac:dyDescent="0.25">
      <c r="G984" s="2"/>
    </row>
    <row r="985" spans="7:7" x14ac:dyDescent="0.25">
      <c r="G985" s="2"/>
    </row>
    <row r="986" spans="7:7" x14ac:dyDescent="0.25">
      <c r="G986" s="2"/>
    </row>
    <row r="987" spans="7:7" x14ac:dyDescent="0.25">
      <c r="G987" s="2"/>
    </row>
    <row r="988" spans="7:7" x14ac:dyDescent="0.25">
      <c r="G988" s="2"/>
    </row>
    <row r="989" spans="7:7" x14ac:dyDescent="0.25">
      <c r="G989" s="2"/>
    </row>
    <row r="990" spans="7:7" x14ac:dyDescent="0.25">
      <c r="G990" s="2"/>
    </row>
    <row r="991" spans="7:7" x14ac:dyDescent="0.25">
      <c r="G991" s="2"/>
    </row>
    <row r="992" spans="7:7" x14ac:dyDescent="0.25">
      <c r="G992" s="2"/>
    </row>
    <row r="993" spans="7:7" x14ac:dyDescent="0.25">
      <c r="G993" s="2"/>
    </row>
    <row r="994" spans="7:7" x14ac:dyDescent="0.25">
      <c r="G994" s="2"/>
    </row>
    <row r="995" spans="7:7" x14ac:dyDescent="0.25">
      <c r="G995" s="2"/>
    </row>
    <row r="996" spans="7:7" x14ac:dyDescent="0.25">
      <c r="G996" s="2"/>
    </row>
    <row r="997" spans="7:7" x14ac:dyDescent="0.25">
      <c r="G997" s="2"/>
    </row>
    <row r="998" spans="7:7" x14ac:dyDescent="0.25">
      <c r="G998" s="2"/>
    </row>
    <row r="999" spans="7:7" x14ac:dyDescent="0.25">
      <c r="G999" s="2"/>
    </row>
    <row r="1000" spans="7:7" x14ac:dyDescent="0.25">
      <c r="G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Throughput</vt:lpstr>
      <vt:lpstr>Workstation utilization</vt:lpstr>
      <vt:lpstr>TimeInSystem</vt:lpstr>
      <vt:lpstr>TiempoEnSistema</vt:lpstr>
      <vt:lpstr>Rendimiento_Utilizacion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Ingrid Pérez</cp:lastModifiedBy>
  <dcterms:modified xsi:type="dcterms:W3CDTF">2021-04-28T06:13:53Z</dcterms:modified>
</cp:coreProperties>
</file>