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WMM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I12" i="1" l="1"/>
  <c r="I15" i="1"/>
  <c r="I14" i="1"/>
  <c r="I13" i="1"/>
  <c r="I11" i="1"/>
  <c r="I10" i="1"/>
  <c r="I9" i="1"/>
  <c r="I8" i="1"/>
  <c r="I7" i="1"/>
  <c r="I6" i="1"/>
  <c r="I5" i="1"/>
  <c r="I4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<sst xmlns="http://schemas.openxmlformats.org/spreadsheetml/2006/main" count="22" uniqueCount="22">
  <si>
    <t>Roxie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</si>
  <si>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</si>
  <si>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</si>
  <si>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</si>
  <si>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</si>
  <si>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</si>
  <si>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</si>
  <si>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</si>
  <si>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</si>
  <si>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</si>
  <si>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</si>
  <si>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</si>
  <si>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</si>
  <si>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</si>
  <si>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</si>
  <si>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Piotr</t>
  </si>
  <si>
    <t>MM-normrot_Raw</t>
  </si>
  <si>
    <t>MM-invrot_Raw</t>
  </si>
  <si>
    <t>MM-normrot_No_Raw</t>
  </si>
  <si>
    <t>MM-invrot_No_Raw</t>
  </si>
  <si>
    <t>Promedio Raws</t>
  </si>
  <si>
    <t>Raw both rotations-Luis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</si>
</sst>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Sheet1!$E$2:$E$15</c:f>
              <c:numCache>
                <c:formatCode>0.000</c:formatCode>
                <c:ptCount val="14"/>
                <c:pt idx="0">
                  <c:v>0.67891000000000001</c:v>
                </c:pt>
                <c:pt idx="1">
                  <c:v>-8.0514449999999993</c:v>
                </c:pt>
                <c:pt idx="2">
                  <c:v>0.79381800000000002</c:v>
                </c:pt>
                <c:pt idx="3">
                  <c:v>-6.4729159999999997</c:v>
                </c:pt>
                <c:pt idx="4">
                  <c:v>0.31356299999999998</c:v>
                </c:pt>
                <c:pt idx="5">
                  <c:v>0.560666</c:v>
                </c:pt>
                <c:pt idx="6">
                  <c:v>-1.3699999999999999E-3</c:v>
                </c:pt>
                <c:pt idx="7">
                  <c:v>1.2037119999999999</c:v>
                </c:pt>
                <c:pt idx="8">
                  <c:v>-0.247917</c:v>
                </c:pt>
                <c:pt idx="9">
                  <c:v>2.9944920000000002</c:v>
                </c:pt>
                <c:pt idx="10">
                  <c:v>0.20030899999999999</c:v>
                </c:pt>
                <c:pt idx="11">
                  <c:v>-1.8003549999999999</c:v>
                </c:pt>
                <c:pt idx="12">
                  <c:v>-2.2702E-2</c:v>
                </c:pt>
                <c:pt idx="13">
                  <c:v>0.25000099999999997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5-4BAC-BCBD-20015283B18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Sheet1!$H$2:$H$15</c:f>
              <c:numCache>
                <c:formatCode>0.000</c:formatCode>
                <c:ptCount val="14"/>
                <c:pt idx="0">
                  <c:v>0.67995799999999995</c:v>
                </c:pt>
                <c:pt idx="1">
                  <c:v>-8.0637120000000007</c:v>
                </c:pt>
                <c:pt idx="2">
                  <c:v>0.79237199999999997</c:v>
                </c:pt>
                <c:pt idx="3">
                  <c:v>-6.4708819999999996</c:v>
                </c:pt>
                <c:pt idx="4">
                  <c:v>0.31191799999999997</c:v>
                </c:pt>
                <c:pt idx="5">
                  <c:v>0.56157000000000001</c:v>
                </c:pt>
                <c:pt idx="6">
                  <c:v>-1.9120000000000001E-3</c:v>
                </c:pt>
                <c:pt idx="7">
                  <c:v>1.2049559999999999</c:v>
                </c:pt>
                <c:pt idx="8">
                  <c:v>-0.248803</c:v>
                </c:pt>
                <c:pt idx="9">
                  <c:v>2.9928499999999998</c:v>
                </c:pt>
                <c:pt idx="10">
                  <c:v>0.201488</c:v>
                </c:pt>
                <c:pt idx="11">
                  <c:v>-1.7981510000000001</c:v>
                </c:pt>
                <c:pt idx="12">
                  <c:v>-2.2932999999999999E-2</c:v>
                </c:pt>
                <c:pt idx="13">
                  <c:v>0.24926999999999999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5-4BAC-BCBD-20015283B18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Sheet1!$B$2:$B$15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Sheet1!$N$2:$N$15</c:f>
              <c:numCache>
                <c:formatCode>General</c:formatCode>
                <c:ptCount val="14"/>
                <c:pt idx="0">
                  <c:v>0.51809000000000005</c:v>
                </c:pt>
                <c:pt idx="1">
                  <c:v>-7.9466000000000001</c:v>
                </c:pt>
                <c:pt idx="2">
                  <c:v>0.56437999999999999</c:v>
                </c:pt>
                <c:pt idx="3">
                  <c:v>-6.3887999999999998</c:v>
                </c:pt>
                <c:pt idx="4">
                  <c:v>0.32523999999999997</c:v>
                </c:pt>
                <c:pt idx="5">
                  <c:v>0.59636999999999996</c:v>
                </c:pt>
                <c:pt idx="6">
                  <c:v>7.3713000000000001E-2</c:v>
                </c:pt>
                <c:pt idx="7">
                  <c:v>1.2401</c:v>
                </c:pt>
                <c:pt idx="8" formatCode="0.00E+00">
                  <c:v>9.3126000000000003E-21</c:v>
                </c:pt>
                <c:pt idx="9">
                  <c:v>2.9687999999999999</c:v>
                </c:pt>
                <c:pt idx="10">
                  <c:v>1.806E-2</c:v>
                </c:pt>
                <c:pt idx="11">
                  <c:v>-1.7927999999999999</c:v>
                </c:pt>
                <c:pt idx="12">
                  <c:v>1.1401E-2</c:v>
                </c:pt>
                <c:pt idx="13">
                  <c:v>0.24970000000000001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E5-4BAC-BCBD-20015283B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267119"/>
        <c:axId val="1048272527"/>
      </c:barChart>
      <c:catAx>
        <c:axId val="104826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8272527"/>
        <c:crosses val="autoZero"/>
        <c:auto val="1"/>
        <c:lblAlgn val="ctr"/>
        <c:lblOffset val="100"/>
        <c:noMultiLvlLbl val="0"/>
      </c:catAx>
      <c:valAx>
        <c:axId val="10482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826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MM-normrot_No_Raw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Sheet1!$D$2:$D$15</c:f>
              <c:numCache>
                <c:formatCode>0.000</c:formatCode>
                <c:ptCount val="14"/>
                <c:pt idx="0">
                  <c:v>0.67922700000000003</c:v>
                </c:pt>
                <c:pt idx="1">
                  <c:v>-8.0508070000000007</c:v>
                </c:pt>
                <c:pt idx="2">
                  <c:v>0.79394399999999998</c:v>
                </c:pt>
                <c:pt idx="3">
                  <c:v>-6.4726590000000002</c:v>
                </c:pt>
                <c:pt idx="4">
                  <c:v>0.31392300000000001</c:v>
                </c:pt>
                <c:pt idx="5">
                  <c:v>0.56052900000000005</c:v>
                </c:pt>
                <c:pt idx="6">
                  <c:v>-1.201E-3</c:v>
                </c:pt>
                <c:pt idx="7">
                  <c:v>1.203892</c:v>
                </c:pt>
                <c:pt idx="8">
                  <c:v>-0.24781700000000001</c:v>
                </c:pt>
                <c:pt idx="9">
                  <c:v>2.9944649999999999</c:v>
                </c:pt>
                <c:pt idx="10">
                  <c:v>0.200377</c:v>
                </c:pt>
                <c:pt idx="11">
                  <c:v>-1.800419</c:v>
                </c:pt>
                <c:pt idx="12">
                  <c:v>-2.2553E-2</c:v>
                </c:pt>
                <c:pt idx="13">
                  <c:v>0.25012400000000001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7-4729-84B7-1787A0F6649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MM-normrot_Raw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Sheet1!$E$2:$E$15</c:f>
              <c:numCache>
                <c:formatCode>0.000</c:formatCode>
                <c:ptCount val="14"/>
                <c:pt idx="0">
                  <c:v>0.67891000000000001</c:v>
                </c:pt>
                <c:pt idx="1">
                  <c:v>-8.0514449999999993</c:v>
                </c:pt>
                <c:pt idx="2">
                  <c:v>0.79381800000000002</c:v>
                </c:pt>
                <c:pt idx="3">
                  <c:v>-6.4729159999999997</c:v>
                </c:pt>
                <c:pt idx="4">
                  <c:v>0.31356299999999998</c:v>
                </c:pt>
                <c:pt idx="5">
                  <c:v>0.560666</c:v>
                </c:pt>
                <c:pt idx="6">
                  <c:v>-1.3699999999999999E-3</c:v>
                </c:pt>
                <c:pt idx="7">
                  <c:v>1.2037119999999999</c:v>
                </c:pt>
                <c:pt idx="8">
                  <c:v>-0.247917</c:v>
                </c:pt>
                <c:pt idx="9">
                  <c:v>2.9944920000000002</c:v>
                </c:pt>
                <c:pt idx="10">
                  <c:v>0.20030899999999999</c:v>
                </c:pt>
                <c:pt idx="11">
                  <c:v>-1.8003549999999999</c:v>
                </c:pt>
                <c:pt idx="12">
                  <c:v>-2.2702E-2</c:v>
                </c:pt>
                <c:pt idx="13">
                  <c:v>0.25000099999999997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7-4729-84B7-1787A0F66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622527"/>
        <c:axId val="1250619615"/>
      </c:barChart>
      <c:catAx>
        <c:axId val="125062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619615"/>
        <c:crosses val="autoZero"/>
        <c:auto val="1"/>
        <c:lblAlgn val="ctr"/>
        <c:lblOffset val="100"/>
        <c:noMultiLvlLbl val="0"/>
      </c:catAx>
      <c:valAx>
        <c:axId val="125061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62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146050</xdr:colOff>
      <xdr:row>4</xdr:row>
      <xdr:rowOff>107950</xdr:rowOff>
    </xdr:from>
    <xdr:to>
      <xdr:col>30</xdr:col>
      <xdr:colOff>311150</xdr:colOff>
      <xdr:row>25</xdr:row>
      <xdr:rowOff>158750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273050</xdr:colOff>
      <xdr:row>11</xdr:row>
      <xdr:rowOff>31750</xdr:rowOff>
    </xdr:from>
    <xdr:to>
      <xdr:col>20</xdr:col>
      <xdr:colOff>273049</xdr:colOff>
      <xdr:row>25</xdr:row>
      <xdr:rowOff>107950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H1" workbookViewId="0">
      <selection activeCell="P3" sqref="P3"/>
    </sheetView>
  </sheetViews>
  <sheetFormatPr baseColWidth="10" defaultColWidth="8.7265625" defaultRowHeight="14.5" x14ac:dyDescent="0.35"/>
  <cols>
    <col min="4" max="4" width="10" bestFit="1" customWidth="1"/>
    <col min="5" max="10" width="15" customWidth="1"/>
    <col min="11" max="11" width="16.54296875" customWidth="1"/>
    <col min="12" max="12" width="21.7265625" customWidth="1"/>
    <col min="13" max="13" width="16.54296875" customWidth="1"/>
    <col min="14" max="14" width="15" customWidth="1"/>
  </cols>
  <sheetData>
    <row r="1" spans="1:15" x14ac:dyDescent="0.35">
      <c r="C1" s="1" t="s">
        <v>0</v>
      </c>
      <c r="D1" s="1" t="s">
        <v>18</v>
      </c>
      <c r="E1" s="1" t="s">
        <v>16</v>
      </c>
      <c r="F1" s="1"/>
      <c r="G1" s="1" t="s">
        <v>19</v>
      </c>
      <c r="H1" s="1" t="s">
        <v>17</v>
      </c>
      <c r="I1" s="1"/>
      <c r="J1" s="3"/>
      <c r="K1" s="3" t="s">
        <v>20</v>
      </c>
      <c r="L1" s="3" t="s">
        <v>21</v>
      </c>
      <c r="M1" s="3"/>
      <c r="N1" s="4" t="s">
        <v>15</v>
      </c>
    </row>
    <row r="2" spans="1:15" x14ac:dyDescent="0.35">
      <c r="A2" s="1" t="s">
        <v>1</v>
      </c>
      <c r="B2" s="3">
        <v>2</v>
      </c>
      <c r="C2">
        <v>-3.4200000000000002E-4</v>
      </c>
      <c r="D2" s="6">
        <v>0.67922700000000003</v>
      </c>
      <c r="E2" s="6">
        <v>0.67891000000000001</v>
      </c>
      <c r="F2" s="5">
        <f>D2-E2</f>
        <v>3.1700000000001172E-4</v>
      </c>
      <c r="G2" s="6">
        <v>0.68067</v>
      </c>
      <c r="H2" s="6">
        <v>0.67995799999999995</v>
      </c>
      <c r="I2" s="5">
        <f>G2-H2</f>
        <v>7.1200000000004593E-4</v>
      </c>
      <c r="J2" s="5"/>
      <c r="K2" s="5">
        <f>AVERAGE(E2,H2)</f>
        <v>0.67943399999999998</v>
      </c>
      <c r="L2">
        <v>0.679423</v>
      </c>
      <c r="M2" s="5">
        <f>K2-L2</f>
        <v>1.0999999999983245E-5</v>
      </c>
      <c r="N2">
        <v>0.51809000000000005</v>
      </c>
      <c r="O2">
        <f>L2-N2</f>
        <v>0.16133299999999995</v>
      </c>
    </row>
    <row r="3" spans="1:15" x14ac:dyDescent="0.35">
      <c r="A3" s="1" t="s">
        <v>2</v>
      </c>
      <c r="B3" s="3">
        <v>3</v>
      </c>
      <c r="C3">
        <v>-13.010626999999999</v>
      </c>
      <c r="D3" s="6">
        <v>-8.0508070000000007</v>
      </c>
      <c r="E3" s="6">
        <v>-8.0514449999999993</v>
      </c>
      <c r="F3" s="5">
        <f t="shared" ref="F3:F15" si="0">D3-E3</f>
        <v>6.3799999999858414E-4</v>
      </c>
      <c r="G3" s="6">
        <v>-8.0634750000000004</v>
      </c>
      <c r="H3" s="6">
        <v>-8.0637120000000007</v>
      </c>
      <c r="I3" s="5">
        <f t="shared" ref="I3:I15" si="1">G3-H3</f>
        <v>2.3700000000026478E-4</v>
      </c>
      <c r="J3" s="5"/>
      <c r="K3" s="5">
        <f t="shared" ref="K3:K15" si="2">AVERAGE(E3,H3)</f>
        <v>-8.0575785</v>
      </c>
      <c r="L3">
        <v>-8.0572049999999997</v>
      </c>
      <c r="M3" s="5">
        <f t="shared" ref="M3:M15" si="3">K3-L3</f>
        <v>-3.7350000000024863E-4</v>
      </c>
      <c r="N3">
        <v>-7.9466000000000001</v>
      </c>
      <c r="O3">
        <f t="shared" ref="O3:O15" si="4">L3-N3</f>
        <v>-0.11060499999999962</v>
      </c>
    </row>
    <row r="4" spans="1:15" x14ac:dyDescent="0.35">
      <c r="A4" s="1" t="s">
        <v>3</v>
      </c>
      <c r="B4" s="3">
        <v>4</v>
      </c>
      <c r="C4">
        <v>-7.7700000000000002E-4</v>
      </c>
      <c r="D4" s="6">
        <v>0.79394399999999998</v>
      </c>
      <c r="E4" s="6">
        <v>0.79381800000000002</v>
      </c>
      <c r="F4" s="5">
        <f t="shared" si="0"/>
        <v>1.2599999999995948E-4</v>
      </c>
      <c r="G4" s="6">
        <v>0.79150500000000001</v>
      </c>
      <c r="H4" s="6">
        <v>0.79237199999999997</v>
      </c>
      <c r="I4" s="5">
        <f t="shared" si="1"/>
        <v>-8.6699999999995114E-4</v>
      </c>
      <c r="J4" s="5"/>
      <c r="K4" s="5">
        <f t="shared" si="2"/>
        <v>0.79309499999999999</v>
      </c>
      <c r="L4">
        <v>0.79303800000000002</v>
      </c>
      <c r="M4" s="5">
        <f t="shared" si="3"/>
        <v>5.6999999999973738E-5</v>
      </c>
      <c r="N4">
        <v>0.56437999999999999</v>
      </c>
      <c r="O4">
        <f t="shared" si="4"/>
        <v>0.22865800000000003</v>
      </c>
    </row>
    <row r="5" spans="1:15" x14ac:dyDescent="0.35">
      <c r="A5" s="1" t="s">
        <v>4</v>
      </c>
      <c r="B5" s="3">
        <v>5</v>
      </c>
      <c r="C5">
        <v>0.296514</v>
      </c>
      <c r="D5" s="6">
        <v>-6.4726590000000002</v>
      </c>
      <c r="E5" s="6">
        <v>-6.4729159999999997</v>
      </c>
      <c r="F5" s="5">
        <f t="shared" si="0"/>
        <v>2.5699999999950762E-4</v>
      </c>
      <c r="G5" s="6">
        <v>-6.4711299999999996</v>
      </c>
      <c r="H5" s="6">
        <v>-6.4708819999999996</v>
      </c>
      <c r="I5" s="5">
        <f t="shared" si="1"/>
        <v>-2.4800000000002598E-4</v>
      </c>
      <c r="J5" s="5"/>
      <c r="K5" s="5">
        <f t="shared" si="2"/>
        <v>-6.4718989999999996</v>
      </c>
      <c r="L5">
        <v>-6.4718989999999996</v>
      </c>
      <c r="M5" s="5">
        <f t="shared" si="3"/>
        <v>0</v>
      </c>
      <c r="N5">
        <v>-6.3887999999999998</v>
      </c>
      <c r="O5">
        <f t="shared" si="4"/>
        <v>-8.3098999999999812E-2</v>
      </c>
    </row>
    <row r="6" spans="1:15" x14ac:dyDescent="0.35">
      <c r="A6" s="1" t="s">
        <v>5</v>
      </c>
      <c r="B6" s="3">
        <v>6</v>
      </c>
      <c r="C6">
        <v>-4.1999999999999998E-5</v>
      </c>
      <c r="D6" s="6">
        <v>0.31392300000000001</v>
      </c>
      <c r="E6" s="6">
        <v>0.31356299999999998</v>
      </c>
      <c r="F6" s="5">
        <f t="shared" si="0"/>
        <v>3.6000000000002697E-4</v>
      </c>
      <c r="G6" s="6">
        <v>0.311558</v>
      </c>
      <c r="H6" s="6">
        <v>0.31191799999999997</v>
      </c>
      <c r="I6" s="5">
        <f t="shared" si="1"/>
        <v>-3.5999999999997145E-4</v>
      </c>
      <c r="J6" s="5"/>
      <c r="K6" s="5">
        <f t="shared" si="2"/>
        <v>0.31274049999999998</v>
      </c>
      <c r="L6">
        <v>0.31285000000000002</v>
      </c>
      <c r="M6" s="5">
        <f t="shared" si="3"/>
        <v>-1.0950000000004012E-4</v>
      </c>
      <c r="N6">
        <v>0.32523999999999997</v>
      </c>
      <c r="O6">
        <f t="shared" si="4"/>
        <v>-1.2389999999999957E-2</v>
      </c>
    </row>
    <row r="7" spans="1:15" x14ac:dyDescent="0.35">
      <c r="A7" s="1" t="s">
        <v>6</v>
      </c>
      <c r="B7" s="3">
        <v>7</v>
      </c>
      <c r="C7">
        <v>1.7761960000000001</v>
      </c>
      <c r="D7" s="6">
        <v>0.56052900000000005</v>
      </c>
      <c r="E7" s="6">
        <v>0.560666</v>
      </c>
      <c r="F7" s="5">
        <f t="shared" si="0"/>
        <v>-1.3699999999994272E-4</v>
      </c>
      <c r="G7" s="6">
        <v>0.56124399999999997</v>
      </c>
      <c r="H7" s="6">
        <v>0.56157000000000001</v>
      </c>
      <c r="I7" s="5">
        <f t="shared" si="1"/>
        <v>-3.2600000000004847E-4</v>
      </c>
      <c r="J7" s="5"/>
      <c r="K7" s="5">
        <f t="shared" si="2"/>
        <v>0.56111800000000001</v>
      </c>
      <c r="L7">
        <v>0.56088700000000002</v>
      </c>
      <c r="M7" s="5">
        <f t="shared" si="3"/>
        <v>2.3099999999998122E-4</v>
      </c>
      <c r="N7">
        <v>0.59636999999999996</v>
      </c>
      <c r="O7">
        <f t="shared" si="4"/>
        <v>-3.5482999999999931E-2</v>
      </c>
    </row>
    <row r="8" spans="1:15" x14ac:dyDescent="0.35">
      <c r="A8" s="1" t="s">
        <v>7</v>
      </c>
      <c r="B8" s="3">
        <v>8</v>
      </c>
      <c r="C8">
        <v>9.9999999999999995E-7</v>
      </c>
      <c r="D8" s="6">
        <v>-1.201E-3</v>
      </c>
      <c r="E8" s="6">
        <v>-1.3699999999999999E-3</v>
      </c>
      <c r="F8" s="5">
        <f t="shared" si="0"/>
        <v>1.6899999999999988E-4</v>
      </c>
      <c r="G8" s="6">
        <v>-1.9419999999999999E-3</v>
      </c>
      <c r="H8" s="6">
        <v>-1.9120000000000001E-3</v>
      </c>
      <c r="I8" s="5">
        <f t="shared" si="1"/>
        <v>-2.9999999999999862E-5</v>
      </c>
      <c r="J8" s="5"/>
      <c r="K8" s="5">
        <f t="shared" si="2"/>
        <v>-1.6410000000000001E-3</v>
      </c>
      <c r="L8">
        <v>-1.7329999999999999E-3</v>
      </c>
      <c r="M8" s="5">
        <f t="shared" si="3"/>
        <v>9.1999999999999851E-5</v>
      </c>
      <c r="N8">
        <v>7.3713000000000001E-2</v>
      </c>
      <c r="O8">
        <f t="shared" si="4"/>
        <v>-7.5445999999999999E-2</v>
      </c>
    </row>
    <row r="9" spans="1:15" x14ac:dyDescent="0.35">
      <c r="A9" s="1" t="s">
        <v>8</v>
      </c>
      <c r="B9" s="3">
        <v>9</v>
      </c>
      <c r="C9">
        <v>2.5793840000000001</v>
      </c>
      <c r="D9" s="6">
        <v>1.203892</v>
      </c>
      <c r="E9" s="6">
        <v>1.2037119999999999</v>
      </c>
      <c r="F9" s="5">
        <f t="shared" si="0"/>
        <v>1.8000000000006899E-4</v>
      </c>
      <c r="G9" s="6">
        <v>1.2046209999999999</v>
      </c>
      <c r="H9" s="6">
        <v>1.2049559999999999</v>
      </c>
      <c r="I9" s="5">
        <f t="shared" si="1"/>
        <v>-3.3499999999997421E-4</v>
      </c>
      <c r="J9" s="5"/>
      <c r="K9" s="5">
        <f t="shared" si="2"/>
        <v>1.2043339999999998</v>
      </c>
      <c r="L9">
        <v>1.20417</v>
      </c>
      <c r="M9" s="5">
        <f t="shared" si="3"/>
        <v>1.6399999999983095E-4</v>
      </c>
      <c r="N9">
        <v>1.2401</v>
      </c>
      <c r="O9">
        <f t="shared" si="4"/>
        <v>-3.5930000000000017E-2</v>
      </c>
    </row>
    <row r="10" spans="1:15" x14ac:dyDescent="0.35">
      <c r="A10" s="1" t="s">
        <v>9</v>
      </c>
      <c r="B10" s="3">
        <v>10</v>
      </c>
      <c r="C10">
        <v>9.9999999999999995E-7</v>
      </c>
      <c r="D10" s="6">
        <v>-0.24781700000000001</v>
      </c>
      <c r="E10" s="6">
        <v>-0.247917</v>
      </c>
      <c r="F10" s="5">
        <f t="shared" si="0"/>
        <v>9.9999999999988987E-5</v>
      </c>
      <c r="G10" s="6">
        <v>-0.24868699999999999</v>
      </c>
      <c r="H10" s="6">
        <v>-0.248803</v>
      </c>
      <c r="I10" s="5">
        <f t="shared" si="1"/>
        <v>1.1600000000000499E-4</v>
      </c>
      <c r="J10" s="5"/>
      <c r="K10" s="5">
        <f t="shared" si="2"/>
        <v>-0.24836</v>
      </c>
      <c r="L10">
        <v>-0.24834000000000001</v>
      </c>
      <c r="M10" s="5">
        <f t="shared" si="3"/>
        <v>-1.9999999999992246E-5</v>
      </c>
      <c r="N10" s="2">
        <v>9.3126000000000003E-21</v>
      </c>
      <c r="O10">
        <f t="shared" si="4"/>
        <v>-0.24834000000000001</v>
      </c>
    </row>
    <row r="11" spans="1:15" x14ac:dyDescent="0.35">
      <c r="A11" s="1" t="s">
        <v>10</v>
      </c>
      <c r="B11" s="3">
        <v>11</v>
      </c>
      <c r="C11">
        <v>3.0867870000000002</v>
      </c>
      <c r="D11" s="6">
        <v>2.9944649999999999</v>
      </c>
      <c r="E11" s="6">
        <v>2.9944920000000002</v>
      </c>
      <c r="F11" s="5">
        <f t="shared" si="0"/>
        <v>-2.7000000000221291E-5</v>
      </c>
      <c r="G11" s="6">
        <v>2.9927959999999998</v>
      </c>
      <c r="H11" s="6">
        <v>2.9928499999999998</v>
      </c>
      <c r="I11" s="5">
        <f t="shared" si="1"/>
        <v>-5.3999999999998494E-5</v>
      </c>
      <c r="J11" s="5"/>
      <c r="K11" s="5">
        <f t="shared" si="2"/>
        <v>2.993671</v>
      </c>
      <c r="L11">
        <v>2.9936259999999999</v>
      </c>
      <c r="M11" s="5">
        <f t="shared" si="3"/>
        <v>4.500000000007276E-5</v>
      </c>
      <c r="N11">
        <v>2.9687999999999999</v>
      </c>
      <c r="O11">
        <f t="shared" si="4"/>
        <v>2.4826000000000015E-2</v>
      </c>
    </row>
    <row r="12" spans="1:15" x14ac:dyDescent="0.35">
      <c r="A12" s="1" t="s">
        <v>11</v>
      </c>
      <c r="B12" s="3">
        <v>12</v>
      </c>
      <c r="C12">
        <v>0</v>
      </c>
      <c r="D12" s="6">
        <v>0.200377</v>
      </c>
      <c r="E12" s="6">
        <v>0.20030899999999999</v>
      </c>
      <c r="F12" s="5">
        <f t="shared" si="0"/>
        <v>6.8000000000012495E-5</v>
      </c>
      <c r="G12" s="6">
        <v>0.20158599999999999</v>
      </c>
      <c r="H12" s="6">
        <v>0.201488</v>
      </c>
      <c r="I12" s="5">
        <f>G12-H12</f>
        <v>9.7999999999986986E-5</v>
      </c>
      <c r="J12" s="5"/>
      <c r="K12" s="5">
        <f t="shared" si="2"/>
        <v>0.20089849999999998</v>
      </c>
      <c r="L12">
        <v>0.20096</v>
      </c>
      <c r="M12" s="5">
        <f t="shared" si="3"/>
        <v>-6.1500000000019872E-5</v>
      </c>
      <c r="N12">
        <v>1.806E-2</v>
      </c>
      <c r="O12">
        <f t="shared" si="4"/>
        <v>0.18290000000000001</v>
      </c>
    </row>
    <row r="13" spans="1:15" x14ac:dyDescent="0.35">
      <c r="A13" s="1" t="s">
        <v>12</v>
      </c>
      <c r="B13" s="3">
        <v>13</v>
      </c>
      <c r="C13">
        <v>-1.695289</v>
      </c>
      <c r="D13" s="6">
        <v>-1.800419</v>
      </c>
      <c r="E13" s="6">
        <v>-1.8003549999999999</v>
      </c>
      <c r="F13" s="5">
        <f t="shared" si="0"/>
        <v>-6.4000000000064006E-5</v>
      </c>
      <c r="G13" s="6">
        <v>-1.798152</v>
      </c>
      <c r="H13" s="6">
        <v>-1.7981510000000001</v>
      </c>
      <c r="I13" s="5">
        <f t="shared" si="1"/>
        <v>-9.9999999991773336E-7</v>
      </c>
      <c r="J13" s="5"/>
      <c r="K13" s="5">
        <f t="shared" si="2"/>
        <v>-1.799253</v>
      </c>
      <c r="L13">
        <v>-1.799242</v>
      </c>
      <c r="M13" s="5">
        <f t="shared" si="3"/>
        <v>-1.0999999999983245E-5</v>
      </c>
      <c r="N13">
        <v>-1.7927999999999999</v>
      </c>
      <c r="O13">
        <f t="shared" si="4"/>
        <v>-6.4420000000000588E-3</v>
      </c>
    </row>
    <row r="14" spans="1:15" x14ac:dyDescent="0.35">
      <c r="A14" s="1" t="s">
        <v>13</v>
      </c>
      <c r="B14" s="3">
        <v>14</v>
      </c>
      <c r="C14">
        <v>-9.9999999999999995E-7</v>
      </c>
      <c r="D14" s="6">
        <v>-2.2553E-2</v>
      </c>
      <c r="E14" s="6">
        <v>-2.2702E-2</v>
      </c>
      <c r="F14" s="5">
        <f t="shared" si="0"/>
        <v>1.4899999999999983E-4</v>
      </c>
      <c r="G14" s="6">
        <v>-2.3009000000000002E-2</v>
      </c>
      <c r="H14" s="6">
        <v>-2.2932999999999999E-2</v>
      </c>
      <c r="I14" s="5">
        <f t="shared" si="1"/>
        <v>-7.6000000000003148E-5</v>
      </c>
      <c r="J14" s="5"/>
      <c r="K14" s="5">
        <f t="shared" si="2"/>
        <v>-2.2817499999999998E-2</v>
      </c>
      <c r="L14">
        <v>-2.2762000000000001E-2</v>
      </c>
      <c r="M14" s="5">
        <f t="shared" si="3"/>
        <v>-5.5499999999996524E-5</v>
      </c>
      <c r="N14">
        <v>1.1401E-2</v>
      </c>
      <c r="O14">
        <f t="shared" si="4"/>
        <v>-3.4162999999999999E-2</v>
      </c>
    </row>
    <row r="15" spans="1:15" x14ac:dyDescent="0.35">
      <c r="A15" s="1" t="s">
        <v>14</v>
      </c>
      <c r="B15" s="3">
        <v>15</v>
      </c>
      <c r="C15">
        <v>0.323907</v>
      </c>
      <c r="D15" s="6">
        <v>0.25012400000000001</v>
      </c>
      <c r="E15" s="6">
        <v>0.25000099999999997</v>
      </c>
      <c r="F15" s="5">
        <f t="shared" si="0"/>
        <v>1.2300000000003974E-4</v>
      </c>
      <c r="G15" s="6">
        <v>0.24943000000000001</v>
      </c>
      <c r="H15" s="6">
        <v>0.24926999999999999</v>
      </c>
      <c r="I15" s="5">
        <f t="shared" si="1"/>
        <v>1.6000000000002124E-4</v>
      </c>
      <c r="J15" s="5"/>
      <c r="K15" s="5">
        <f t="shared" si="2"/>
        <v>0.24963549999999998</v>
      </c>
      <c r="L15">
        <v>0.249695</v>
      </c>
      <c r="M15" s="5">
        <f t="shared" si="3"/>
        <v>-5.9500000000017872E-5</v>
      </c>
      <c r="N15">
        <v>0.24970000000000001</v>
      </c>
      <c r="O15">
        <f t="shared" si="4"/>
        <v>-5.0000000000050004E-6</v>
      </c>
    </row>
    <row r="16" spans="1:15" x14ac:dyDescent="0.35">
      <c r="A16" s="1"/>
      <c r="B16" s="3"/>
    </row>
    <row r="17" spans="1:14" x14ac:dyDescent="0.35">
      <c r="A17" s="1"/>
      <c r="B17" s="3"/>
    </row>
    <row r="18" spans="1:14" x14ac:dyDescent="0.35">
      <c r="A18" s="1"/>
      <c r="B18" s="3"/>
    </row>
    <row r="19" spans="1:14" x14ac:dyDescent="0.35">
      <c r="A19" s="1"/>
      <c r="B19" s="3"/>
    </row>
    <row r="20" spans="1:14" x14ac:dyDescent="0.35">
      <c r="A20" s="1"/>
      <c r="B20" s="3"/>
    </row>
    <row r="21" spans="1:14" x14ac:dyDescent="0.35">
      <c r="A21" s="1"/>
      <c r="B21" s="3"/>
    </row>
    <row r="22" spans="1:14" x14ac:dyDescent="0.35">
      <c r="A22" s="1"/>
      <c r="B22" s="3"/>
    </row>
    <row r="23" spans="1:14" x14ac:dyDescent="0.35">
      <c r="A23" s="1"/>
      <c r="B23" s="3"/>
    </row>
    <row r="24" spans="1:14" x14ac:dyDescent="0.35">
      <c r="A24" s="1"/>
      <c r="B24" s="3"/>
      <c r="N24" s="2"/>
    </row>
    <row r="25" spans="1:14" x14ac:dyDescent="0.35">
      <c r="A25" s="1"/>
      <c r="B25" s="3"/>
    </row>
    <row r="26" spans="1:14" x14ac:dyDescent="0.35">
      <c r="A26" s="1"/>
      <c r="B26" s="3"/>
    </row>
    <row r="27" spans="1:14" x14ac:dyDescent="0.35">
      <c r="A27" s="1"/>
      <c r="B27" s="3"/>
    </row>
    <row r="28" spans="1:14" x14ac:dyDescent="0.35">
      <c r="A28" s="1"/>
      <c r="B28" s="3"/>
    </row>
    <row r="29" spans="1:14" x14ac:dyDescent="0.35">
      <c r="A29" s="1"/>
      <c r="B29" s="3"/>
    </row>
    <row r="30" spans="1:14" x14ac:dyDescent="0.35">
      <c r="A30" s="1"/>
      <c r="B3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gonzalez</dc:creator>
  <cp:lastModifiedBy>Luis González</cp:lastModifiedBy>
  <dcterms:created xsi:type="dcterms:W3CDTF">2022-05-24T16:29:29Z</dcterms:created>
  <dcterms:modified xsi:type="dcterms:W3CDTF">2022-05-25T12:27:30Z</dcterms:modified>
</cp:coreProperties>
</file>