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rteaga\Desktop\Bayesian Strutural Time Series\"/>
    </mc:Choice>
  </mc:AlternateContent>
  <xr:revisionPtr revIDLastSave="0" documentId="13_ncr:1_{D73B8E6F-817F-4C2D-8F8B-32CBCE72E67C}" xr6:coauthVersionLast="44" xr6:coauthVersionMax="44" xr10:uidLastSave="{00000000-0000-0000-0000-000000000000}"/>
  <bookViews>
    <workbookView xWindow="1005" yWindow="-98" windowWidth="18293" windowHeight="10996" activeTab="2" xr2:uid="{88679938-6642-44BA-BF88-1AD8D42F0121}"/>
  </bookViews>
  <sheets>
    <sheet name="Adidas" sheetId="1" r:id="rId1"/>
    <sheet name="Overview - 30 Days" sheetId="3" r:id="rId2"/>
    <sheet name="Overview - 7 Day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5" i="1" l="1"/>
  <c r="K54" i="1"/>
  <c r="K53" i="1"/>
  <c r="K52" i="1"/>
  <c r="K51" i="1"/>
  <c r="K45" i="1"/>
  <c r="K44" i="1"/>
  <c r="K43" i="1"/>
  <c r="K38" i="1"/>
  <c r="K37" i="1"/>
  <c r="K36" i="1"/>
  <c r="K35" i="1"/>
  <c r="K30" i="1"/>
  <c r="K29" i="1"/>
  <c r="K28" i="1"/>
  <c r="K27" i="1"/>
  <c r="K22" i="1"/>
  <c r="K21" i="1"/>
  <c r="K20" i="1"/>
  <c r="K15" i="1"/>
  <c r="K14" i="1"/>
  <c r="K13" i="1"/>
  <c r="K12" i="1"/>
  <c r="K11" i="1"/>
  <c r="K6" i="1"/>
  <c r="K5" i="1"/>
  <c r="K4" i="1"/>
  <c r="K61" i="4"/>
  <c r="K60" i="4"/>
  <c r="K59" i="4"/>
  <c r="K54" i="4"/>
  <c r="K53" i="4"/>
  <c r="K52" i="4"/>
  <c r="K47" i="4"/>
  <c r="K46" i="4"/>
  <c r="K45" i="4"/>
  <c r="K40" i="4"/>
  <c r="K39" i="4"/>
  <c r="K38" i="4"/>
  <c r="K33" i="4"/>
  <c r="K32" i="4"/>
  <c r="K31" i="4"/>
  <c r="K26" i="4"/>
  <c r="K25" i="4"/>
  <c r="K24" i="4"/>
  <c r="K19" i="4"/>
  <c r="K18" i="4"/>
  <c r="K17" i="4"/>
  <c r="K12" i="4"/>
  <c r="K11" i="4"/>
  <c r="K10" i="4"/>
  <c r="K5" i="4"/>
  <c r="K4" i="4"/>
  <c r="K3" i="4"/>
  <c r="K61" i="3"/>
  <c r="K60" i="3"/>
  <c r="K59" i="3"/>
  <c r="K54" i="3"/>
  <c r="K53" i="3"/>
  <c r="K52" i="3"/>
  <c r="K47" i="3"/>
  <c r="K46" i="3"/>
  <c r="K45" i="3"/>
  <c r="K40" i="3"/>
  <c r="K39" i="3"/>
  <c r="K38" i="3"/>
  <c r="K33" i="3"/>
  <c r="K32" i="3"/>
  <c r="K31" i="3"/>
  <c r="K26" i="3"/>
  <c r="K25" i="3"/>
  <c r="K24" i="3"/>
  <c r="K19" i="3"/>
  <c r="K18" i="3"/>
  <c r="K17" i="3"/>
  <c r="K12" i="3"/>
  <c r="K11" i="3"/>
  <c r="K10" i="3"/>
  <c r="K5" i="3"/>
  <c r="K4" i="3"/>
  <c r="K3" i="3"/>
</calcChain>
</file>

<file path=xl/sharedStrings.xml><?xml version="1.0" encoding="utf-8"?>
<sst xmlns="http://schemas.openxmlformats.org/spreadsheetml/2006/main" count="156" uniqueCount="57">
  <si>
    <t>Single Variable</t>
  </si>
  <si>
    <t>30 Days</t>
  </si>
  <si>
    <t>Multi Variates (Stock Price &amp; News Sentiment)</t>
  </si>
  <si>
    <t>50 Iterations</t>
  </si>
  <si>
    <t>250 Iterations</t>
  </si>
  <si>
    <t>500 Iterations</t>
  </si>
  <si>
    <t>Adidas</t>
  </si>
  <si>
    <t>7 Days</t>
  </si>
  <si>
    <t>90 Days</t>
  </si>
  <si>
    <t>Adidas - Start Prediction Date -&gt;</t>
  </si>
  <si>
    <t>Multi Variates (Stock Price &amp; Random Numbers)</t>
  </si>
  <si>
    <t>Allianz</t>
  </si>
  <si>
    <t>Beiersdorf</t>
  </si>
  <si>
    <t>Deutsche Bank</t>
  </si>
  <si>
    <t>Deutsche Lufthansa</t>
  </si>
  <si>
    <t>Siemens</t>
  </si>
  <si>
    <t>Vonovia</t>
  </si>
  <si>
    <t>Wirecard</t>
  </si>
  <si>
    <t>Deutsche Telekom</t>
  </si>
  <si>
    <t>No Seasonality</t>
  </si>
  <si>
    <t>Seasonality (52 Weeks)</t>
  </si>
  <si>
    <t>Seasonality (4 quarters)</t>
  </si>
  <si>
    <t>Adidas | 50 Iterations | Start Train Date: 01.01.2018 | 30 Days | Multi Variate (Stock Price &amp; News Sentiment) | MAPE</t>
  </si>
  <si>
    <t>Adidas | 50 Iterations | Start Train Date: 01.01.2018 | No Seasonality | Multi Variate (Stock Price &amp; News Sentiment) | MAPE</t>
  </si>
  <si>
    <t>Adidas | 30 Days | Start Train Date: 01.01.2018 | No Seasonality | Multi Variate (Stock Price &amp; News Sentiment) | MAPE</t>
  </si>
  <si>
    <t>Adidas | 30 Days | Start Train Date: 01.01.2018 | No Seasonality | 250 Iterations | MAPE</t>
  </si>
  <si>
    <t>Seasonality (12 months)</t>
  </si>
  <si>
    <t>Adidas | 250 Iterations | Start Train Date: 01.01.2018 | 30 Days | Multi Variate (Stock Price &amp; News Sentiment) | MAPE</t>
  </si>
  <si>
    <t>12 Seasons | 250 Iterations</t>
  </si>
  <si>
    <t>No Seasons | 50 Iterations</t>
  </si>
  <si>
    <t>Adidas | 30 Days Prediction | Start Train Date: 01.01.2018 | Multi Variate (Stock Price &amp; News Sentiment) | MAPE</t>
  </si>
  <si>
    <t>12 Seasons | 500 Iterations</t>
  </si>
  <si>
    <t>Single Variable (50 Iterations)</t>
  </si>
  <si>
    <t>Adidas | 30 Days | Start: 01.01.2018 | No Seasonality | MAPE</t>
  </si>
  <si>
    <t>Multi Variates (Stock Price &amp; News Sentiment; 50 Iterations)</t>
  </si>
  <si>
    <t>Multi Variates (Stock Price &amp; Random Numbers; 50 Iterations)</t>
  </si>
  <si>
    <t>100 Iterations</t>
  </si>
  <si>
    <t>150 Iterations</t>
  </si>
  <si>
    <t>Adidas | 7 Days | Start: 01.01.2018 | No Seasonality | MAPE</t>
  </si>
  <si>
    <t>Allianz | 30 Days | Start: 01.01.2018 | No Seasonality | MAPE</t>
  </si>
  <si>
    <t>Beiersdorf | 30 Days | Start: 01.01.2018 | No Seasonality | MAPE</t>
  </si>
  <si>
    <t>Deutsche Bank | 30 Days | Start: 01.01.2018 | No Seasonality | MAPE</t>
  </si>
  <si>
    <t>Deutsche Lufthansa | 30 Days | Start: 01.01.2018 | No Seasonality | MAPE</t>
  </si>
  <si>
    <t>Deutsche Telekom | 30 Days | Start: 01.01.2018 | No Seasonality | MAPE</t>
  </si>
  <si>
    <t>Siemens | 30 Days | Start: 01.01.2018 | No Seasonality | MAPE</t>
  </si>
  <si>
    <t>Vonovia | 30 Days | Start: 01.01.2018 | No Seasonality | MAPE</t>
  </si>
  <si>
    <t>Wirecard | 30 Days | Start: 01.01.2018 | No Seasonality | MAPE</t>
  </si>
  <si>
    <t>Allianz | 7 Days | Start: 01.01.2018 | No Seasonality | MAPE</t>
  </si>
  <si>
    <t>Beiersdorf | 7 Days | Start: 01.01.2018 | No Seasonality | MAPE</t>
  </si>
  <si>
    <t>Deutsche Bank | 7 Days | Start: 01.01.2018 | No Seasonality | MAPE</t>
  </si>
  <si>
    <t>Deutsche Lufthansa | 7 Days | Start: 01.01.2018 | No Seasonality | MAPE</t>
  </si>
  <si>
    <t>Deutsche Telekom | 7 Days | Start: 01.01.2018 | No Seasonality | MAPE</t>
  </si>
  <si>
    <t>Siemens | 7 Days | Start: 01.01.2018 | No Seasonality | MAPE</t>
  </si>
  <si>
    <t>Vonovia | 7 Days | Start: 01.01.2018 | No Seasonality | MAPE</t>
  </si>
  <si>
    <t>Wirecard | 7 Days | Start: 01.01.2018 | No Seasonality | MAPE</t>
  </si>
  <si>
    <t>Adidas | 30 Days | Start Train Date: 01.01.2018 | No Seasonality | Single Variable (Stock Price) | MAPE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</si>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</sst>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0" fontId="0" fillId="0" borderId="1" xfId="0" applyNumberFormat="1" applyBorder="1"/>
    <xf numFmtId="10" fontId="0" fillId="0" borderId="1" xfId="0" applyNumberFormat="1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0" borderId="1" xfId="0" applyNumberFormat="1" applyFill="1" applyBorder="1" applyAlignment="1">
      <alignment horizontal="left"/>
    </xf>
    <xf numFmtId="10" fontId="3" fillId="2" borderId="1" xfId="0" applyNumberFormat="1" applyFont="1" applyFill="1" applyBorder="1"/>
    <xf numFmtId="10" fontId="0" fillId="2" borderId="1" xfId="0" applyNumberFormat="1" applyFill="1" applyBorder="1"/>
    <xf numFmtId="0" fontId="1" fillId="0" borderId="1" xfId="0" applyFont="1" applyFill="1" applyBorder="1"/>
    <xf numFmtId="10" fontId="0" fillId="0" borderId="1" xfId="0" applyNumberFormat="1" applyFill="1" applyBorder="1"/>
    <xf numFmtId="10" fontId="0" fillId="4" borderId="1" xfId="0" applyNumberFormat="1" applyFill="1" applyBorder="1"/>
    <xf numFmtId="0" fontId="1" fillId="0" borderId="0" xfId="0" applyFont="1" applyBorder="1"/>
    <xf numFmtId="10" fontId="0" fillId="0" borderId="0" xfId="0" applyNumberFormat="1" applyBorder="1" applyAlignment="1">
      <alignment horizontal="left"/>
    </xf>
    <xf numFmtId="10" fontId="0" fillId="0" borderId="0" xfId="0" applyNumberForma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10" fontId="3" fillId="0" borderId="1" xfId="0" applyNumberFormat="1" applyFont="1" applyFill="1" applyBorder="1"/>
    <xf numFmtId="0" fontId="1" fillId="0" borderId="0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0" fillId="0" borderId="0" xfId="0" applyFill="1"/>
    <xf numFmtId="0" fontId="2" fillId="0" borderId="0" xfId="0" applyFont="1" applyFill="1" applyAlignment="1">
      <alignment horizontal="center"/>
    </xf>
    <xf numFmtId="14" fontId="1" fillId="0" borderId="1" xfId="0" applyNumberFormat="1" applyFont="1" applyFill="1" applyBorder="1"/>
    <xf numFmtId="10" fontId="0" fillId="0" borderId="0" xfId="0" applyNumberFormat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3C67-3A27-4DEB-9026-E8A6C1680C6F}">
  <dimension ref="A2:K55"/>
  <sheetViews>
    <sheetView topLeftCell="A35" workbookViewId="0">
      <selection activeCell="A63" sqref="A63"/>
    </sheetView>
  </sheetViews>
  <sheetFormatPr defaultRowHeight="14.25" x14ac:dyDescent="0.45"/>
  <cols>
    <col min="1" max="1" width="53.06640625" bestFit="1" customWidth="1"/>
    <col min="2" max="10" width="9.796875" bestFit="1" customWidth="1"/>
    <col min="11" max="11" width="9.06640625" style="23"/>
  </cols>
  <sheetData>
    <row r="2" spans="1:11" x14ac:dyDescent="0.45">
      <c r="A2" s="15" t="s">
        <v>25</v>
      </c>
      <c r="B2" s="15"/>
      <c r="C2" s="15"/>
      <c r="D2" s="15"/>
      <c r="E2" s="15"/>
      <c r="F2" s="15"/>
      <c r="G2" s="15"/>
      <c r="H2" s="15"/>
      <c r="I2" s="15"/>
      <c r="J2" s="15"/>
    </row>
    <row r="3" spans="1:11" x14ac:dyDescent="0.45">
      <c r="A3" s="1" t="s">
        <v>6</v>
      </c>
      <c r="B3" s="2">
        <v>43891</v>
      </c>
      <c r="C3" s="2">
        <v>43862</v>
      </c>
      <c r="D3" s="2">
        <v>43831</v>
      </c>
      <c r="E3" s="2">
        <v>43800</v>
      </c>
      <c r="F3" s="2">
        <v>43770</v>
      </c>
      <c r="G3" s="2">
        <v>43739</v>
      </c>
      <c r="H3" s="2">
        <v>43709</v>
      </c>
      <c r="I3" s="2">
        <v>43678</v>
      </c>
      <c r="J3" s="2">
        <v>43647</v>
      </c>
      <c r="K3" s="23" t="s">
        <v>56</v>
      </c>
    </row>
    <row r="4" spans="1:11" x14ac:dyDescent="0.45">
      <c r="A4" s="1" t="s">
        <v>0</v>
      </c>
      <c r="B4" s="4">
        <v>0.24959999999999999</v>
      </c>
      <c r="C4" s="4">
        <v>3.9300000000000002E-2</v>
      </c>
      <c r="D4" s="5">
        <v>4.0099999999999997E-2</v>
      </c>
      <c r="E4" s="4">
        <v>1.8200000000000001E-2</v>
      </c>
      <c r="F4" s="4">
        <v>2.6700000000000002E-2</v>
      </c>
      <c r="G4" s="4">
        <v>4.4499999999999998E-2</v>
      </c>
      <c r="H4" s="5">
        <v>1.2800000000000001E-2</v>
      </c>
      <c r="I4" s="4">
        <v>0.10639999999999999</v>
      </c>
      <c r="J4" s="5">
        <v>1.9699999999999999E-2</v>
      </c>
      <c r="K4" s="23">
        <f>SUM(B4:J4)/9</f>
        <v>6.1922222222222212E-2</v>
      </c>
    </row>
    <row r="5" spans="1:11" x14ac:dyDescent="0.45">
      <c r="A5" s="18" t="s">
        <v>2</v>
      </c>
      <c r="B5" s="5">
        <v>0.2409</v>
      </c>
      <c r="C5" s="5">
        <v>3.8899999999999997E-2</v>
      </c>
      <c r="D5" s="4">
        <v>4.4900000000000002E-2</v>
      </c>
      <c r="E5" s="4">
        <v>1.7299999999999999E-2</v>
      </c>
      <c r="F5" s="5">
        <v>2.5100000000000001E-2</v>
      </c>
      <c r="G5" s="4">
        <v>4.1799999999999997E-2</v>
      </c>
      <c r="H5" s="4">
        <v>1.3299999999999999E-2</v>
      </c>
      <c r="I5" s="5">
        <v>0.10059999999999999</v>
      </c>
      <c r="J5" s="4">
        <v>2.1499999999999998E-2</v>
      </c>
      <c r="K5" s="24">
        <f>SUM(B5:J5)/9</f>
        <v>6.0477777777777769E-2</v>
      </c>
    </row>
    <row r="6" spans="1:11" x14ac:dyDescent="0.45">
      <c r="A6" s="1" t="s">
        <v>10</v>
      </c>
      <c r="B6" s="4">
        <v>0.24210000000000001</v>
      </c>
      <c r="C6" s="4">
        <v>3.9100000000000003E-2</v>
      </c>
      <c r="D6" s="4">
        <v>4.41E-2</v>
      </c>
      <c r="E6" s="5">
        <v>1.72E-2</v>
      </c>
      <c r="F6" s="4">
        <v>2.53E-2</v>
      </c>
      <c r="G6" s="5">
        <v>4.1700000000000001E-2</v>
      </c>
      <c r="H6" s="6">
        <v>1.3100000000000001E-2</v>
      </c>
      <c r="I6" s="4">
        <v>0.1048</v>
      </c>
      <c r="J6" s="4">
        <v>2.01E-2</v>
      </c>
      <c r="K6" s="23">
        <f>SUM(B6:J6)/9</f>
        <v>6.0833333333333343E-2</v>
      </c>
    </row>
    <row r="7" spans="1:11" x14ac:dyDescent="0.45">
      <c r="A7" s="12"/>
      <c r="B7" s="13"/>
      <c r="C7" s="13"/>
      <c r="D7" s="13"/>
      <c r="E7" s="14"/>
      <c r="F7" s="14"/>
      <c r="G7" s="14"/>
      <c r="H7" s="14"/>
      <c r="I7" s="13"/>
      <c r="J7" s="13"/>
    </row>
    <row r="9" spans="1:11" x14ac:dyDescent="0.45">
      <c r="A9" s="15" t="s">
        <v>24</v>
      </c>
      <c r="B9" s="15"/>
      <c r="C9" s="15"/>
      <c r="D9" s="15"/>
      <c r="E9" s="15"/>
      <c r="F9" s="15"/>
      <c r="G9" s="15"/>
      <c r="H9" s="15"/>
      <c r="I9" s="15"/>
      <c r="J9" s="15"/>
    </row>
    <row r="10" spans="1:11" x14ac:dyDescent="0.45">
      <c r="A10" s="1" t="s">
        <v>6</v>
      </c>
      <c r="B10" s="2">
        <v>43891</v>
      </c>
      <c r="C10" s="2">
        <v>43862</v>
      </c>
      <c r="D10" s="2">
        <v>43831</v>
      </c>
      <c r="E10" s="2">
        <v>43800</v>
      </c>
      <c r="F10" s="2">
        <v>43770</v>
      </c>
      <c r="G10" s="2">
        <v>43739</v>
      </c>
      <c r="H10" s="2">
        <v>43709</v>
      </c>
      <c r="I10" s="2">
        <v>43678</v>
      </c>
      <c r="J10" s="2">
        <v>43647</v>
      </c>
      <c r="K10" s="23" t="s">
        <v>56</v>
      </c>
    </row>
    <row r="11" spans="1:11" x14ac:dyDescent="0.45">
      <c r="A11" s="18" t="s">
        <v>3</v>
      </c>
      <c r="B11" s="7">
        <v>0.2392</v>
      </c>
      <c r="C11" s="3">
        <v>3.85E-2</v>
      </c>
      <c r="D11" s="8">
        <v>3.5000000000000003E-2</v>
      </c>
      <c r="E11" s="8">
        <v>1.35E-2</v>
      </c>
      <c r="F11" s="8">
        <v>2.18E-2</v>
      </c>
      <c r="G11" s="8">
        <v>3.2399999999999998E-2</v>
      </c>
      <c r="H11" s="8">
        <v>1.3100000000000001E-2</v>
      </c>
      <c r="I11" s="3">
        <v>0.1031</v>
      </c>
      <c r="J11" s="8">
        <v>2.0799999999999999E-2</v>
      </c>
      <c r="K11" s="24">
        <f>SUM(B11:J11)/9</f>
        <v>5.7488888888888888E-2</v>
      </c>
    </row>
    <row r="12" spans="1:11" x14ac:dyDescent="0.45">
      <c r="A12" s="9" t="s">
        <v>36</v>
      </c>
      <c r="B12" s="16">
        <v>0.24149999999999999</v>
      </c>
      <c r="C12" s="10">
        <v>3.9800000000000002E-2</v>
      </c>
      <c r="D12" s="10">
        <v>4.7E-2</v>
      </c>
      <c r="E12" s="10">
        <v>1.41E-2</v>
      </c>
      <c r="F12" s="10">
        <v>2.29E-2</v>
      </c>
      <c r="G12" s="10">
        <v>3.85E-2</v>
      </c>
      <c r="H12" s="10">
        <v>1.34E-2</v>
      </c>
      <c r="I12" s="10">
        <v>0.1047</v>
      </c>
      <c r="J12" s="10">
        <v>1.9E-2</v>
      </c>
      <c r="K12" s="23">
        <f>SUM(B12:J12)/9</f>
        <v>6.0099999999999994E-2</v>
      </c>
    </row>
    <row r="13" spans="1:11" x14ac:dyDescent="0.45">
      <c r="A13" s="9" t="s">
        <v>37</v>
      </c>
      <c r="B13" s="16">
        <v>0.24110000000000001</v>
      </c>
      <c r="C13" s="10">
        <v>4.0599999999999997E-2</v>
      </c>
      <c r="D13" s="10">
        <v>4.6399999999999997E-2</v>
      </c>
      <c r="E13" s="10">
        <v>1.5699999999999999E-2</v>
      </c>
      <c r="F13" s="10">
        <v>2.4799999999999999E-2</v>
      </c>
      <c r="G13" s="10">
        <v>3.6799999999999999E-2</v>
      </c>
      <c r="H13" s="10">
        <v>1.29E-2</v>
      </c>
      <c r="I13" s="10">
        <v>0.1066</v>
      </c>
      <c r="J13" s="10">
        <v>2.2200000000000001E-2</v>
      </c>
      <c r="K13" s="23">
        <f>SUM(B13:J13)/9</f>
        <v>6.0788888888888892E-2</v>
      </c>
    </row>
    <row r="14" spans="1:11" x14ac:dyDescent="0.45">
      <c r="A14" s="1" t="s">
        <v>4</v>
      </c>
      <c r="B14" s="3">
        <v>0.2409</v>
      </c>
      <c r="C14" s="3">
        <v>3.8899999999999997E-2</v>
      </c>
      <c r="D14" s="3">
        <v>4.4900000000000002E-2</v>
      </c>
      <c r="E14" s="3">
        <v>1.7299999999999999E-2</v>
      </c>
      <c r="F14" s="3">
        <v>2.5100000000000001E-2</v>
      </c>
      <c r="G14" s="3">
        <v>4.1799999999999997E-2</v>
      </c>
      <c r="H14" s="3">
        <v>1.3299999999999999E-2</v>
      </c>
      <c r="I14" s="8">
        <v>0.10059999999999999</v>
      </c>
      <c r="J14" s="3">
        <v>2.1499999999999998E-2</v>
      </c>
      <c r="K14" s="23">
        <f t="shared" ref="K14:K15" si="0">SUM(B14:J14)/9</f>
        <v>6.0477777777777769E-2</v>
      </c>
    </row>
    <row r="15" spans="1:11" x14ac:dyDescent="0.45">
      <c r="A15" s="1" t="s">
        <v>5</v>
      </c>
      <c r="B15" s="3">
        <v>0.24479999999999999</v>
      </c>
      <c r="C15" s="8">
        <v>3.8300000000000001E-2</v>
      </c>
      <c r="D15" s="3">
        <v>4.53E-2</v>
      </c>
      <c r="E15" s="3">
        <v>1.8100000000000002E-2</v>
      </c>
      <c r="F15" s="3">
        <v>2.5499999999999998E-2</v>
      </c>
      <c r="G15" s="3">
        <v>0.04</v>
      </c>
      <c r="H15" s="3">
        <v>1.4E-2</v>
      </c>
      <c r="I15" s="3">
        <v>0.105</v>
      </c>
      <c r="J15" s="8">
        <v>2.0799999999999999E-2</v>
      </c>
      <c r="K15" s="23">
        <f t="shared" si="0"/>
        <v>6.1311111111111122E-2</v>
      </c>
    </row>
    <row r="18" spans="1:11" x14ac:dyDescent="0.45">
      <c r="A18" s="15" t="s">
        <v>23</v>
      </c>
      <c r="B18" s="15"/>
      <c r="C18" s="15"/>
      <c r="D18" s="15"/>
      <c r="E18" s="15"/>
      <c r="F18" s="15"/>
      <c r="G18" s="15"/>
      <c r="H18" s="15"/>
      <c r="I18" s="15"/>
      <c r="J18" s="15"/>
    </row>
    <row r="19" spans="1:11" x14ac:dyDescent="0.45">
      <c r="A19" s="1" t="s">
        <v>9</v>
      </c>
      <c r="B19" s="2">
        <v>43891</v>
      </c>
      <c r="C19" s="2">
        <v>43862</v>
      </c>
      <c r="D19" s="2">
        <v>43831</v>
      </c>
      <c r="E19" s="2">
        <v>43800</v>
      </c>
      <c r="F19" s="2">
        <v>43770</v>
      </c>
      <c r="G19" s="2">
        <v>43739</v>
      </c>
      <c r="H19" s="2">
        <v>43709</v>
      </c>
      <c r="I19" s="2">
        <v>43678</v>
      </c>
      <c r="J19" s="2">
        <v>43647</v>
      </c>
      <c r="K19" s="23" t="s">
        <v>56</v>
      </c>
    </row>
    <row r="20" spans="1:11" x14ac:dyDescent="0.45">
      <c r="A20" s="18" t="s">
        <v>7</v>
      </c>
      <c r="B20" s="7">
        <v>1.7600000000000001E-2</v>
      </c>
      <c r="C20" s="8">
        <v>1.0200000000000001E-2</v>
      </c>
      <c r="D20" s="8">
        <v>8.9999999999999993E-3</v>
      </c>
      <c r="E20" s="10">
        <v>1.5100000000000001E-2</v>
      </c>
      <c r="F20" s="8">
        <v>2.0899999999999998E-2</v>
      </c>
      <c r="G20" s="11">
        <v>5.6599999999999998E-2</v>
      </c>
      <c r="H20" s="10">
        <v>2.12E-2</v>
      </c>
      <c r="I20" s="8">
        <v>5.3100000000000001E-2</v>
      </c>
      <c r="J20" s="8">
        <v>1.7899999999999999E-2</v>
      </c>
      <c r="K20" s="24">
        <f>SUM(B20:J20)/9</f>
        <v>2.4622222222222226E-2</v>
      </c>
    </row>
    <row r="21" spans="1:11" x14ac:dyDescent="0.45">
      <c r="A21" s="9" t="s">
        <v>1</v>
      </c>
      <c r="B21" s="11">
        <v>0.2392</v>
      </c>
      <c r="C21" s="10">
        <v>3.85E-2</v>
      </c>
      <c r="D21" s="10">
        <v>3.5000000000000003E-2</v>
      </c>
      <c r="E21" s="8">
        <v>1.35E-2</v>
      </c>
      <c r="F21" s="10">
        <v>2.18E-2</v>
      </c>
      <c r="G21" s="8">
        <v>3.2399999999999998E-2</v>
      </c>
      <c r="H21" s="8">
        <v>1.3100000000000001E-2</v>
      </c>
      <c r="I21" s="11">
        <v>0.1031</v>
      </c>
      <c r="J21" s="10">
        <v>2.0799999999999999E-2</v>
      </c>
      <c r="K21" s="23">
        <f>SUM(B21:J21)/9</f>
        <v>5.7488888888888888E-2</v>
      </c>
    </row>
    <row r="22" spans="1:11" x14ac:dyDescent="0.45">
      <c r="A22" s="9" t="s">
        <v>8</v>
      </c>
      <c r="B22" s="10"/>
      <c r="C22" s="11">
        <v>0.30009999999999998</v>
      </c>
      <c r="D22" s="11">
        <v>0.2157</v>
      </c>
      <c r="E22" s="11">
        <v>3.95E-2</v>
      </c>
      <c r="F22" s="10">
        <v>2.3E-2</v>
      </c>
      <c r="G22" s="10">
        <v>3.3099999999999997E-2</v>
      </c>
      <c r="H22" s="11">
        <v>2.7400000000000001E-2</v>
      </c>
      <c r="I22" s="10">
        <v>9.3100000000000002E-2</v>
      </c>
      <c r="J22" s="11">
        <v>4.8000000000000001E-2</v>
      </c>
      <c r="K22" s="23">
        <f>SUM(B22:J22)/9</f>
        <v>8.6655555555555555E-2</v>
      </c>
    </row>
    <row r="25" spans="1:11" x14ac:dyDescent="0.45">
      <c r="A25" s="15" t="s">
        <v>22</v>
      </c>
      <c r="B25" s="15"/>
      <c r="C25" s="15"/>
      <c r="D25" s="15"/>
      <c r="E25" s="15"/>
      <c r="F25" s="15"/>
      <c r="G25" s="15"/>
      <c r="H25" s="15"/>
      <c r="I25" s="15"/>
      <c r="J25" s="15"/>
    </row>
    <row r="26" spans="1:11" x14ac:dyDescent="0.45">
      <c r="A26" s="1" t="s">
        <v>9</v>
      </c>
      <c r="B26" s="2">
        <v>43891</v>
      </c>
      <c r="C26" s="2">
        <v>43862</v>
      </c>
      <c r="D26" s="2">
        <v>43831</v>
      </c>
      <c r="E26" s="2">
        <v>43800</v>
      </c>
      <c r="F26" s="2">
        <v>43770</v>
      </c>
      <c r="G26" s="2">
        <v>43739</v>
      </c>
      <c r="H26" s="2">
        <v>43709</v>
      </c>
      <c r="I26" s="2">
        <v>43678</v>
      </c>
      <c r="J26" s="2">
        <v>43647</v>
      </c>
      <c r="K26" s="23" t="s">
        <v>56</v>
      </c>
    </row>
    <row r="27" spans="1:11" x14ac:dyDescent="0.45">
      <c r="A27" s="18" t="s">
        <v>19</v>
      </c>
      <c r="B27" s="7">
        <v>0.2392</v>
      </c>
      <c r="C27" s="8">
        <v>3.85E-2</v>
      </c>
      <c r="D27" s="10">
        <v>3.5000000000000003E-2</v>
      </c>
      <c r="E27" s="8">
        <v>1.35E-2</v>
      </c>
      <c r="F27" s="8">
        <v>2.18E-2</v>
      </c>
      <c r="G27" s="8">
        <v>3.2399999999999998E-2</v>
      </c>
      <c r="H27" s="8">
        <v>1.3100000000000001E-2</v>
      </c>
      <c r="I27" s="10">
        <v>0.1031</v>
      </c>
      <c r="J27" s="10">
        <v>2.0799999999999999E-2</v>
      </c>
      <c r="K27" s="24">
        <f>SUM(B27:J27)/9</f>
        <v>5.7488888888888888E-2</v>
      </c>
    </row>
    <row r="28" spans="1:11" x14ac:dyDescent="0.45">
      <c r="A28" s="9" t="s">
        <v>20</v>
      </c>
      <c r="B28" s="10">
        <v>0.30009999999999998</v>
      </c>
      <c r="C28" s="10">
        <v>5.74E-2</v>
      </c>
      <c r="D28" s="10">
        <v>5.7200000000000001E-2</v>
      </c>
      <c r="E28" s="10">
        <v>1.9699999999999999E-2</v>
      </c>
      <c r="F28" s="10">
        <v>4.5400000000000003E-2</v>
      </c>
      <c r="G28" s="10">
        <v>6.8699999999999997E-2</v>
      </c>
      <c r="H28" s="10">
        <v>2.8199999999999999E-2</v>
      </c>
      <c r="I28" s="10">
        <v>0.13450000000000001</v>
      </c>
      <c r="J28" s="8">
        <v>9.5999999999999992E-3</v>
      </c>
      <c r="K28" s="23">
        <f>SUM(B28:J28)/9</f>
        <v>8.0088888888888904E-2</v>
      </c>
    </row>
    <row r="29" spans="1:11" x14ac:dyDescent="0.45">
      <c r="A29" s="9" t="s">
        <v>26</v>
      </c>
      <c r="B29" s="10">
        <v>0.27489999999999998</v>
      </c>
      <c r="C29" s="10">
        <v>7.8100000000000003E-2</v>
      </c>
      <c r="D29" s="10">
        <v>4.2799999999999998E-2</v>
      </c>
      <c r="E29" s="10">
        <v>2.3300000000000001E-2</v>
      </c>
      <c r="F29" s="10">
        <v>5.1700000000000003E-2</v>
      </c>
      <c r="G29" s="10">
        <v>7.0300000000000001E-2</v>
      </c>
      <c r="H29" s="10">
        <v>2.8500000000000001E-2</v>
      </c>
      <c r="I29" s="10">
        <v>0.13420000000000001</v>
      </c>
      <c r="J29" s="10">
        <v>1.2E-2</v>
      </c>
      <c r="K29" s="23">
        <f>SUM(B29:J29)/9</f>
        <v>7.9533333333333331E-2</v>
      </c>
    </row>
    <row r="30" spans="1:11" x14ac:dyDescent="0.45">
      <c r="A30" s="9" t="s">
        <v>21</v>
      </c>
      <c r="B30" s="10">
        <v>0.29420000000000002</v>
      </c>
      <c r="C30" s="10">
        <v>8.5000000000000006E-2</v>
      </c>
      <c r="D30" s="8">
        <v>3.0300000000000001E-2</v>
      </c>
      <c r="E30" s="10">
        <v>4.0300000000000002E-2</v>
      </c>
      <c r="F30" s="10">
        <v>7.3200000000000001E-2</v>
      </c>
      <c r="G30" s="10">
        <v>5.5E-2</v>
      </c>
      <c r="H30" s="10">
        <v>4.0899999999999999E-2</v>
      </c>
      <c r="I30" s="10">
        <v>0.13189999999999999</v>
      </c>
      <c r="J30" s="10">
        <v>2.1299999999999999E-2</v>
      </c>
      <c r="K30" s="23">
        <f>SUM(B30:J30)/9</f>
        <v>8.5788888888888901E-2</v>
      </c>
    </row>
    <row r="33" spans="1:11" x14ac:dyDescent="0.45">
      <c r="A33" s="15" t="s">
        <v>27</v>
      </c>
      <c r="B33" s="15"/>
      <c r="C33" s="15"/>
      <c r="D33" s="15"/>
      <c r="E33" s="15"/>
      <c r="F33" s="15"/>
      <c r="G33" s="15"/>
      <c r="H33" s="15"/>
      <c r="I33" s="15"/>
      <c r="J33" s="15"/>
    </row>
    <row r="34" spans="1:11" x14ac:dyDescent="0.45">
      <c r="A34" s="1" t="s">
        <v>9</v>
      </c>
      <c r="B34" s="2">
        <v>43891</v>
      </c>
      <c r="C34" s="2">
        <v>43862</v>
      </c>
      <c r="D34" s="2">
        <v>43831</v>
      </c>
      <c r="E34" s="2">
        <v>43800</v>
      </c>
      <c r="F34" s="2">
        <v>43770</v>
      </c>
      <c r="G34" s="2">
        <v>43739</v>
      </c>
      <c r="H34" s="2">
        <v>43709</v>
      </c>
      <c r="I34" s="2">
        <v>43678</v>
      </c>
      <c r="J34" s="2">
        <v>43647</v>
      </c>
      <c r="K34" s="23" t="s">
        <v>56</v>
      </c>
    </row>
    <row r="35" spans="1:11" x14ac:dyDescent="0.45">
      <c r="A35" s="9" t="s">
        <v>19</v>
      </c>
      <c r="B35" s="7">
        <v>0.2409</v>
      </c>
      <c r="C35" s="10">
        <v>3.8899999999999997E-2</v>
      </c>
      <c r="D35" s="10">
        <v>4.4900000000000002E-2</v>
      </c>
      <c r="E35" s="8">
        <v>1.7299999999999999E-2</v>
      </c>
      <c r="F35" s="10">
        <v>2.5100000000000001E-2</v>
      </c>
      <c r="G35" s="10">
        <v>4.1799999999999997E-2</v>
      </c>
      <c r="H35" s="10">
        <v>1.3299999999999999E-2</v>
      </c>
      <c r="I35" s="10">
        <v>0.10059999999999999</v>
      </c>
      <c r="J35" s="10">
        <v>2.1499999999999998E-2</v>
      </c>
      <c r="K35" s="24">
        <f>SUM(B35:J35)/9</f>
        <v>6.0477777777777769E-2</v>
      </c>
    </row>
    <row r="36" spans="1:11" x14ac:dyDescent="0.45">
      <c r="A36" s="9" t="s">
        <v>20</v>
      </c>
      <c r="B36" s="10">
        <v>0.25430000000000003</v>
      </c>
      <c r="C36" s="10">
        <v>4.0300000000000002E-2</v>
      </c>
      <c r="D36" s="10">
        <v>4.5400000000000003E-2</v>
      </c>
      <c r="E36" s="10">
        <v>2.0400000000000001E-2</v>
      </c>
      <c r="F36" s="10">
        <v>2.64E-2</v>
      </c>
      <c r="G36" s="10">
        <v>3.5400000000000001E-2</v>
      </c>
      <c r="H36" s="10">
        <v>1.55E-2</v>
      </c>
      <c r="I36" s="8">
        <v>9.69E-2</v>
      </c>
      <c r="J36" s="10">
        <v>2.0400000000000001E-2</v>
      </c>
      <c r="K36" s="23">
        <f>SUM(B36:J36)/9</f>
        <v>6.1666666666666675E-2</v>
      </c>
    </row>
    <row r="37" spans="1:11" x14ac:dyDescent="0.45">
      <c r="A37" s="19" t="s">
        <v>26</v>
      </c>
      <c r="B37" s="10">
        <v>0.2838</v>
      </c>
      <c r="C37" s="8">
        <v>3.78E-2</v>
      </c>
      <c r="D37" s="8">
        <v>3.5099999999999999E-2</v>
      </c>
      <c r="E37" s="10">
        <v>2.1299999999999999E-2</v>
      </c>
      <c r="F37" s="10">
        <v>2.2700000000000001E-2</v>
      </c>
      <c r="G37" s="8">
        <v>3.4099999999999998E-2</v>
      </c>
      <c r="H37" s="10">
        <v>1.5800000000000002E-2</v>
      </c>
      <c r="I37" s="10">
        <v>0.10349999999999999</v>
      </c>
      <c r="J37" s="8">
        <v>1.46E-2</v>
      </c>
      <c r="K37" s="23">
        <f>SUM(B37:J37)/9</f>
        <v>6.3188888888888892E-2</v>
      </c>
    </row>
    <row r="38" spans="1:11" x14ac:dyDescent="0.45">
      <c r="A38" s="9" t="s">
        <v>21</v>
      </c>
      <c r="B38" s="10">
        <v>0.25219999999999998</v>
      </c>
      <c r="C38" s="10">
        <v>4.0099999999999997E-2</v>
      </c>
      <c r="D38" s="10">
        <v>3.8100000000000002E-2</v>
      </c>
      <c r="E38" s="10">
        <v>2.1899999999999999E-2</v>
      </c>
      <c r="F38" s="8">
        <v>2.1600000000000001E-2</v>
      </c>
      <c r="G38" s="10">
        <v>4.07E-2</v>
      </c>
      <c r="H38" s="8">
        <v>1.32E-2</v>
      </c>
      <c r="I38" s="10">
        <v>0.11219999999999999</v>
      </c>
      <c r="J38" s="10">
        <v>1.61E-2</v>
      </c>
      <c r="K38" s="23">
        <f>SUM(B38:J38)/9</f>
        <v>6.1788888888888893E-2</v>
      </c>
    </row>
    <row r="41" spans="1:11" x14ac:dyDescent="0.45">
      <c r="A41" s="15" t="s">
        <v>30</v>
      </c>
      <c r="B41" s="15"/>
      <c r="C41" s="15"/>
      <c r="D41" s="15"/>
      <c r="E41" s="15"/>
      <c r="F41" s="15"/>
      <c r="G41" s="15"/>
      <c r="H41" s="15"/>
      <c r="I41" s="15"/>
      <c r="J41" s="15"/>
    </row>
    <row r="42" spans="1:11" x14ac:dyDescent="0.45">
      <c r="A42" s="1" t="s">
        <v>9</v>
      </c>
      <c r="B42" s="2">
        <v>43891</v>
      </c>
      <c r="C42" s="2">
        <v>43862</v>
      </c>
      <c r="D42" s="2">
        <v>43831</v>
      </c>
      <c r="E42" s="2">
        <v>43800</v>
      </c>
      <c r="F42" s="2">
        <v>43770</v>
      </c>
      <c r="G42" s="2">
        <v>43739</v>
      </c>
      <c r="H42" s="2">
        <v>43709</v>
      </c>
      <c r="I42" s="2">
        <v>43678</v>
      </c>
      <c r="J42" s="2">
        <v>43647</v>
      </c>
      <c r="K42" s="23" t="s">
        <v>56</v>
      </c>
    </row>
    <row r="43" spans="1:11" x14ac:dyDescent="0.45">
      <c r="A43" s="9" t="s">
        <v>28</v>
      </c>
      <c r="B43" s="10">
        <v>0.2838</v>
      </c>
      <c r="C43" s="8">
        <v>3.78E-2</v>
      </c>
      <c r="D43" s="10">
        <v>3.5099999999999999E-2</v>
      </c>
      <c r="E43" s="10">
        <v>2.1299999999999999E-2</v>
      </c>
      <c r="F43" s="10">
        <v>2.2700000000000001E-2</v>
      </c>
      <c r="G43" s="10">
        <v>3.4099999999999998E-2</v>
      </c>
      <c r="H43" s="10">
        <v>1.5800000000000002E-2</v>
      </c>
      <c r="I43" s="10">
        <v>0.10349999999999999</v>
      </c>
      <c r="J43" s="8">
        <v>1.46E-2</v>
      </c>
      <c r="K43" s="23">
        <f>SUM(B43:J43)/9</f>
        <v>6.3188888888888892E-2</v>
      </c>
    </row>
    <row r="44" spans="1:11" x14ac:dyDescent="0.45">
      <c r="A44" s="9" t="s">
        <v>31</v>
      </c>
      <c r="B44" s="10">
        <v>0.24560000000000001</v>
      </c>
      <c r="C44" s="10">
        <v>3.9E-2</v>
      </c>
      <c r="D44" s="10">
        <v>4.1799999999999997E-2</v>
      </c>
      <c r="E44" s="10">
        <v>1.8599999999999998E-2</v>
      </c>
      <c r="F44" s="10">
        <v>2.5700000000000001E-2</v>
      </c>
      <c r="G44" s="10">
        <v>3.6799999999999999E-2</v>
      </c>
      <c r="H44" s="10">
        <v>1.61E-2</v>
      </c>
      <c r="I44" s="10">
        <v>0.1086</v>
      </c>
      <c r="J44" s="10">
        <v>2.0400000000000001E-2</v>
      </c>
      <c r="K44" s="23">
        <f>SUM(B44:J44)/9</f>
        <v>6.1399999999999996E-2</v>
      </c>
    </row>
    <row r="45" spans="1:11" x14ac:dyDescent="0.45">
      <c r="A45" s="18" t="s">
        <v>29</v>
      </c>
      <c r="B45" s="7">
        <v>0.2392</v>
      </c>
      <c r="C45" s="10">
        <v>3.85E-2</v>
      </c>
      <c r="D45" s="8">
        <v>3.5000000000000003E-2</v>
      </c>
      <c r="E45" s="8">
        <v>1.35E-2</v>
      </c>
      <c r="F45" s="8">
        <v>2.18E-2</v>
      </c>
      <c r="G45" s="8">
        <v>3.2399999999999998E-2</v>
      </c>
      <c r="H45" s="8">
        <v>1.3100000000000001E-2</v>
      </c>
      <c r="I45" s="8">
        <v>0.1031</v>
      </c>
      <c r="J45" s="10">
        <v>2.0799999999999999E-2</v>
      </c>
      <c r="K45" s="24">
        <f>SUM(B45:J45)/9</f>
        <v>5.7488888888888888E-2</v>
      </c>
    </row>
    <row r="49" spans="1:11" x14ac:dyDescent="0.45">
      <c r="A49" s="15" t="s">
        <v>55</v>
      </c>
      <c r="B49" s="15"/>
      <c r="C49" s="15"/>
      <c r="D49" s="15"/>
      <c r="E49" s="15"/>
      <c r="F49" s="15"/>
      <c r="G49" s="15"/>
      <c r="H49" s="15"/>
      <c r="I49" s="15"/>
      <c r="J49" s="15"/>
    </row>
    <row r="50" spans="1:11" x14ac:dyDescent="0.45">
      <c r="A50" s="1" t="s">
        <v>6</v>
      </c>
      <c r="B50" s="2">
        <v>43891</v>
      </c>
      <c r="C50" s="2">
        <v>43862</v>
      </c>
      <c r="D50" s="2">
        <v>43831</v>
      </c>
      <c r="E50" s="2">
        <v>43800</v>
      </c>
      <c r="F50" s="2">
        <v>43770</v>
      </c>
      <c r="G50" s="2">
        <v>43739</v>
      </c>
      <c r="H50" s="2">
        <v>43709</v>
      </c>
      <c r="I50" s="2">
        <v>43678</v>
      </c>
      <c r="J50" s="2">
        <v>43647</v>
      </c>
      <c r="K50" s="23" t="s">
        <v>56</v>
      </c>
    </row>
    <row r="51" spans="1:11" x14ac:dyDescent="0.45">
      <c r="A51" s="18" t="s">
        <v>3</v>
      </c>
      <c r="B51" s="7">
        <v>0.1948</v>
      </c>
      <c r="C51" s="10">
        <v>4.5400000000000003E-2</v>
      </c>
      <c r="D51" s="10">
        <v>6.4000000000000001E-2</v>
      </c>
      <c r="E51" s="10">
        <v>3.2899999999999999E-2</v>
      </c>
      <c r="F51" s="10">
        <v>3.15E-2</v>
      </c>
      <c r="G51" s="8">
        <v>3.6600000000000001E-2</v>
      </c>
      <c r="H51" s="10">
        <v>3.3799999999999997E-2</v>
      </c>
      <c r="I51" s="8">
        <v>9.5500000000000002E-2</v>
      </c>
      <c r="J51" s="8">
        <v>1.41E-2</v>
      </c>
      <c r="K51" s="24">
        <f>SUM(B51:J51)/9</f>
        <v>6.0955555555555568E-2</v>
      </c>
    </row>
    <row r="52" spans="1:11" x14ac:dyDescent="0.45">
      <c r="A52" s="9" t="s">
        <v>36</v>
      </c>
      <c r="B52" s="16">
        <v>0.24160000000000001</v>
      </c>
      <c r="C52" s="8">
        <v>3.7600000000000001E-2</v>
      </c>
      <c r="D52" s="10">
        <v>4.8399999999999999E-2</v>
      </c>
      <c r="E52" s="10">
        <v>1.7399999999999999E-2</v>
      </c>
      <c r="F52" s="10">
        <v>3.2099999999999997E-2</v>
      </c>
      <c r="G52" s="10">
        <v>0.05</v>
      </c>
      <c r="H52" s="8">
        <v>1.18E-2</v>
      </c>
      <c r="I52" s="10">
        <v>0.11020000000000001</v>
      </c>
      <c r="J52" s="10">
        <v>1.55E-2</v>
      </c>
      <c r="K52" s="23">
        <f>SUM(B52:J52)/9</f>
        <v>6.2733333333333322E-2</v>
      </c>
    </row>
    <row r="53" spans="1:11" x14ac:dyDescent="0.45">
      <c r="A53" s="9" t="s">
        <v>37</v>
      </c>
      <c r="B53" s="16">
        <v>0.255</v>
      </c>
      <c r="C53" s="10">
        <v>4.3400000000000001E-2</v>
      </c>
      <c r="D53" s="8">
        <v>3.95E-2</v>
      </c>
      <c r="E53" s="8">
        <v>1.7000000000000001E-2</v>
      </c>
      <c r="F53" s="10">
        <v>2.8000000000000001E-2</v>
      </c>
      <c r="G53" s="10">
        <v>4.4699999999999997E-2</v>
      </c>
      <c r="H53" s="10">
        <v>1.1900000000000001E-2</v>
      </c>
      <c r="I53" s="10">
        <v>0.1074</v>
      </c>
      <c r="J53" s="10">
        <v>1.9199999999999998E-2</v>
      </c>
      <c r="K53" s="23">
        <f>SUM(B53:J53)/9</f>
        <v>6.2900000000000011E-2</v>
      </c>
    </row>
    <row r="54" spans="1:11" x14ac:dyDescent="0.45">
      <c r="A54" s="9" t="s">
        <v>4</v>
      </c>
      <c r="B54" s="6">
        <v>0.24959999999999999</v>
      </c>
      <c r="C54" s="6">
        <v>3.9300000000000002E-2</v>
      </c>
      <c r="D54" s="6">
        <v>4.0099999999999997E-2</v>
      </c>
      <c r="E54" s="6">
        <v>1.8200000000000001E-2</v>
      </c>
      <c r="F54" s="6">
        <v>2.6700000000000002E-2</v>
      </c>
      <c r="G54" s="6">
        <v>4.4499999999999998E-2</v>
      </c>
      <c r="H54" s="6">
        <v>1.2800000000000001E-2</v>
      </c>
      <c r="I54" s="6">
        <v>0.10639999999999999</v>
      </c>
      <c r="J54" s="6">
        <v>1.9699999999999999E-2</v>
      </c>
      <c r="K54" s="23">
        <f t="shared" ref="K54:K55" si="1">SUM(B54:J54)/9</f>
        <v>6.1922222222222212E-2</v>
      </c>
    </row>
    <row r="55" spans="1:11" x14ac:dyDescent="0.45">
      <c r="A55" s="9" t="s">
        <v>5</v>
      </c>
      <c r="B55" s="10">
        <v>0.2482</v>
      </c>
      <c r="C55" s="10">
        <v>3.8399999999999997E-2</v>
      </c>
      <c r="D55" s="10">
        <v>4.19E-2</v>
      </c>
      <c r="E55" s="10">
        <v>1.89E-2</v>
      </c>
      <c r="F55" s="8">
        <v>2.46E-2</v>
      </c>
      <c r="G55" s="10">
        <v>4.2200000000000001E-2</v>
      </c>
      <c r="H55" s="10">
        <v>1.35E-2</v>
      </c>
      <c r="I55" s="10">
        <v>0.1041</v>
      </c>
      <c r="J55" s="10">
        <v>2.18E-2</v>
      </c>
      <c r="K55" s="23">
        <f t="shared" si="1"/>
        <v>6.1511111111111121E-2</v>
      </c>
    </row>
  </sheetData>
  <dataConsolidate/>
  <mergeCells count="7">
    <mergeCell ref="A41:J41"/>
    <mergeCell ref="A49:J49"/>
    <mergeCell ref="A2:J2"/>
    <mergeCell ref="A9:J9"/>
    <mergeCell ref="A18:J18"/>
    <mergeCell ref="A25:J25"/>
    <mergeCell ref="A33:J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6799-C310-438F-85F1-36FDD790706F}">
  <dimension ref="A1:K61"/>
  <sheetViews>
    <sheetView topLeftCell="A30" workbookViewId="0">
      <selection activeCell="G63" sqref="G63"/>
    </sheetView>
  </sheetViews>
  <sheetFormatPr defaultRowHeight="14.25" x14ac:dyDescent="0.45"/>
  <cols>
    <col min="1" max="1" width="51.59765625" bestFit="1" customWidth="1"/>
    <col min="2" max="10" width="9.796875" bestFit="1" customWidth="1"/>
  </cols>
  <sheetData>
    <row r="1" spans="1:11" x14ac:dyDescent="0.45">
      <c r="A1" s="15" t="s">
        <v>33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x14ac:dyDescent="0.45">
      <c r="A2" s="1" t="s">
        <v>6</v>
      </c>
      <c r="B2" s="2">
        <v>43891</v>
      </c>
      <c r="C2" s="2">
        <v>43862</v>
      </c>
      <c r="D2" s="2">
        <v>43831</v>
      </c>
      <c r="E2" s="2">
        <v>43800</v>
      </c>
      <c r="F2" s="2">
        <v>43770</v>
      </c>
      <c r="G2" s="2">
        <v>43739</v>
      </c>
      <c r="H2" s="2">
        <v>43709</v>
      </c>
      <c r="I2" s="2">
        <v>43678</v>
      </c>
      <c r="J2" s="2">
        <v>43647</v>
      </c>
      <c r="K2" t="s">
        <v>56</v>
      </c>
    </row>
    <row r="3" spans="1:11" x14ac:dyDescent="0.45">
      <c r="A3" s="1" t="s">
        <v>32</v>
      </c>
      <c r="B3" s="5">
        <v>0.1948</v>
      </c>
      <c r="C3" s="6">
        <v>4.5400000000000003E-2</v>
      </c>
      <c r="D3" s="6">
        <v>6.4000000000000001E-2</v>
      </c>
      <c r="E3" s="6">
        <v>3.2899999999999999E-2</v>
      </c>
      <c r="F3" s="6">
        <v>3.15E-2</v>
      </c>
      <c r="G3" s="6">
        <v>3.6600000000000001E-2</v>
      </c>
      <c r="H3" s="6">
        <v>3.3799999999999997E-2</v>
      </c>
      <c r="I3" s="5">
        <v>9.5500000000000002E-2</v>
      </c>
      <c r="J3" s="5">
        <v>1.41E-2</v>
      </c>
      <c r="K3" s="23">
        <f>SUM(B3:J3)/9</f>
        <v>6.0955555555555568E-2</v>
      </c>
    </row>
    <row r="4" spans="1:11" x14ac:dyDescent="0.45">
      <c r="A4" s="19" t="s">
        <v>34</v>
      </c>
      <c r="B4" s="6">
        <v>0.2392</v>
      </c>
      <c r="C4" s="6">
        <v>3.85E-2</v>
      </c>
      <c r="D4" s="5">
        <v>3.5000000000000003E-2</v>
      </c>
      <c r="E4" s="5">
        <v>1.35E-2</v>
      </c>
      <c r="F4" s="5">
        <v>2.18E-2</v>
      </c>
      <c r="G4" s="5">
        <v>3.2399999999999998E-2</v>
      </c>
      <c r="H4" s="5">
        <v>1.3100000000000001E-2</v>
      </c>
      <c r="I4" s="6">
        <v>0.1031</v>
      </c>
      <c r="J4" s="6">
        <v>2.0799999999999999E-2</v>
      </c>
      <c r="K4" s="23">
        <f>SUM(B4:J4)/9</f>
        <v>5.7488888888888888E-2</v>
      </c>
    </row>
    <row r="5" spans="1:11" x14ac:dyDescent="0.45">
      <c r="A5" s="1" t="s">
        <v>35</v>
      </c>
      <c r="B5" s="6">
        <v>0.22090000000000001</v>
      </c>
      <c r="C5" s="5">
        <v>3.5799999999999998E-2</v>
      </c>
      <c r="D5" s="6">
        <v>4.2599999999999999E-2</v>
      </c>
      <c r="E5" s="6">
        <v>1.38E-2</v>
      </c>
      <c r="F5" s="6">
        <v>2.1899999999999999E-2</v>
      </c>
      <c r="G5" s="6">
        <v>3.7900000000000003E-2</v>
      </c>
      <c r="H5" s="6">
        <v>1.3599999999999999E-2</v>
      </c>
      <c r="I5" s="6">
        <v>0.10349999999999999</v>
      </c>
      <c r="J5" s="6">
        <v>1.8800000000000001E-2</v>
      </c>
      <c r="K5" s="24">
        <f>SUM(B5:J5)/9</f>
        <v>5.6533333333333324E-2</v>
      </c>
    </row>
    <row r="8" spans="1:11" x14ac:dyDescent="0.45">
      <c r="A8" s="15" t="s">
        <v>39</v>
      </c>
      <c r="B8" s="15"/>
      <c r="C8" s="15"/>
      <c r="D8" s="15"/>
      <c r="E8" s="15"/>
      <c r="F8" s="15"/>
      <c r="G8" s="15"/>
      <c r="H8" s="15"/>
      <c r="I8" s="15"/>
      <c r="J8" s="15"/>
    </row>
    <row r="9" spans="1:11" x14ac:dyDescent="0.45">
      <c r="A9" s="1" t="s">
        <v>11</v>
      </c>
      <c r="B9" s="2">
        <v>43891</v>
      </c>
      <c r="C9" s="2">
        <v>43862</v>
      </c>
      <c r="D9" s="2">
        <v>43831</v>
      </c>
      <c r="E9" s="2">
        <v>43800</v>
      </c>
      <c r="F9" s="2">
        <v>43770</v>
      </c>
      <c r="G9" s="2">
        <v>43739</v>
      </c>
      <c r="H9" s="2">
        <v>43709</v>
      </c>
      <c r="I9" s="2">
        <v>43678</v>
      </c>
      <c r="J9" s="2">
        <v>43647</v>
      </c>
      <c r="K9" t="s">
        <v>56</v>
      </c>
    </row>
    <row r="10" spans="1:11" x14ac:dyDescent="0.45">
      <c r="A10" s="19" t="s">
        <v>32</v>
      </c>
      <c r="B10" s="5">
        <v>0.2135</v>
      </c>
      <c r="C10" s="6">
        <v>6.8400000000000002E-2</v>
      </c>
      <c r="D10" s="6">
        <v>2.1600000000000001E-2</v>
      </c>
      <c r="E10" s="6">
        <v>2.8299999999999999E-2</v>
      </c>
      <c r="F10" s="6">
        <v>3.56E-2</v>
      </c>
      <c r="G10" s="6">
        <v>2.5600000000000001E-2</v>
      </c>
      <c r="H10" s="6">
        <v>3.78E-2</v>
      </c>
      <c r="I10" s="5">
        <v>4.9599999999999998E-2</v>
      </c>
      <c r="J10" s="5">
        <v>1.41E-2</v>
      </c>
      <c r="K10" s="23">
        <f>SUM(B10:J10)/9</f>
        <v>5.4944444444444442E-2</v>
      </c>
    </row>
    <row r="11" spans="1:11" x14ac:dyDescent="0.45">
      <c r="A11" s="19" t="s">
        <v>34</v>
      </c>
      <c r="B11" s="6">
        <v>0.24929999999999999</v>
      </c>
      <c r="C11" s="5">
        <v>5.6800000000000003E-2</v>
      </c>
      <c r="D11" s="6">
        <v>1.0699999999999999E-2</v>
      </c>
      <c r="E11" s="5">
        <v>6.3E-3</v>
      </c>
      <c r="F11" s="5">
        <v>8.0000000000000002E-3</v>
      </c>
      <c r="G11" s="6">
        <v>2.46E-2</v>
      </c>
      <c r="H11" s="6">
        <v>3.6200000000000003E-2</v>
      </c>
      <c r="I11" s="6">
        <v>5.3499999999999999E-2</v>
      </c>
      <c r="J11" s="6">
        <v>1.4999999999999999E-2</v>
      </c>
      <c r="K11" s="23">
        <f>SUM(B11:J11)/9</f>
        <v>5.1155555555555551E-2</v>
      </c>
    </row>
    <row r="12" spans="1:11" x14ac:dyDescent="0.45">
      <c r="A12" s="19" t="s">
        <v>35</v>
      </c>
      <c r="B12" s="6">
        <v>0.24629999999999999</v>
      </c>
      <c r="C12" s="6">
        <v>5.7000000000000002E-2</v>
      </c>
      <c r="D12" s="5">
        <v>7.0000000000000001E-3</v>
      </c>
      <c r="E12" s="6">
        <v>6.7000000000000002E-3</v>
      </c>
      <c r="F12" s="6">
        <v>8.0999999999999996E-3</v>
      </c>
      <c r="G12" s="5">
        <v>2.4E-2</v>
      </c>
      <c r="H12" s="5">
        <v>2.4E-2</v>
      </c>
      <c r="I12" s="6">
        <v>5.3900000000000003E-2</v>
      </c>
      <c r="J12" s="6">
        <v>1.4999999999999999E-2</v>
      </c>
      <c r="K12" s="24">
        <f>SUM(B12:J12)/9</f>
        <v>4.9111111111111119E-2</v>
      </c>
    </row>
    <row r="13" spans="1:11" x14ac:dyDescent="0.45">
      <c r="A13" s="12"/>
      <c r="B13" s="14"/>
      <c r="C13" s="14"/>
      <c r="D13" s="14"/>
      <c r="E13" s="14"/>
      <c r="F13" s="14"/>
      <c r="G13" s="14"/>
      <c r="H13" s="14"/>
      <c r="I13" s="14"/>
      <c r="J13" s="14"/>
    </row>
    <row r="14" spans="1:11" x14ac:dyDescent="0.45">
      <c r="A14" s="12"/>
      <c r="B14" s="13"/>
      <c r="C14" s="13"/>
      <c r="D14" s="13"/>
      <c r="E14" s="14"/>
      <c r="F14" s="14"/>
      <c r="G14" s="14"/>
      <c r="H14" s="14"/>
      <c r="I14" s="13"/>
      <c r="J14" s="13"/>
    </row>
    <row r="15" spans="1:11" x14ac:dyDescent="0.45">
      <c r="A15" s="15" t="s">
        <v>40</v>
      </c>
      <c r="B15" s="15"/>
      <c r="C15" s="15"/>
      <c r="D15" s="15"/>
      <c r="E15" s="15"/>
      <c r="F15" s="15"/>
      <c r="G15" s="15"/>
      <c r="H15" s="15"/>
      <c r="I15" s="15"/>
      <c r="J15" s="15"/>
    </row>
    <row r="16" spans="1:11" x14ac:dyDescent="0.45">
      <c r="A16" s="1" t="s">
        <v>12</v>
      </c>
      <c r="B16" s="2">
        <v>43891</v>
      </c>
      <c r="C16" s="2">
        <v>43862</v>
      </c>
      <c r="D16" s="2">
        <v>43831</v>
      </c>
      <c r="E16" s="2">
        <v>43800</v>
      </c>
      <c r="F16" s="2">
        <v>43770</v>
      </c>
      <c r="G16" s="2">
        <v>43739</v>
      </c>
      <c r="H16" s="2">
        <v>43709</v>
      </c>
      <c r="I16" s="2">
        <v>43678</v>
      </c>
      <c r="J16" s="2">
        <v>43647</v>
      </c>
      <c r="K16" t="s">
        <v>56</v>
      </c>
    </row>
    <row r="17" spans="1:11" x14ac:dyDescent="0.45">
      <c r="A17" s="18" t="s">
        <v>32</v>
      </c>
      <c r="B17" s="5">
        <v>4.4600000000000001E-2</v>
      </c>
      <c r="C17" s="6">
        <v>4.0899999999999999E-2</v>
      </c>
      <c r="D17" s="6">
        <v>2.4500000000000001E-2</v>
      </c>
      <c r="E17" s="6">
        <v>2.01E-2</v>
      </c>
      <c r="F17" s="5">
        <v>1.2999999999999999E-2</v>
      </c>
      <c r="G17" s="5">
        <v>2.6700000000000002E-2</v>
      </c>
      <c r="H17" s="5">
        <v>3.5499999999999997E-2</v>
      </c>
      <c r="I17" s="6">
        <v>4.5400000000000003E-2</v>
      </c>
      <c r="J17" s="6">
        <v>1.1900000000000001E-2</v>
      </c>
      <c r="K17" s="24">
        <f>SUM(B17:J17)/9</f>
        <v>2.9177777777777785E-2</v>
      </c>
    </row>
    <row r="18" spans="1:11" x14ac:dyDescent="0.45">
      <c r="A18" s="9" t="s">
        <v>34</v>
      </c>
      <c r="B18" s="6">
        <v>5.11E-2</v>
      </c>
      <c r="C18" s="6">
        <v>3.9100000000000003E-2</v>
      </c>
      <c r="D18" s="5">
        <v>1.67E-2</v>
      </c>
      <c r="E18" s="5">
        <v>1.2999999999999999E-2</v>
      </c>
      <c r="F18" s="6">
        <v>1.35E-2</v>
      </c>
      <c r="G18" s="6">
        <v>3.1699999999999999E-2</v>
      </c>
      <c r="H18" s="6">
        <v>4.8000000000000001E-2</v>
      </c>
      <c r="I18" s="6">
        <v>4.2999999999999997E-2</v>
      </c>
      <c r="J18" s="5">
        <v>8.2000000000000007E-3</v>
      </c>
      <c r="K18" s="23">
        <f t="shared" ref="K18:K19" si="0">SUM(B18:J18)/9</f>
        <v>2.9366666666666666E-2</v>
      </c>
    </row>
    <row r="19" spans="1:11" x14ac:dyDescent="0.45">
      <c r="A19" s="1" t="s">
        <v>35</v>
      </c>
      <c r="B19" s="6">
        <v>5.16E-2</v>
      </c>
      <c r="C19" s="5">
        <v>3.8199999999999998E-2</v>
      </c>
      <c r="D19" s="6">
        <v>1.9300000000000001E-2</v>
      </c>
      <c r="E19" s="6">
        <v>1.4E-2</v>
      </c>
      <c r="F19" s="6">
        <v>1.55E-2</v>
      </c>
      <c r="G19" s="6">
        <v>3.3599999999999998E-2</v>
      </c>
      <c r="H19" s="6">
        <v>4.8599999999999997E-2</v>
      </c>
      <c r="I19" s="5">
        <v>3.9699999999999999E-2</v>
      </c>
      <c r="J19" s="6">
        <v>8.3000000000000001E-3</v>
      </c>
      <c r="K19" s="23">
        <f t="shared" si="0"/>
        <v>2.9866666666666666E-2</v>
      </c>
    </row>
    <row r="20" spans="1:11" x14ac:dyDescent="0.45">
      <c r="A20" s="17"/>
      <c r="B20" s="14"/>
      <c r="C20" s="14"/>
      <c r="D20" s="14"/>
      <c r="E20" s="14"/>
      <c r="F20" s="14"/>
      <c r="G20" s="14"/>
      <c r="H20" s="14"/>
      <c r="I20" s="14"/>
      <c r="J20" s="14"/>
    </row>
    <row r="22" spans="1:11" x14ac:dyDescent="0.45">
      <c r="A22" s="15" t="s">
        <v>41</v>
      </c>
      <c r="B22" s="15"/>
      <c r="C22" s="15"/>
      <c r="D22" s="15"/>
      <c r="E22" s="15"/>
      <c r="F22" s="15"/>
      <c r="G22" s="15"/>
      <c r="H22" s="15"/>
      <c r="I22" s="15"/>
      <c r="J22" s="15"/>
    </row>
    <row r="23" spans="1:11" x14ac:dyDescent="0.45">
      <c r="A23" s="1" t="s">
        <v>13</v>
      </c>
      <c r="B23" s="2">
        <v>43891</v>
      </c>
      <c r="C23" s="2">
        <v>43862</v>
      </c>
      <c r="D23" s="2">
        <v>43831</v>
      </c>
      <c r="E23" s="2">
        <v>43800</v>
      </c>
      <c r="F23" s="2">
        <v>43770</v>
      </c>
      <c r="G23" s="2">
        <v>43739</v>
      </c>
      <c r="H23" s="2">
        <v>43709</v>
      </c>
      <c r="I23" s="2">
        <v>43678</v>
      </c>
      <c r="J23" s="2">
        <v>43647</v>
      </c>
      <c r="K23" t="s">
        <v>56</v>
      </c>
    </row>
    <row r="24" spans="1:11" x14ac:dyDescent="0.45">
      <c r="A24" s="19" t="s">
        <v>32</v>
      </c>
      <c r="B24" s="5">
        <v>0.19370000000000001</v>
      </c>
      <c r="C24" s="5">
        <v>0.12529999999999999</v>
      </c>
      <c r="D24" s="6">
        <v>0.17399999999999999</v>
      </c>
      <c r="E24" s="6">
        <v>9.5799999999999996E-2</v>
      </c>
      <c r="F24" s="5">
        <v>6.5600000000000006E-2</v>
      </c>
      <c r="G24" s="5">
        <v>5.6500000000000002E-2</v>
      </c>
      <c r="H24" s="6">
        <v>0.18110000000000001</v>
      </c>
      <c r="I24" s="5">
        <v>3.1699999999999999E-2</v>
      </c>
      <c r="J24" s="6">
        <v>5.5599999999999997E-2</v>
      </c>
      <c r="K24" s="23">
        <f>SUM(B24:J24)/9</f>
        <v>0.10881111111111111</v>
      </c>
    </row>
    <row r="25" spans="1:11" x14ac:dyDescent="0.45">
      <c r="A25" s="9" t="s">
        <v>34</v>
      </c>
      <c r="B25" s="6">
        <v>0.29270000000000002</v>
      </c>
      <c r="C25" s="6">
        <v>0.13009999999999999</v>
      </c>
      <c r="D25" s="5">
        <v>9.3700000000000006E-2</v>
      </c>
      <c r="E25" s="5">
        <v>5.6099999999999997E-2</v>
      </c>
      <c r="F25" s="6">
        <v>8.5900000000000004E-2</v>
      </c>
      <c r="G25" s="6">
        <v>7.5700000000000003E-2</v>
      </c>
      <c r="H25" s="5">
        <v>0.10299999999999999</v>
      </c>
      <c r="I25" s="6">
        <v>4.0800000000000003E-2</v>
      </c>
      <c r="J25" s="5">
        <v>4.6100000000000002E-2</v>
      </c>
      <c r="K25" s="24">
        <f>SUM(B25:J25)/9</f>
        <v>0.10267777777777777</v>
      </c>
    </row>
    <row r="26" spans="1:11" x14ac:dyDescent="0.45">
      <c r="A26" s="1" t="s">
        <v>35</v>
      </c>
      <c r="B26" s="6">
        <v>0.28120000000000001</v>
      </c>
      <c r="C26" s="6">
        <v>0.1293</v>
      </c>
      <c r="D26" s="6">
        <v>9.3799999999999994E-2</v>
      </c>
      <c r="E26" s="6">
        <v>6.1600000000000002E-2</v>
      </c>
      <c r="F26" s="6">
        <v>8.5300000000000001E-2</v>
      </c>
      <c r="G26" s="6">
        <v>7.5499999999999998E-2</v>
      </c>
      <c r="H26" s="6">
        <v>0.1031</v>
      </c>
      <c r="I26" s="6">
        <v>4.1000000000000002E-2</v>
      </c>
      <c r="J26" s="6">
        <v>6.13E-2</v>
      </c>
      <c r="K26" s="23">
        <f>SUM(B26:J26)/9</f>
        <v>0.10356666666666667</v>
      </c>
    </row>
    <row r="29" spans="1:11" x14ac:dyDescent="0.45">
      <c r="A29" s="15" t="s">
        <v>42</v>
      </c>
      <c r="B29" s="15"/>
      <c r="C29" s="15"/>
      <c r="D29" s="15"/>
      <c r="E29" s="15"/>
      <c r="F29" s="15"/>
      <c r="G29" s="15"/>
      <c r="H29" s="15"/>
      <c r="I29" s="15"/>
      <c r="J29" s="15"/>
    </row>
    <row r="30" spans="1:11" x14ac:dyDescent="0.45">
      <c r="A30" s="1" t="s">
        <v>14</v>
      </c>
      <c r="B30" s="2">
        <v>43891</v>
      </c>
      <c r="C30" s="2">
        <v>43862</v>
      </c>
      <c r="D30" s="2">
        <v>43831</v>
      </c>
      <c r="E30" s="2">
        <v>43800</v>
      </c>
      <c r="F30" s="2">
        <v>43770</v>
      </c>
      <c r="G30" s="2">
        <v>43739</v>
      </c>
      <c r="H30" s="2">
        <v>43709</v>
      </c>
      <c r="I30" s="2">
        <v>43678</v>
      </c>
      <c r="J30" s="2">
        <v>43647</v>
      </c>
      <c r="K30" t="s">
        <v>56</v>
      </c>
    </row>
    <row r="31" spans="1:11" x14ac:dyDescent="0.45">
      <c r="A31" s="19" t="s">
        <v>32</v>
      </c>
      <c r="B31" s="5">
        <v>0.13239999999999999</v>
      </c>
      <c r="C31" s="5">
        <v>0.10730000000000001</v>
      </c>
      <c r="D31" s="5">
        <v>4.8599999999999997E-2</v>
      </c>
      <c r="E31" s="6">
        <v>3.32E-2</v>
      </c>
      <c r="F31" s="6">
        <v>0.15670000000000001</v>
      </c>
      <c r="G31" s="5">
        <v>8.3000000000000004E-2</v>
      </c>
      <c r="H31" s="6">
        <v>8.4099999999999994E-2</v>
      </c>
      <c r="I31" s="5">
        <v>2.07E-2</v>
      </c>
      <c r="J31" s="6">
        <v>6.6100000000000006E-2</v>
      </c>
      <c r="K31" s="23">
        <f>SUM(B31:J31)/9</f>
        <v>8.1344444444444455E-2</v>
      </c>
    </row>
    <row r="32" spans="1:11" x14ac:dyDescent="0.45">
      <c r="A32" s="9" t="s">
        <v>34</v>
      </c>
      <c r="B32" s="6">
        <v>0.14549999999999999</v>
      </c>
      <c r="C32" s="6">
        <v>0.1183</v>
      </c>
      <c r="D32" s="6">
        <v>5.0200000000000002E-2</v>
      </c>
      <c r="E32" s="5">
        <v>1.55E-2</v>
      </c>
      <c r="F32" s="5">
        <v>8.4599999999999995E-2</v>
      </c>
      <c r="G32" s="6">
        <v>9.0800000000000006E-2</v>
      </c>
      <c r="H32" s="5">
        <v>4.5600000000000002E-2</v>
      </c>
      <c r="I32" s="6">
        <v>3.2300000000000002E-2</v>
      </c>
      <c r="J32" s="6">
        <v>1.5299999999999999E-2</v>
      </c>
      <c r="K32" s="24">
        <f t="shared" ref="K32:K33" si="1">SUM(B32:J32)/9</f>
        <v>6.6455555555555545E-2</v>
      </c>
    </row>
    <row r="33" spans="1:11" x14ac:dyDescent="0.45">
      <c r="A33" s="1" t="s">
        <v>35</v>
      </c>
      <c r="B33" s="6">
        <v>0.14430000000000001</v>
      </c>
      <c r="C33" s="6">
        <v>0.113</v>
      </c>
      <c r="D33" s="6">
        <v>6.1600000000000002E-2</v>
      </c>
      <c r="E33" s="6">
        <v>1.7999999999999999E-2</v>
      </c>
      <c r="F33" s="6">
        <v>0.1231</v>
      </c>
      <c r="G33" s="6">
        <v>9.5500000000000002E-2</v>
      </c>
      <c r="H33" s="6">
        <v>5.4399999999999997E-2</v>
      </c>
      <c r="I33" s="6">
        <v>2.8799999999999999E-2</v>
      </c>
      <c r="J33" s="5">
        <v>1.2E-2</v>
      </c>
      <c r="K33" s="23">
        <f t="shared" si="1"/>
        <v>7.2300000000000003E-2</v>
      </c>
    </row>
    <row r="34" spans="1:11" x14ac:dyDescent="0.45">
      <c r="A34" s="12"/>
      <c r="B34" s="14"/>
      <c r="C34" s="14"/>
      <c r="D34" s="14"/>
      <c r="E34" s="14"/>
      <c r="F34" s="14"/>
      <c r="G34" s="14"/>
      <c r="H34" s="14"/>
      <c r="I34" s="14"/>
      <c r="J34" s="14"/>
    </row>
    <row r="35" spans="1:11" x14ac:dyDescent="0.45">
      <c r="A35" s="12"/>
      <c r="B35" s="14"/>
      <c r="C35" s="14"/>
      <c r="D35" s="14"/>
      <c r="E35" s="14"/>
      <c r="F35" s="14"/>
      <c r="G35" s="14"/>
      <c r="H35" s="14"/>
      <c r="I35" s="14"/>
      <c r="J35" s="14"/>
    </row>
    <row r="36" spans="1:11" x14ac:dyDescent="0.45">
      <c r="A36" s="15" t="s">
        <v>43</v>
      </c>
      <c r="B36" s="15"/>
      <c r="C36" s="15"/>
      <c r="D36" s="15"/>
      <c r="E36" s="15"/>
      <c r="F36" s="15"/>
      <c r="G36" s="15"/>
      <c r="H36" s="15"/>
      <c r="I36" s="15"/>
      <c r="J36" s="15"/>
    </row>
    <row r="37" spans="1:11" x14ac:dyDescent="0.45">
      <c r="A37" s="1" t="s">
        <v>18</v>
      </c>
      <c r="B37" s="2">
        <v>43891</v>
      </c>
      <c r="C37" s="2">
        <v>43862</v>
      </c>
      <c r="D37" s="2">
        <v>43831</v>
      </c>
      <c r="E37" s="2">
        <v>43800</v>
      </c>
      <c r="F37" s="2">
        <v>43770</v>
      </c>
      <c r="G37" s="2">
        <v>43739</v>
      </c>
      <c r="H37" s="2">
        <v>43709</v>
      </c>
      <c r="I37" s="2">
        <v>43678</v>
      </c>
      <c r="J37" s="2">
        <v>43647</v>
      </c>
      <c r="K37" t="s">
        <v>56</v>
      </c>
    </row>
    <row r="38" spans="1:11" x14ac:dyDescent="0.45">
      <c r="A38" s="18" t="s">
        <v>32</v>
      </c>
      <c r="B38" s="5">
        <v>0.16739999999999999</v>
      </c>
      <c r="C38" s="6">
        <v>6.0900000000000003E-2</v>
      </c>
      <c r="D38" s="6">
        <v>2.6100000000000002E-2</v>
      </c>
      <c r="E38" s="5">
        <v>1.18E-2</v>
      </c>
      <c r="F38" s="5">
        <v>1.0999999999999999E-2</v>
      </c>
      <c r="G38" s="5">
        <v>2.0799999999999999E-2</v>
      </c>
      <c r="H38" s="6">
        <v>1.14E-2</v>
      </c>
      <c r="I38" s="5">
        <v>1.18E-2</v>
      </c>
      <c r="J38" s="5">
        <v>0.02</v>
      </c>
      <c r="K38" s="24">
        <f>SUM(B38:J38)/9</f>
        <v>3.7911111111111111E-2</v>
      </c>
    </row>
    <row r="39" spans="1:11" x14ac:dyDescent="0.45">
      <c r="A39" s="9" t="s">
        <v>34</v>
      </c>
      <c r="B39" s="6">
        <v>0.17100000000000001</v>
      </c>
      <c r="C39" s="5">
        <v>5.6500000000000002E-2</v>
      </c>
      <c r="D39" s="5">
        <v>1.12E-2</v>
      </c>
      <c r="E39" s="6">
        <v>2.98E-2</v>
      </c>
      <c r="F39" s="6">
        <v>3.1199999999999999E-2</v>
      </c>
      <c r="G39" s="6">
        <v>2.29E-2</v>
      </c>
      <c r="H39" s="6">
        <v>5.4999999999999997E-3</v>
      </c>
      <c r="I39" s="6">
        <v>1.24E-2</v>
      </c>
      <c r="J39" s="6">
        <v>2.2499999999999999E-2</v>
      </c>
      <c r="K39" s="23">
        <f t="shared" ref="K39:K40" si="2">SUM(B39:J39)/9</f>
        <v>4.0333333333333339E-2</v>
      </c>
    </row>
    <row r="40" spans="1:11" x14ac:dyDescent="0.45">
      <c r="A40" s="1" t="s">
        <v>35</v>
      </c>
      <c r="B40" s="6">
        <v>0.17069999999999999</v>
      </c>
      <c r="C40" s="6">
        <v>5.7099999999999998E-2</v>
      </c>
      <c r="D40" s="5">
        <v>1.12E-2</v>
      </c>
      <c r="E40" s="6">
        <v>3.0599999999999999E-2</v>
      </c>
      <c r="F40" s="6">
        <v>3.04E-2</v>
      </c>
      <c r="G40" s="6">
        <v>2.3900000000000001E-2</v>
      </c>
      <c r="H40" s="5">
        <v>5.3E-3</v>
      </c>
      <c r="I40" s="6">
        <v>1.2999999999999999E-2</v>
      </c>
      <c r="J40" s="6">
        <v>2.24E-2</v>
      </c>
      <c r="K40" s="23">
        <f t="shared" si="2"/>
        <v>4.0511111111111109E-2</v>
      </c>
    </row>
    <row r="41" spans="1:11" x14ac:dyDescent="0.45">
      <c r="A41" s="12"/>
      <c r="B41" s="14"/>
      <c r="C41" s="14"/>
      <c r="D41" s="14"/>
      <c r="E41" s="14"/>
      <c r="F41" s="14"/>
      <c r="G41" s="14"/>
      <c r="H41" s="14"/>
      <c r="I41" s="14"/>
      <c r="J41" s="14"/>
    </row>
    <row r="43" spans="1:11" x14ac:dyDescent="0.45">
      <c r="A43" s="15" t="s">
        <v>44</v>
      </c>
      <c r="B43" s="15"/>
      <c r="C43" s="15"/>
      <c r="D43" s="15"/>
      <c r="E43" s="15"/>
      <c r="F43" s="15"/>
      <c r="G43" s="15"/>
      <c r="H43" s="15"/>
      <c r="I43" s="15"/>
      <c r="J43" s="15"/>
    </row>
    <row r="44" spans="1:11" x14ac:dyDescent="0.45">
      <c r="A44" s="1" t="s">
        <v>15</v>
      </c>
      <c r="B44" s="2">
        <v>43891</v>
      </c>
      <c r="C44" s="2">
        <v>43862</v>
      </c>
      <c r="D44" s="2">
        <v>43831</v>
      </c>
      <c r="E44" s="2">
        <v>43800</v>
      </c>
      <c r="F44" s="2">
        <v>43770</v>
      </c>
      <c r="G44" s="2">
        <v>43739</v>
      </c>
      <c r="H44" s="2">
        <v>43709</v>
      </c>
      <c r="I44" s="2">
        <v>43678</v>
      </c>
      <c r="J44" s="2">
        <v>43647</v>
      </c>
      <c r="K44" t="s">
        <v>56</v>
      </c>
    </row>
    <row r="45" spans="1:11" x14ac:dyDescent="0.45">
      <c r="A45" s="19" t="s">
        <v>32</v>
      </c>
      <c r="B45" s="5">
        <v>0.22420000000000001</v>
      </c>
      <c r="C45" s="6">
        <v>4.5699999999999998E-2</v>
      </c>
      <c r="D45" s="6">
        <v>1.4800000000000001E-2</v>
      </c>
      <c r="E45" s="6">
        <v>3.2599999999999997E-2</v>
      </c>
      <c r="F45" s="6">
        <v>0.1278</v>
      </c>
      <c r="G45" s="5">
        <v>3.6200000000000003E-2</v>
      </c>
      <c r="H45" s="6">
        <v>8.4599999999999995E-2</v>
      </c>
      <c r="I45" s="5">
        <v>0.10199999999999999</v>
      </c>
      <c r="J45" s="5">
        <v>3.7199999999999997E-2</v>
      </c>
      <c r="K45" s="23">
        <f>SUM(B45:J45)/9</f>
        <v>7.8344444444444453E-2</v>
      </c>
    </row>
    <row r="46" spans="1:11" x14ac:dyDescent="0.45">
      <c r="A46" s="9" t="s">
        <v>34</v>
      </c>
      <c r="B46" s="6">
        <v>0.22700000000000001</v>
      </c>
      <c r="C46" s="6">
        <v>3.6799999999999999E-2</v>
      </c>
      <c r="D46" s="6">
        <v>1.4999999999999999E-2</v>
      </c>
      <c r="E46" s="6">
        <v>7.4000000000000003E-3</v>
      </c>
      <c r="F46" s="5">
        <v>9.8400000000000001E-2</v>
      </c>
      <c r="G46" s="6">
        <v>4.0099999999999997E-2</v>
      </c>
      <c r="H46" s="6">
        <v>4.9500000000000002E-2</v>
      </c>
      <c r="I46" s="6">
        <v>0.11609999999999999</v>
      </c>
      <c r="J46" s="6">
        <v>3.9800000000000002E-2</v>
      </c>
      <c r="K46" s="23">
        <f t="shared" ref="K46:K47" si="3">SUM(B46:J46)/9</f>
        <v>7.0011111111111121E-2</v>
      </c>
    </row>
    <row r="47" spans="1:11" x14ac:dyDescent="0.45">
      <c r="A47" s="19" t="s">
        <v>35</v>
      </c>
      <c r="B47" s="6">
        <v>0.2298</v>
      </c>
      <c r="C47" s="5">
        <v>3.6400000000000002E-2</v>
      </c>
      <c r="D47" s="5">
        <v>7.7000000000000002E-3</v>
      </c>
      <c r="E47" s="5">
        <v>5.5999999999999999E-3</v>
      </c>
      <c r="F47" s="6">
        <v>9.9299999999999999E-2</v>
      </c>
      <c r="G47" s="6">
        <v>3.6400000000000002E-2</v>
      </c>
      <c r="H47" s="5">
        <v>4.9399999999999999E-2</v>
      </c>
      <c r="I47" s="6">
        <v>0.10780000000000001</v>
      </c>
      <c r="J47" s="6">
        <v>3.7400000000000003E-2</v>
      </c>
      <c r="K47" s="24">
        <f t="shared" si="3"/>
        <v>6.7755555555555555E-2</v>
      </c>
    </row>
    <row r="50" spans="1:11" x14ac:dyDescent="0.45">
      <c r="A50" s="15" t="s">
        <v>45</v>
      </c>
      <c r="B50" s="15"/>
      <c r="C50" s="15"/>
      <c r="D50" s="15"/>
      <c r="E50" s="15"/>
      <c r="F50" s="15"/>
      <c r="G50" s="15"/>
      <c r="H50" s="15"/>
      <c r="I50" s="15"/>
      <c r="J50" s="15"/>
    </row>
    <row r="51" spans="1:11" x14ac:dyDescent="0.45">
      <c r="A51" s="1" t="s">
        <v>16</v>
      </c>
      <c r="B51" s="2">
        <v>43891</v>
      </c>
      <c r="C51" s="2">
        <v>43862</v>
      </c>
      <c r="D51" s="2">
        <v>43831</v>
      </c>
      <c r="E51" s="2">
        <v>43800</v>
      </c>
      <c r="F51" s="2">
        <v>43770</v>
      </c>
      <c r="G51" s="2">
        <v>43739</v>
      </c>
      <c r="H51" s="2">
        <v>43709</v>
      </c>
      <c r="I51" s="2">
        <v>43678</v>
      </c>
      <c r="J51" s="2">
        <v>43647</v>
      </c>
      <c r="K51" t="s">
        <v>56</v>
      </c>
    </row>
    <row r="52" spans="1:11" x14ac:dyDescent="0.45">
      <c r="A52" s="1" t="s">
        <v>32</v>
      </c>
      <c r="B52" s="5">
        <v>0.1082</v>
      </c>
      <c r="C52" s="6">
        <v>3.2899999999999999E-2</v>
      </c>
      <c r="D52" s="6">
        <v>5.3900000000000003E-2</v>
      </c>
      <c r="E52" s="6">
        <v>1.5599999999999999E-2</v>
      </c>
      <c r="F52" s="6">
        <v>2.3E-2</v>
      </c>
      <c r="G52" s="5">
        <v>1.32E-2</v>
      </c>
      <c r="H52" s="5">
        <v>2.7E-2</v>
      </c>
      <c r="I52" s="6">
        <v>1.7000000000000001E-2</v>
      </c>
      <c r="J52" s="6">
        <v>6.2199999999999998E-2</v>
      </c>
      <c r="K52" s="23">
        <f>SUM(B52:J52)/9</f>
        <v>3.9222222222222221E-2</v>
      </c>
    </row>
    <row r="53" spans="1:11" x14ac:dyDescent="0.45">
      <c r="A53" s="9" t="s">
        <v>34</v>
      </c>
      <c r="B53" s="6">
        <v>0.114</v>
      </c>
      <c r="C53" s="6">
        <v>2.86E-2</v>
      </c>
      <c r="D53" s="6">
        <v>2.47E-2</v>
      </c>
      <c r="E53" s="6">
        <v>1.29E-2</v>
      </c>
      <c r="F53" s="6">
        <v>1.9599999999999999E-2</v>
      </c>
      <c r="G53" s="6">
        <v>1.49E-2</v>
      </c>
      <c r="H53" s="6">
        <v>4.48E-2</v>
      </c>
      <c r="I53" s="5">
        <v>1.47E-2</v>
      </c>
      <c r="J53" s="6">
        <v>4.2700000000000002E-2</v>
      </c>
      <c r="K53" s="23">
        <f t="shared" ref="K53:K54" si="4">SUM(B53:J53)/9</f>
        <v>3.521111111111111E-2</v>
      </c>
    </row>
    <row r="54" spans="1:11" x14ac:dyDescent="0.45">
      <c r="A54" s="18" t="s">
        <v>35</v>
      </c>
      <c r="B54" s="6">
        <v>0.11310000000000001</v>
      </c>
      <c r="C54" s="5">
        <v>2.8400000000000002E-2</v>
      </c>
      <c r="D54" s="5">
        <v>2.1999999999999999E-2</v>
      </c>
      <c r="E54" s="5">
        <v>1.1900000000000001E-2</v>
      </c>
      <c r="F54" s="5">
        <v>1.47E-2</v>
      </c>
      <c r="G54" s="6">
        <v>1.4500000000000001E-2</v>
      </c>
      <c r="H54" s="6">
        <v>4.4299999999999999E-2</v>
      </c>
      <c r="I54" s="5">
        <v>1.47E-2</v>
      </c>
      <c r="J54" s="5">
        <v>4.41E-2</v>
      </c>
      <c r="K54" s="24">
        <f t="shared" si="4"/>
        <v>3.4188888888888887E-2</v>
      </c>
    </row>
    <row r="55" spans="1:11" x14ac:dyDescent="0.45">
      <c r="A55" s="12"/>
    </row>
    <row r="57" spans="1:11" x14ac:dyDescent="0.45">
      <c r="A57" s="15" t="s">
        <v>46</v>
      </c>
      <c r="B57" s="15"/>
      <c r="C57" s="15"/>
      <c r="D57" s="15"/>
      <c r="E57" s="15"/>
      <c r="F57" s="15"/>
      <c r="G57" s="15"/>
      <c r="H57" s="15"/>
      <c r="I57" s="15"/>
      <c r="J57" s="15"/>
    </row>
    <row r="58" spans="1:11" x14ac:dyDescent="0.45">
      <c r="A58" s="1" t="s">
        <v>17</v>
      </c>
      <c r="B58" s="2">
        <v>43891</v>
      </c>
      <c r="C58" s="2">
        <v>43862</v>
      </c>
      <c r="D58" s="2">
        <v>43831</v>
      </c>
      <c r="E58" s="2">
        <v>43800</v>
      </c>
      <c r="F58" s="2">
        <v>43770</v>
      </c>
      <c r="G58" s="2">
        <v>43739</v>
      </c>
      <c r="H58" s="2">
        <v>43709</v>
      </c>
      <c r="I58" s="2">
        <v>43678</v>
      </c>
      <c r="J58" s="2">
        <v>43647</v>
      </c>
      <c r="K58" t="s">
        <v>56</v>
      </c>
    </row>
    <row r="59" spans="1:11" x14ac:dyDescent="0.45">
      <c r="A59" s="1" t="s">
        <v>32</v>
      </c>
      <c r="B59" s="5">
        <v>8.5000000000000006E-2</v>
      </c>
      <c r="C59" s="6">
        <v>7.4899999999999994E-2</v>
      </c>
      <c r="D59" s="6">
        <v>0.16039999999999999</v>
      </c>
      <c r="E59" s="5">
        <v>3.0599999999999999E-2</v>
      </c>
      <c r="F59" s="6">
        <v>0.13139999999999999</v>
      </c>
      <c r="G59" s="6">
        <v>0.1968</v>
      </c>
      <c r="H59" s="6">
        <v>7.0099999999999996E-2</v>
      </c>
      <c r="I59" s="6">
        <v>1.54E-2</v>
      </c>
      <c r="J59" s="5">
        <v>2.69E-2</v>
      </c>
      <c r="K59" s="23">
        <f>SUM(B59:J59)/9</f>
        <v>8.7944444444444436E-2</v>
      </c>
    </row>
    <row r="60" spans="1:11" x14ac:dyDescent="0.45">
      <c r="A60" s="9" t="s">
        <v>34</v>
      </c>
      <c r="B60" s="6">
        <v>0.17730000000000001</v>
      </c>
      <c r="C60" s="6">
        <v>6.5199999999999994E-2</v>
      </c>
      <c r="D60" s="6">
        <v>8.8999999999999996E-2</v>
      </c>
      <c r="E60" s="6">
        <v>0.1212</v>
      </c>
      <c r="F60" s="6">
        <v>8.7099999999999997E-2</v>
      </c>
      <c r="G60" s="6">
        <v>0.15090000000000001</v>
      </c>
      <c r="H60" s="5">
        <v>2.9600000000000001E-2</v>
      </c>
      <c r="I60" s="6">
        <v>9.7299999999999998E-2</v>
      </c>
      <c r="J60" s="6">
        <v>3.1800000000000002E-2</v>
      </c>
      <c r="K60" s="23">
        <f t="shared" ref="K60:K61" si="5">SUM(B60:J60)/9</f>
        <v>9.4377777777777769E-2</v>
      </c>
    </row>
    <row r="61" spans="1:11" x14ac:dyDescent="0.45">
      <c r="A61" s="18" t="s">
        <v>35</v>
      </c>
      <c r="B61" s="6">
        <v>0.15920000000000001</v>
      </c>
      <c r="C61" s="5">
        <v>6.1800000000000001E-2</v>
      </c>
      <c r="D61" s="5">
        <v>8.8900000000000007E-2</v>
      </c>
      <c r="E61" s="6">
        <v>0.1222</v>
      </c>
      <c r="F61" s="5">
        <v>8.0100000000000005E-2</v>
      </c>
      <c r="G61" s="5">
        <v>0.1447</v>
      </c>
      <c r="H61" s="6">
        <v>3.3700000000000001E-2</v>
      </c>
      <c r="I61" s="5">
        <v>6.2300000000000001E-2</v>
      </c>
      <c r="J61" s="6">
        <v>3.61E-2</v>
      </c>
      <c r="K61" s="24">
        <f t="shared" si="5"/>
        <v>8.7666666666666671E-2</v>
      </c>
    </row>
  </sheetData>
  <mergeCells count="9">
    <mergeCell ref="A1:J1"/>
    <mergeCell ref="A57:J57"/>
    <mergeCell ref="A36:J36"/>
    <mergeCell ref="A8:J8"/>
    <mergeCell ref="A15:J15"/>
    <mergeCell ref="A22:J22"/>
    <mergeCell ref="A29:J29"/>
    <mergeCell ref="A43:J43"/>
    <mergeCell ref="A50:J5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98AE-BB59-49FE-856C-E4BAC2C16B58}">
  <dimension ref="A1:K61"/>
  <sheetViews>
    <sheetView tabSelected="1" workbookViewId="0">
      <selection activeCell="K27" sqref="K27"/>
    </sheetView>
  </sheetViews>
  <sheetFormatPr defaultRowHeight="14.25" x14ac:dyDescent="0.45"/>
  <cols>
    <col min="1" max="1" width="51.59765625" bestFit="1" customWidth="1"/>
    <col min="2" max="10" width="9.796875" bestFit="1" customWidth="1"/>
    <col min="11" max="11" width="9.06640625" style="23"/>
  </cols>
  <sheetData>
    <row r="1" spans="1:11" x14ac:dyDescent="0.45">
      <c r="A1" s="15" t="s">
        <v>38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x14ac:dyDescent="0.45">
      <c r="A2" s="1" t="s">
        <v>6</v>
      </c>
      <c r="B2" s="2">
        <v>43891</v>
      </c>
      <c r="C2" s="2">
        <v>43862</v>
      </c>
      <c r="D2" s="2">
        <v>43831</v>
      </c>
      <c r="E2" s="2">
        <v>43800</v>
      </c>
      <c r="F2" s="2">
        <v>43770</v>
      </c>
      <c r="G2" s="2">
        <v>43739</v>
      </c>
      <c r="H2" s="2">
        <v>43709</v>
      </c>
      <c r="I2" s="2">
        <v>43678</v>
      </c>
      <c r="J2" s="2">
        <v>43647</v>
      </c>
      <c r="K2" s="23" t="s">
        <v>56</v>
      </c>
    </row>
    <row r="3" spans="1:11" x14ac:dyDescent="0.45">
      <c r="A3" s="19" t="s">
        <v>32</v>
      </c>
      <c r="B3" s="5">
        <v>1.5100000000000001E-2</v>
      </c>
      <c r="C3" s="6">
        <v>2.2200000000000001E-2</v>
      </c>
      <c r="D3" s="6">
        <v>1.23E-2</v>
      </c>
      <c r="E3" s="5">
        <v>1.12E-2</v>
      </c>
      <c r="F3" s="6">
        <v>2.86E-2</v>
      </c>
      <c r="G3" s="5">
        <v>5.6399999999999999E-2</v>
      </c>
      <c r="H3" s="6">
        <v>1.9199999999999998E-2</v>
      </c>
      <c r="I3" s="5">
        <v>5.11E-2</v>
      </c>
      <c r="J3" s="5">
        <v>1.54E-2</v>
      </c>
      <c r="K3" s="23">
        <f>SUM(B3:J3)/9</f>
        <v>2.5722222222222223E-2</v>
      </c>
    </row>
    <row r="4" spans="1:11" x14ac:dyDescent="0.45">
      <c r="A4" s="9" t="s">
        <v>34</v>
      </c>
      <c r="B4" s="6">
        <v>1.7600000000000001E-2</v>
      </c>
      <c r="C4" s="5">
        <v>1.0200000000000001E-2</v>
      </c>
      <c r="D4" s="6">
        <v>8.9999999999999993E-3</v>
      </c>
      <c r="E4" s="6">
        <v>1.5100000000000001E-2</v>
      </c>
      <c r="F4" s="6">
        <v>2.0899999999999998E-2</v>
      </c>
      <c r="G4" s="6">
        <v>5.6599999999999998E-2</v>
      </c>
      <c r="H4" s="6">
        <v>2.12E-2</v>
      </c>
      <c r="I4" s="6">
        <v>5.3100000000000001E-2</v>
      </c>
      <c r="J4" s="6">
        <v>1.7899999999999999E-2</v>
      </c>
      <c r="K4" s="23">
        <f>SUM(B4:J4)/9</f>
        <v>2.4622222222222226E-2</v>
      </c>
    </row>
    <row r="5" spans="1:11" x14ac:dyDescent="0.45">
      <c r="A5" s="9" t="s">
        <v>35</v>
      </c>
      <c r="B5" s="6">
        <v>1.83E-2</v>
      </c>
      <c r="C5" s="6">
        <v>1.03E-2</v>
      </c>
      <c r="D5" s="5">
        <v>6.7000000000000002E-3</v>
      </c>
      <c r="E5" s="6">
        <v>1.61E-2</v>
      </c>
      <c r="F5" s="5">
        <v>2.0799999999999999E-2</v>
      </c>
      <c r="G5" s="6">
        <v>5.9900000000000002E-2</v>
      </c>
      <c r="H5" s="5">
        <v>1.84E-2</v>
      </c>
      <c r="I5" s="6">
        <v>5.1299999999999998E-2</v>
      </c>
      <c r="J5" s="6">
        <v>1.61E-2</v>
      </c>
      <c r="K5" s="24">
        <f>SUM(B5:J5)/9</f>
        <v>2.421111111111111E-2</v>
      </c>
    </row>
    <row r="6" spans="1:11" x14ac:dyDescent="0.45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1" x14ac:dyDescent="0.45">
      <c r="A7" s="20"/>
      <c r="B7" s="20"/>
      <c r="C7" s="20"/>
      <c r="D7" s="20"/>
      <c r="E7" s="20"/>
      <c r="F7" s="20"/>
      <c r="G7" s="20"/>
      <c r="H7" s="20"/>
      <c r="I7" s="20"/>
      <c r="J7" s="20"/>
    </row>
    <row r="8" spans="1:11" x14ac:dyDescent="0.45">
      <c r="A8" s="21" t="s">
        <v>47</v>
      </c>
      <c r="B8" s="21"/>
      <c r="C8" s="21"/>
      <c r="D8" s="21"/>
      <c r="E8" s="21"/>
      <c r="F8" s="21"/>
      <c r="G8" s="21"/>
      <c r="H8" s="21"/>
      <c r="I8" s="21"/>
      <c r="J8" s="21"/>
    </row>
    <row r="9" spans="1:11" x14ac:dyDescent="0.45">
      <c r="A9" s="9" t="s">
        <v>11</v>
      </c>
      <c r="B9" s="22">
        <v>43891</v>
      </c>
      <c r="C9" s="22">
        <v>43862</v>
      </c>
      <c r="D9" s="22">
        <v>43831</v>
      </c>
      <c r="E9" s="22">
        <v>43800</v>
      </c>
      <c r="F9" s="22">
        <v>43770</v>
      </c>
      <c r="G9" s="22">
        <v>43739</v>
      </c>
      <c r="H9" s="22">
        <v>43709</v>
      </c>
      <c r="I9" s="22">
        <v>43678</v>
      </c>
      <c r="J9" s="22">
        <v>43647</v>
      </c>
      <c r="K9" s="23" t="s">
        <v>56</v>
      </c>
    </row>
    <row r="10" spans="1:11" x14ac:dyDescent="0.45">
      <c r="A10" s="9" t="s">
        <v>32</v>
      </c>
      <c r="B10" s="6">
        <v>2.18E-2</v>
      </c>
      <c r="C10" s="6">
        <v>3.8300000000000001E-2</v>
      </c>
      <c r="D10" s="6">
        <v>1.21E-2</v>
      </c>
      <c r="E10" s="6">
        <v>1.4999999999999999E-2</v>
      </c>
      <c r="F10" s="6">
        <v>3.5999999999999997E-2</v>
      </c>
      <c r="G10" s="5">
        <v>3.5099999999999999E-2</v>
      </c>
      <c r="H10" s="6">
        <v>1.3299999999999999E-2</v>
      </c>
      <c r="I10" s="5">
        <v>3.78E-2</v>
      </c>
      <c r="J10" s="5">
        <v>1.9900000000000001E-2</v>
      </c>
      <c r="K10" s="23">
        <f>SUM(B10:J10)/9</f>
        <v>2.547777777777778E-2</v>
      </c>
    </row>
    <row r="11" spans="1:11" x14ac:dyDescent="0.45">
      <c r="A11" s="19" t="s">
        <v>34</v>
      </c>
      <c r="B11" s="5">
        <v>1.61E-2</v>
      </c>
      <c r="C11" s="5">
        <v>2.7199999999999998E-2</v>
      </c>
      <c r="D11" s="6">
        <v>5.4000000000000003E-3</v>
      </c>
      <c r="E11" s="5">
        <v>8.0999999999999996E-3</v>
      </c>
      <c r="F11" s="6">
        <v>1.61E-2</v>
      </c>
      <c r="G11" s="6">
        <v>3.6299999999999999E-2</v>
      </c>
      <c r="H11" s="5">
        <v>1.09E-2</v>
      </c>
      <c r="I11" s="6">
        <v>4.02E-2</v>
      </c>
      <c r="J11" s="6">
        <v>2.1299999999999999E-2</v>
      </c>
      <c r="K11" s="24">
        <f>SUM(B11:J11)/9</f>
        <v>2.0177777777777777E-2</v>
      </c>
    </row>
    <row r="12" spans="1:11" x14ac:dyDescent="0.45">
      <c r="A12" s="19" t="s">
        <v>35</v>
      </c>
      <c r="B12" s="5">
        <v>1.61E-2</v>
      </c>
      <c r="C12" s="6">
        <v>3.1399999999999997E-2</v>
      </c>
      <c r="D12" s="5">
        <v>4.4000000000000003E-3</v>
      </c>
      <c r="E12" s="5">
        <v>8.0999999999999996E-3</v>
      </c>
      <c r="F12" s="5">
        <v>1.5900000000000001E-2</v>
      </c>
      <c r="G12" s="6">
        <v>3.6499999999999998E-2</v>
      </c>
      <c r="H12" s="6">
        <v>1.14E-2</v>
      </c>
      <c r="I12" s="6">
        <v>4.0500000000000001E-2</v>
      </c>
      <c r="J12" s="6">
        <v>2.0799999999999999E-2</v>
      </c>
      <c r="K12" s="23">
        <f>SUM(B12:J12)/9</f>
        <v>2.0566666666666664E-2</v>
      </c>
    </row>
    <row r="13" spans="1:11" x14ac:dyDescent="0.45">
      <c r="A13" s="20"/>
      <c r="B13" s="20"/>
      <c r="C13" s="20"/>
      <c r="D13" s="20"/>
      <c r="E13" s="20"/>
      <c r="F13" s="20"/>
      <c r="G13" s="20"/>
      <c r="H13" s="20"/>
      <c r="I13" s="20"/>
      <c r="J13" s="20"/>
    </row>
    <row r="14" spans="1:11" x14ac:dyDescent="0.45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1" x14ac:dyDescent="0.45">
      <c r="A15" s="21" t="s">
        <v>48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1" x14ac:dyDescent="0.45">
      <c r="A16" s="9" t="s">
        <v>12</v>
      </c>
      <c r="B16" s="22">
        <v>43891</v>
      </c>
      <c r="C16" s="22">
        <v>43862</v>
      </c>
      <c r="D16" s="22">
        <v>43831</v>
      </c>
      <c r="E16" s="22">
        <v>43800</v>
      </c>
      <c r="F16" s="22">
        <v>43770</v>
      </c>
      <c r="G16" s="22">
        <v>43739</v>
      </c>
      <c r="H16" s="22">
        <v>43709</v>
      </c>
      <c r="I16" s="22">
        <v>43678</v>
      </c>
      <c r="J16" s="22">
        <v>43647</v>
      </c>
      <c r="K16" s="23" t="s">
        <v>56</v>
      </c>
    </row>
    <row r="17" spans="1:11" x14ac:dyDescent="0.45">
      <c r="A17" s="9" t="s">
        <v>32</v>
      </c>
      <c r="B17" s="6">
        <v>4.8899999999999999E-2</v>
      </c>
      <c r="C17" s="6">
        <v>2.12E-2</v>
      </c>
      <c r="D17" s="6">
        <v>1.2999999999999999E-2</v>
      </c>
      <c r="E17" s="6">
        <v>1.46E-2</v>
      </c>
      <c r="F17" s="6">
        <v>0.01</v>
      </c>
      <c r="G17" s="5">
        <v>2.1299999999999999E-2</v>
      </c>
      <c r="H17" s="6">
        <v>1.14E-2</v>
      </c>
      <c r="I17" s="6">
        <v>1.3299999999999999E-2</v>
      </c>
      <c r="J17" s="5">
        <v>1.9199999999999998E-2</v>
      </c>
      <c r="K17" s="23">
        <f>SUM(B17:J17)/9</f>
        <v>1.9211111111111109E-2</v>
      </c>
    </row>
    <row r="18" spans="1:11" x14ac:dyDescent="0.45">
      <c r="A18" s="9" t="s">
        <v>34</v>
      </c>
      <c r="B18" s="5">
        <v>4.0300000000000002E-2</v>
      </c>
      <c r="C18" s="5">
        <v>1.7000000000000001E-2</v>
      </c>
      <c r="D18" s="6">
        <v>1.0500000000000001E-2</v>
      </c>
      <c r="E18" s="6">
        <v>1.1900000000000001E-2</v>
      </c>
      <c r="F18" s="6">
        <v>1.0800000000000001E-2</v>
      </c>
      <c r="G18" s="6">
        <v>2.5100000000000001E-2</v>
      </c>
      <c r="H18" s="6">
        <v>8.6999999999999994E-3</v>
      </c>
      <c r="I18" s="6">
        <v>1.18E-2</v>
      </c>
      <c r="J18" s="6">
        <v>2.1600000000000001E-2</v>
      </c>
      <c r="K18" s="24">
        <f>SUM(B18:J18)/9</f>
        <v>1.7522222222222224E-2</v>
      </c>
    </row>
    <row r="19" spans="1:11" x14ac:dyDescent="0.45">
      <c r="A19" s="19" t="s">
        <v>35</v>
      </c>
      <c r="B19" s="6">
        <v>5.0599999999999999E-2</v>
      </c>
      <c r="C19" s="6">
        <v>1.9599999999999999E-2</v>
      </c>
      <c r="D19" s="5">
        <v>8.0000000000000002E-3</v>
      </c>
      <c r="E19" s="5">
        <v>1.12E-2</v>
      </c>
      <c r="F19" s="5">
        <v>8.5000000000000006E-3</v>
      </c>
      <c r="G19" s="6">
        <v>2.6700000000000002E-2</v>
      </c>
      <c r="H19" s="5">
        <v>8.3999999999999995E-3</v>
      </c>
      <c r="I19" s="5">
        <v>0.01</v>
      </c>
      <c r="J19" s="6">
        <v>1.9900000000000001E-2</v>
      </c>
      <c r="K19" s="23">
        <f>SUM(B19:J19)/9</f>
        <v>1.8099999999999998E-2</v>
      </c>
    </row>
    <row r="20" spans="1:11" x14ac:dyDescent="0.45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1" x14ac:dyDescent="0.45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 spans="1:11" x14ac:dyDescent="0.45">
      <c r="A22" s="21" t="s">
        <v>49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1" x14ac:dyDescent="0.45">
      <c r="A23" s="9" t="s">
        <v>13</v>
      </c>
      <c r="B23" s="22">
        <v>43891</v>
      </c>
      <c r="C23" s="22">
        <v>43862</v>
      </c>
      <c r="D23" s="22">
        <v>43831</v>
      </c>
      <c r="E23" s="22">
        <v>43800</v>
      </c>
      <c r="F23" s="22">
        <v>43770</v>
      </c>
      <c r="G23" s="22">
        <v>43739</v>
      </c>
      <c r="H23" s="22">
        <v>43709</v>
      </c>
      <c r="I23" s="22">
        <v>43678</v>
      </c>
      <c r="J23" s="22">
        <v>43647</v>
      </c>
      <c r="K23" s="23" t="s">
        <v>56</v>
      </c>
    </row>
    <row r="24" spans="1:11" x14ac:dyDescent="0.45">
      <c r="A24" s="9" t="s">
        <v>32</v>
      </c>
      <c r="B24" s="5">
        <v>4.4200000000000003E-2</v>
      </c>
      <c r="C24" s="6">
        <v>4.9799999999999997E-2</v>
      </c>
      <c r="D24" s="6">
        <v>8.8999999999999996E-2</v>
      </c>
      <c r="E24" s="6">
        <v>2.7400000000000001E-2</v>
      </c>
      <c r="F24" s="6">
        <v>7.6100000000000001E-2</v>
      </c>
      <c r="G24" s="5">
        <v>3.9199999999999999E-2</v>
      </c>
      <c r="H24" s="6">
        <v>8.9700000000000002E-2</v>
      </c>
      <c r="I24" s="6">
        <v>1.5800000000000002E-2</v>
      </c>
      <c r="J24" s="6">
        <v>4.6899999999999997E-2</v>
      </c>
      <c r="K24" s="23">
        <f>SUM(B24:J24)/9</f>
        <v>5.3122222222222217E-2</v>
      </c>
    </row>
    <row r="25" spans="1:11" x14ac:dyDescent="0.45">
      <c r="A25" s="18" t="s">
        <v>34</v>
      </c>
      <c r="B25" s="6">
        <v>9.2299999999999993E-2</v>
      </c>
      <c r="C25" s="5">
        <v>5.28E-2</v>
      </c>
      <c r="D25" s="5">
        <v>6.0999999999999999E-2</v>
      </c>
      <c r="E25" s="5">
        <v>1.52E-2</v>
      </c>
      <c r="F25" s="6">
        <v>7.6799999999999993E-2</v>
      </c>
      <c r="G25" s="6">
        <v>4.8399999999999999E-2</v>
      </c>
      <c r="H25" s="5">
        <v>6.3E-2</v>
      </c>
      <c r="I25" s="5">
        <v>1.54E-2</v>
      </c>
      <c r="J25" s="5">
        <v>0.04</v>
      </c>
      <c r="K25" s="24">
        <f>SUM(B25:J25)/9</f>
        <v>5.1655555555555552E-2</v>
      </c>
    </row>
    <row r="26" spans="1:11" x14ac:dyDescent="0.45">
      <c r="A26" s="9" t="s">
        <v>35</v>
      </c>
      <c r="B26" s="6">
        <v>9.1200000000000003E-2</v>
      </c>
      <c r="C26" s="6">
        <v>5.2699999999999997E-2</v>
      </c>
      <c r="D26" s="6">
        <v>6.7299999999999999E-2</v>
      </c>
      <c r="E26" s="6">
        <v>4.5499999999999999E-2</v>
      </c>
      <c r="F26" s="6">
        <v>7.6600000000000001E-2</v>
      </c>
      <c r="G26" s="6">
        <v>4.65E-2</v>
      </c>
      <c r="H26" s="6">
        <v>6.3299999999999995E-2</v>
      </c>
      <c r="I26" s="6">
        <v>1.6199999999999999E-2</v>
      </c>
      <c r="J26" s="6">
        <v>4.5199999999999997E-2</v>
      </c>
      <c r="K26" s="23">
        <f>SUM(B26:J26)/9</f>
        <v>5.6055555555555553E-2</v>
      </c>
    </row>
    <row r="27" spans="1:11" x14ac:dyDescent="0.45">
      <c r="A27" s="20"/>
      <c r="B27" s="20"/>
      <c r="C27" s="20"/>
      <c r="D27" s="20"/>
      <c r="E27" s="20"/>
      <c r="F27" s="20"/>
      <c r="G27" s="20"/>
      <c r="H27" s="20"/>
      <c r="I27" s="20"/>
      <c r="J27" s="20"/>
    </row>
    <row r="28" spans="1:11" x14ac:dyDescent="0.45">
      <c r="A28" s="20"/>
      <c r="B28" s="20"/>
      <c r="C28" s="20"/>
      <c r="D28" s="20"/>
      <c r="E28" s="20"/>
      <c r="F28" s="20"/>
      <c r="G28" s="20"/>
      <c r="H28" s="20"/>
      <c r="I28" s="20"/>
      <c r="J28" s="20"/>
    </row>
    <row r="29" spans="1:11" x14ac:dyDescent="0.45">
      <c r="A29" s="21" t="s">
        <v>50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1" x14ac:dyDescent="0.45">
      <c r="A30" s="9" t="s">
        <v>14</v>
      </c>
      <c r="B30" s="22">
        <v>43891</v>
      </c>
      <c r="C30" s="22">
        <v>43862</v>
      </c>
      <c r="D30" s="22">
        <v>43831</v>
      </c>
      <c r="E30" s="22">
        <v>43800</v>
      </c>
      <c r="F30" s="22">
        <v>43770</v>
      </c>
      <c r="G30" s="22">
        <v>43739</v>
      </c>
      <c r="H30" s="22">
        <v>43709</v>
      </c>
      <c r="I30" s="22">
        <v>43678</v>
      </c>
      <c r="J30" s="22">
        <v>43647</v>
      </c>
      <c r="K30" s="23" t="s">
        <v>56</v>
      </c>
    </row>
    <row r="31" spans="1:11" x14ac:dyDescent="0.45">
      <c r="A31" s="9" t="s">
        <v>32</v>
      </c>
      <c r="B31" s="6">
        <v>4.2999999999999997E-2</v>
      </c>
      <c r="C31" s="6">
        <v>7.1599999999999997E-2</v>
      </c>
      <c r="D31" s="6">
        <v>2.98E-2</v>
      </c>
      <c r="E31" s="6">
        <v>1.21E-2</v>
      </c>
      <c r="F31" s="6">
        <v>6.0999999999999999E-2</v>
      </c>
      <c r="G31" s="6">
        <v>1.8100000000000002E-2</v>
      </c>
      <c r="H31" s="6">
        <v>3.5999999999999997E-2</v>
      </c>
      <c r="I31" s="6">
        <v>2.64E-2</v>
      </c>
      <c r="J31" s="6">
        <v>2.8799999999999999E-2</v>
      </c>
      <c r="K31" s="23">
        <f>SUM(B31:J31)/9</f>
        <v>3.6311111111111107E-2</v>
      </c>
    </row>
    <row r="32" spans="1:11" x14ac:dyDescent="0.45">
      <c r="A32" s="18" t="s">
        <v>34</v>
      </c>
      <c r="B32" s="5">
        <v>3.1300000000000001E-2</v>
      </c>
      <c r="C32" s="6">
        <v>7.2599999999999998E-2</v>
      </c>
      <c r="D32" s="5">
        <v>2.3E-2</v>
      </c>
      <c r="E32" s="6">
        <v>7.4000000000000003E-3</v>
      </c>
      <c r="F32" s="5">
        <v>5.4100000000000002E-2</v>
      </c>
      <c r="G32" s="6">
        <v>2.3E-2</v>
      </c>
      <c r="H32" s="5">
        <v>2.8199999999999999E-2</v>
      </c>
      <c r="I32" s="5">
        <v>9.7000000000000003E-3</v>
      </c>
      <c r="J32" s="6">
        <v>1.7299999999999999E-2</v>
      </c>
      <c r="K32" s="24">
        <f>SUM(B32:J32)/9</f>
        <v>2.9622222222222216E-2</v>
      </c>
    </row>
    <row r="33" spans="1:11" x14ac:dyDescent="0.45">
      <c r="A33" s="9" t="s">
        <v>35</v>
      </c>
      <c r="B33" s="6">
        <v>7.6300000000000007E-2</v>
      </c>
      <c r="C33" s="5">
        <v>6.7699999999999996E-2</v>
      </c>
      <c r="D33" s="6">
        <v>0.04</v>
      </c>
      <c r="E33" s="5">
        <v>6.6E-3</v>
      </c>
      <c r="F33" s="6">
        <v>8.8400000000000006E-2</v>
      </c>
      <c r="G33" s="5">
        <v>1.5699999999999999E-2</v>
      </c>
      <c r="H33" s="6">
        <v>3.3700000000000001E-2</v>
      </c>
      <c r="I33" s="6">
        <v>1.7999999999999999E-2</v>
      </c>
      <c r="J33" s="5">
        <v>1.44E-2</v>
      </c>
      <c r="K33" s="23">
        <f>SUM(B33:J33)/9</f>
        <v>4.0088888888888896E-2</v>
      </c>
    </row>
    <row r="34" spans="1:11" x14ac:dyDescent="0.45">
      <c r="A34" s="17"/>
      <c r="B34" s="14"/>
      <c r="C34" s="14"/>
      <c r="D34" s="14"/>
      <c r="E34" s="14"/>
      <c r="F34" s="14"/>
      <c r="G34" s="14"/>
      <c r="H34" s="14"/>
      <c r="I34" s="14"/>
      <c r="J34" s="14"/>
    </row>
    <row r="35" spans="1:11" x14ac:dyDescent="0.45">
      <c r="A35" s="17"/>
      <c r="B35" s="14"/>
      <c r="C35" s="14"/>
      <c r="D35" s="14"/>
      <c r="E35" s="14"/>
      <c r="F35" s="14"/>
      <c r="G35" s="14"/>
      <c r="H35" s="14"/>
      <c r="I35" s="14"/>
      <c r="J35" s="14"/>
    </row>
    <row r="36" spans="1:11" x14ac:dyDescent="0.45">
      <c r="A36" s="21" t="s">
        <v>51</v>
      </c>
      <c r="B36" s="21"/>
      <c r="C36" s="21"/>
      <c r="D36" s="21"/>
      <c r="E36" s="21"/>
      <c r="F36" s="21"/>
      <c r="G36" s="21"/>
      <c r="H36" s="21"/>
      <c r="I36" s="21"/>
      <c r="J36" s="21"/>
    </row>
    <row r="37" spans="1:11" x14ac:dyDescent="0.45">
      <c r="A37" s="9" t="s">
        <v>18</v>
      </c>
      <c r="B37" s="22">
        <v>43891</v>
      </c>
      <c r="C37" s="22">
        <v>43862</v>
      </c>
      <c r="D37" s="22">
        <v>43831</v>
      </c>
      <c r="E37" s="22">
        <v>43800</v>
      </c>
      <c r="F37" s="22">
        <v>43770</v>
      </c>
      <c r="G37" s="22">
        <v>43739</v>
      </c>
      <c r="H37" s="22">
        <v>43709</v>
      </c>
      <c r="I37" s="22">
        <v>43678</v>
      </c>
      <c r="J37" s="22">
        <v>43647</v>
      </c>
      <c r="K37" s="23" t="s">
        <v>56</v>
      </c>
    </row>
    <row r="38" spans="1:11" x14ac:dyDescent="0.45">
      <c r="A38" s="19" t="s">
        <v>32</v>
      </c>
      <c r="B38" s="6">
        <v>1.3599999999999999E-2</v>
      </c>
      <c r="C38" s="6">
        <v>1.5100000000000001E-2</v>
      </c>
      <c r="D38" s="6">
        <v>1.26E-2</v>
      </c>
      <c r="E38" s="5">
        <v>1.14E-2</v>
      </c>
      <c r="F38" s="6">
        <v>1.0800000000000001E-2</v>
      </c>
      <c r="G38" s="5">
        <v>1.7399999999999999E-2</v>
      </c>
      <c r="H38" s="5">
        <v>4.1000000000000003E-3</v>
      </c>
      <c r="I38" s="5">
        <v>8.8000000000000005E-3</v>
      </c>
      <c r="J38" s="6">
        <v>1.3100000000000001E-2</v>
      </c>
      <c r="K38" s="23">
        <f>SUM(B38:J38)/9</f>
        <v>1.1877777777777779E-2</v>
      </c>
    </row>
    <row r="39" spans="1:11" x14ac:dyDescent="0.45">
      <c r="A39" s="9" t="s">
        <v>34</v>
      </c>
      <c r="B39" s="5">
        <v>8.9999999999999993E-3</v>
      </c>
      <c r="C39" s="5">
        <v>1.04E-2</v>
      </c>
      <c r="D39" s="6">
        <v>3.5999999999999999E-3</v>
      </c>
      <c r="E39" s="6">
        <v>1.2999999999999999E-2</v>
      </c>
      <c r="F39" s="6">
        <v>8.6999999999999994E-3</v>
      </c>
      <c r="G39" s="6">
        <v>1.89E-2</v>
      </c>
      <c r="H39" s="6">
        <v>4.1999999999999997E-3</v>
      </c>
      <c r="I39" s="6">
        <v>1.0500000000000001E-2</v>
      </c>
      <c r="J39" s="5">
        <v>1.23E-2</v>
      </c>
      <c r="K39" s="24">
        <f>SUM(B39:J39)/9</f>
        <v>1.0066666666666665E-2</v>
      </c>
    </row>
    <row r="40" spans="1:11" x14ac:dyDescent="0.45">
      <c r="A40" s="9" t="s">
        <v>35</v>
      </c>
      <c r="B40" s="6">
        <v>9.1000000000000004E-3</v>
      </c>
      <c r="C40" s="6">
        <v>1.0800000000000001E-2</v>
      </c>
      <c r="D40" s="5">
        <v>2.8999999999999998E-3</v>
      </c>
      <c r="E40" s="6">
        <v>1.29E-2</v>
      </c>
      <c r="F40" s="5">
        <v>8.3999999999999995E-3</v>
      </c>
      <c r="G40" s="6">
        <v>1.9199999999999998E-2</v>
      </c>
      <c r="H40" s="5">
        <v>4.1000000000000003E-3</v>
      </c>
      <c r="I40" s="6">
        <v>1.0500000000000001E-2</v>
      </c>
      <c r="J40" s="6">
        <v>1.26E-2</v>
      </c>
      <c r="K40" s="24">
        <f>SUM(B40:J40)/9</f>
        <v>1.0055555555555555E-2</v>
      </c>
    </row>
    <row r="41" spans="1:11" x14ac:dyDescent="0.45">
      <c r="A41" s="17"/>
      <c r="B41" s="14"/>
      <c r="C41" s="14"/>
      <c r="D41" s="14"/>
      <c r="E41" s="14"/>
      <c r="F41" s="14"/>
      <c r="G41" s="14"/>
      <c r="H41" s="14"/>
      <c r="I41" s="14"/>
      <c r="J41" s="14"/>
    </row>
    <row r="42" spans="1:11" x14ac:dyDescent="0.45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1" x14ac:dyDescent="0.45">
      <c r="A43" s="21" t="s">
        <v>52</v>
      </c>
      <c r="B43" s="21"/>
      <c r="C43" s="21"/>
      <c r="D43" s="21"/>
      <c r="E43" s="21"/>
      <c r="F43" s="21"/>
      <c r="G43" s="21"/>
      <c r="H43" s="21"/>
      <c r="I43" s="21"/>
      <c r="J43" s="21"/>
    </row>
    <row r="44" spans="1:11" x14ac:dyDescent="0.45">
      <c r="A44" s="9" t="s">
        <v>15</v>
      </c>
      <c r="B44" s="22">
        <v>43891</v>
      </c>
      <c r="C44" s="22">
        <v>43862</v>
      </c>
      <c r="D44" s="22">
        <v>43831</v>
      </c>
      <c r="E44" s="22">
        <v>43800</v>
      </c>
      <c r="F44" s="22">
        <v>43770</v>
      </c>
      <c r="G44" s="22">
        <v>43739</v>
      </c>
      <c r="H44" s="22">
        <v>43709</v>
      </c>
      <c r="I44" s="22">
        <v>43678</v>
      </c>
      <c r="J44" s="22">
        <v>43647</v>
      </c>
      <c r="K44" s="23" t="s">
        <v>56</v>
      </c>
    </row>
    <row r="45" spans="1:11" x14ac:dyDescent="0.45">
      <c r="A45" s="9" t="s">
        <v>32</v>
      </c>
      <c r="B45" s="5">
        <v>2.2599999999999999E-2</v>
      </c>
      <c r="C45" s="6">
        <v>2.7199999999999998E-2</v>
      </c>
      <c r="D45" s="6">
        <v>1.0800000000000001E-2</v>
      </c>
      <c r="E45" s="6">
        <v>1.7500000000000002E-2</v>
      </c>
      <c r="F45" s="6">
        <v>6.9800000000000001E-2</v>
      </c>
      <c r="G45" s="6">
        <v>3.1300000000000001E-2</v>
      </c>
      <c r="H45" s="6">
        <v>2.8899999999999999E-2</v>
      </c>
      <c r="I45" s="5">
        <v>8.3199999999999996E-2</v>
      </c>
      <c r="J45" s="5">
        <v>1.29E-2</v>
      </c>
      <c r="K45" s="23">
        <f>SUM(B45:J45)/9</f>
        <v>3.3800000000000004E-2</v>
      </c>
    </row>
    <row r="46" spans="1:11" x14ac:dyDescent="0.45">
      <c r="A46" s="9" t="s">
        <v>34</v>
      </c>
      <c r="B46" s="6">
        <v>2.7E-2</v>
      </c>
      <c r="C46" s="6">
        <v>1.6E-2</v>
      </c>
      <c r="D46" s="5">
        <v>5.5999999999999999E-3</v>
      </c>
      <c r="E46" s="6">
        <v>6.3E-3</v>
      </c>
      <c r="F46" s="6">
        <v>4.9099999999999998E-2</v>
      </c>
      <c r="G46" s="5">
        <v>2.93E-2</v>
      </c>
      <c r="H46" s="6">
        <v>1.09E-2</v>
      </c>
      <c r="I46" s="6">
        <v>9.6000000000000002E-2</v>
      </c>
      <c r="J46" s="6">
        <v>1.44E-2</v>
      </c>
      <c r="K46" s="23">
        <f>SUM(B46:J46)/9</f>
        <v>2.8288888888888888E-2</v>
      </c>
    </row>
    <row r="47" spans="1:11" x14ac:dyDescent="0.45">
      <c r="A47" s="18" t="s">
        <v>35</v>
      </c>
      <c r="B47" s="6">
        <v>2.7400000000000001E-2</v>
      </c>
      <c r="C47" s="5">
        <v>1.0699999999999999E-2</v>
      </c>
      <c r="D47" s="5">
        <v>5.5999999999999999E-3</v>
      </c>
      <c r="E47" s="5">
        <v>4.8999999999999998E-3</v>
      </c>
      <c r="F47" s="5">
        <v>4.9000000000000002E-2</v>
      </c>
      <c r="G47" s="6">
        <v>3.4000000000000002E-2</v>
      </c>
      <c r="H47" s="5">
        <v>9.5999999999999992E-3</v>
      </c>
      <c r="I47" s="6">
        <v>8.7800000000000003E-2</v>
      </c>
      <c r="J47" s="6">
        <v>1.47E-2</v>
      </c>
      <c r="K47" s="24">
        <f>SUM(B47:J47)/9</f>
        <v>2.7077777777777774E-2</v>
      </c>
    </row>
    <row r="48" spans="1:11" x14ac:dyDescent="0.45">
      <c r="A48" s="20"/>
      <c r="B48" s="20"/>
      <c r="C48" s="20"/>
      <c r="D48" s="20"/>
      <c r="E48" s="20"/>
      <c r="F48" s="20"/>
      <c r="G48" s="20"/>
      <c r="H48" s="20"/>
      <c r="I48" s="20"/>
      <c r="J48" s="20"/>
    </row>
    <row r="49" spans="1:11" x14ac:dyDescent="0.45">
      <c r="A49" s="20"/>
      <c r="B49" s="20"/>
      <c r="C49" s="20"/>
      <c r="D49" s="20"/>
      <c r="E49" s="20"/>
      <c r="F49" s="20"/>
      <c r="G49" s="20"/>
      <c r="H49" s="20"/>
      <c r="I49" s="20"/>
      <c r="J49" s="20"/>
    </row>
    <row r="50" spans="1:11" x14ac:dyDescent="0.45">
      <c r="A50" s="21" t="s">
        <v>53</v>
      </c>
      <c r="B50" s="21"/>
      <c r="C50" s="21"/>
      <c r="D50" s="21"/>
      <c r="E50" s="21"/>
      <c r="F50" s="21"/>
      <c r="G50" s="21"/>
      <c r="H50" s="21"/>
      <c r="I50" s="21"/>
      <c r="J50" s="21"/>
    </row>
    <row r="51" spans="1:11" x14ac:dyDescent="0.45">
      <c r="A51" s="9" t="s">
        <v>16</v>
      </c>
      <c r="B51" s="22">
        <v>43891</v>
      </c>
      <c r="C51" s="22">
        <v>43862</v>
      </c>
      <c r="D51" s="22">
        <v>43831</v>
      </c>
      <c r="E51" s="22">
        <v>43800</v>
      </c>
      <c r="F51" s="22">
        <v>43770</v>
      </c>
      <c r="G51" s="22">
        <v>43739</v>
      </c>
      <c r="H51" s="22">
        <v>43709</v>
      </c>
      <c r="I51" s="22">
        <v>43678</v>
      </c>
      <c r="J51" s="22">
        <v>43647</v>
      </c>
      <c r="K51" s="23" t="s">
        <v>56</v>
      </c>
    </row>
    <row r="52" spans="1:11" x14ac:dyDescent="0.45">
      <c r="A52" s="9" t="s">
        <v>32</v>
      </c>
      <c r="B52" s="6">
        <v>6.3700000000000007E-2</v>
      </c>
      <c r="C52" s="6">
        <v>1.32E-2</v>
      </c>
      <c r="D52" s="6">
        <v>2.4E-2</v>
      </c>
      <c r="E52" s="5">
        <v>1.61E-2</v>
      </c>
      <c r="F52" s="6">
        <v>1.54E-2</v>
      </c>
      <c r="G52" s="5">
        <v>8.6E-3</v>
      </c>
      <c r="H52" s="6">
        <v>2.7400000000000001E-2</v>
      </c>
      <c r="I52" s="6">
        <v>1.6E-2</v>
      </c>
      <c r="J52" s="6">
        <v>4.9399999999999999E-2</v>
      </c>
      <c r="K52" s="23">
        <f>SUM(B52:J52)/9</f>
        <v>2.597777777777778E-2</v>
      </c>
    </row>
    <row r="53" spans="1:11" x14ac:dyDescent="0.45">
      <c r="A53" s="19" t="s">
        <v>34</v>
      </c>
      <c r="B53" s="5">
        <v>5.6000000000000001E-2</v>
      </c>
      <c r="C53" s="5">
        <v>7.6E-3</v>
      </c>
      <c r="D53" s="5">
        <v>9.4000000000000004E-3</v>
      </c>
      <c r="E53" s="6">
        <v>1.7399999999999999E-2</v>
      </c>
      <c r="F53" s="6">
        <v>1.0500000000000001E-2</v>
      </c>
      <c r="G53" s="6">
        <v>9.7000000000000003E-3</v>
      </c>
      <c r="H53" s="6">
        <v>3.15E-2</v>
      </c>
      <c r="I53" s="6">
        <v>1.47E-2</v>
      </c>
      <c r="J53" s="5">
        <v>4.6899999999999997E-2</v>
      </c>
      <c r="K53" s="23">
        <f>SUM(B53:J53)/9</f>
        <v>2.2633333333333332E-2</v>
      </c>
    </row>
    <row r="54" spans="1:11" x14ac:dyDescent="0.45">
      <c r="A54" s="19" t="s">
        <v>35</v>
      </c>
      <c r="B54" s="6">
        <v>5.6300000000000003E-2</v>
      </c>
      <c r="C54" s="6">
        <v>0.01</v>
      </c>
      <c r="D54" s="5">
        <v>9.4000000000000004E-3</v>
      </c>
      <c r="E54" s="6">
        <v>1.7299999999999999E-2</v>
      </c>
      <c r="F54" s="5">
        <v>7.9000000000000008E-3</v>
      </c>
      <c r="G54" s="6">
        <v>9.5999999999999992E-3</v>
      </c>
      <c r="H54" s="5">
        <v>3.04E-2</v>
      </c>
      <c r="I54" s="5">
        <v>1.4200000000000001E-2</v>
      </c>
      <c r="J54" s="6">
        <v>4.7300000000000002E-2</v>
      </c>
      <c r="K54" s="24">
        <f>SUM(B54:J54)/9</f>
        <v>2.2488888888888888E-2</v>
      </c>
    </row>
    <row r="55" spans="1:11" x14ac:dyDescent="0.45">
      <c r="A55" s="17"/>
      <c r="B55" s="20"/>
      <c r="C55" s="20"/>
      <c r="D55" s="20"/>
      <c r="E55" s="20"/>
      <c r="F55" s="20"/>
      <c r="G55" s="20"/>
      <c r="H55" s="20"/>
      <c r="I55" s="20"/>
      <c r="J55" s="20"/>
    </row>
    <row r="56" spans="1:11" x14ac:dyDescent="0.45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1" x14ac:dyDescent="0.45">
      <c r="A57" s="21" t="s">
        <v>54</v>
      </c>
      <c r="B57" s="21"/>
      <c r="C57" s="21"/>
      <c r="D57" s="21"/>
      <c r="E57" s="21"/>
      <c r="F57" s="21"/>
      <c r="G57" s="21"/>
      <c r="H57" s="21"/>
      <c r="I57" s="21"/>
      <c r="J57" s="21"/>
    </row>
    <row r="58" spans="1:11" x14ac:dyDescent="0.45">
      <c r="A58" s="9" t="s">
        <v>17</v>
      </c>
      <c r="B58" s="22">
        <v>43891</v>
      </c>
      <c r="C58" s="22">
        <v>43862</v>
      </c>
      <c r="D58" s="22">
        <v>43831</v>
      </c>
      <c r="E58" s="22">
        <v>43800</v>
      </c>
      <c r="F58" s="22">
        <v>43770</v>
      </c>
      <c r="G58" s="22">
        <v>43739</v>
      </c>
      <c r="H58" s="22">
        <v>43709</v>
      </c>
      <c r="I58" s="22">
        <v>43678</v>
      </c>
      <c r="J58" s="22">
        <v>43647</v>
      </c>
      <c r="K58" s="23" t="s">
        <v>56</v>
      </c>
    </row>
    <row r="59" spans="1:11" x14ac:dyDescent="0.45">
      <c r="A59" s="9" t="s">
        <v>32</v>
      </c>
      <c r="B59" s="6">
        <v>7.7600000000000002E-2</v>
      </c>
      <c r="C59" s="6">
        <v>4.65E-2</v>
      </c>
      <c r="D59" s="6">
        <v>6.3700000000000007E-2</v>
      </c>
      <c r="E59" s="6">
        <v>1.6500000000000001E-2</v>
      </c>
      <c r="F59" s="5">
        <v>7.4399999999999994E-2</v>
      </c>
      <c r="G59" s="5">
        <v>4.1099999999999998E-2</v>
      </c>
      <c r="H59" s="6">
        <v>6.9000000000000006E-2</v>
      </c>
      <c r="I59" s="5">
        <v>2.0400000000000001E-2</v>
      </c>
      <c r="J59" s="6">
        <v>2.5000000000000001E-2</v>
      </c>
      <c r="K59" s="23">
        <f>SUM(B59:J59)/9</f>
        <v>4.8244444444444458E-2</v>
      </c>
    </row>
    <row r="60" spans="1:11" x14ac:dyDescent="0.45">
      <c r="A60" s="19" t="s">
        <v>34</v>
      </c>
      <c r="B60" s="5">
        <v>1.6299999999999999E-2</v>
      </c>
      <c r="C60" s="5">
        <v>3.4000000000000002E-2</v>
      </c>
      <c r="D60" s="5">
        <v>5.62E-2</v>
      </c>
      <c r="E60" s="6">
        <v>1.2200000000000001E-2</v>
      </c>
      <c r="F60" s="6">
        <v>9.5500000000000002E-2</v>
      </c>
      <c r="G60" s="6">
        <v>4.3299999999999998E-2</v>
      </c>
      <c r="H60" s="5">
        <v>4.2599999999999999E-2</v>
      </c>
      <c r="I60" s="6">
        <v>4.2700000000000002E-2</v>
      </c>
      <c r="J60" s="6">
        <v>2.1100000000000001E-2</v>
      </c>
      <c r="K60" s="23">
        <f>SUM(B60:J60)/9</f>
        <v>4.0433333333333342E-2</v>
      </c>
    </row>
    <row r="61" spans="1:11" x14ac:dyDescent="0.45">
      <c r="A61" s="9" t="s">
        <v>35</v>
      </c>
      <c r="B61" s="6">
        <v>1.9900000000000001E-2</v>
      </c>
      <c r="C61" s="6">
        <v>4.3400000000000001E-2</v>
      </c>
      <c r="D61" s="6">
        <v>5.7200000000000001E-2</v>
      </c>
      <c r="E61" s="5">
        <v>1.0999999999999999E-2</v>
      </c>
      <c r="F61" s="6">
        <v>8.8400000000000006E-2</v>
      </c>
      <c r="G61" s="6">
        <v>5.11E-2</v>
      </c>
      <c r="H61" s="6">
        <v>4.82E-2</v>
      </c>
      <c r="I61" s="6">
        <v>2.3800000000000002E-2</v>
      </c>
      <c r="J61" s="5">
        <v>1.9699999999999999E-2</v>
      </c>
      <c r="K61" s="24">
        <f>SUM(B61:J61)/9</f>
        <v>4.0300000000000002E-2</v>
      </c>
    </row>
  </sheetData>
  <mergeCells count="9">
    <mergeCell ref="A43:J43"/>
    <mergeCell ref="A50:J50"/>
    <mergeCell ref="A57:J57"/>
    <mergeCell ref="A1:J1"/>
    <mergeCell ref="A8:J8"/>
    <mergeCell ref="A15:J15"/>
    <mergeCell ref="A22:J22"/>
    <mergeCell ref="A29:J29"/>
    <mergeCell ref="A36:J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Adidas</vt:lpstr>
      <vt:lpstr>Overview - 30 Days</vt:lpstr>
      <vt:lpstr>Overview - 7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Arteaga</dc:creator>
  <cp:lastModifiedBy>Luis Arteaga</cp:lastModifiedBy>
  <dcterms:created xsi:type="dcterms:W3CDTF">2020-06-20T12:48:00Z</dcterms:created>
  <dcterms:modified xsi:type="dcterms:W3CDTF">2020-06-21T19:11:30Z</dcterms:modified>
</cp:coreProperties>
</file>