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<sst xmlns="http://schemas.openxmlformats.org/spreadsheetml/2006/main" count="34" uniqueCount="27">
  <si>
    <t>Caractere</t>
  </si>
  <si>
    <t>2_ACII</t>
  </si>
  <si>
    <t>8_ACII</t>
  </si>
  <si>
    <t>10_ACII</t>
  </si>
  <si>
    <t>16_ACII</t>
  </si>
  <si>
    <t>P</t>
  </si>
  <si>
    <t>U</t>
  </si>
  <si>
    <t>C</t>
  </si>
  <si>
    <t>-</t>
  </si>
  <si>
    <t>M</t>
  </si>
  <si>
    <t>i</t>
  </si>
  <si>
    <t>n</t>
  </si>
  <si>
    <t>a</t>
  </si>
  <si>
    <t>s</t>
  </si>
  <si>
    <t>B</t>
  </si>
  <si>
    <t>e</t>
  </si>
  <si>
    <t>l</t>
  </si>
  <si>
    <t>o</t>
  </si>
  <si>
    <t xml:space="preserve"> </t>
  </si>
  <si>
    <t>H</t>
  </si>
  <si>
    <t>r</t>
  </si>
  <si>
    <t>z</t>
  </si>
  <si>
    <t>t</t>
  </si>
  <si>
    <t>4D</t>
  </si>
  <si>
    <t>2E</t>
  </si>
  <si>
    <t xml:space="preserve">ENTRADA DE DADOS </t>
  </si>
  <si>
    <t xml:space="preserve">FEITO POR ARTHUR ALVES MENEZES E LUÍS AUGUSTO LIMA DE OLIVEIRA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</si>
</sst>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theme="1"/>
      <name val="Arial"/>
      <scheme val="minor"/>
    </font>
    <font/>
    <font>
      <color rgb="FF000000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3" fontId="2" numFmtId="0" xfId="0" applyAlignment="1" applyBorder="1" applyFill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2" fontId="1" numFmtId="0" xfId="0" applyAlignment="1" applyBorder="1" applyFont="1">
      <alignment horizontal="center"/>
    </xf>
    <xf borderId="4" fillId="4" fontId="4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center" readingOrder="0"/>
    </xf>
    <xf borderId="8" fillId="4" fontId="4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/>
    </xf>
    <xf borderId="2" fillId="5" fontId="1" numFmtId="0" xfId="0" applyAlignment="1" applyBorder="1" applyFont="1">
      <alignment horizontal="center"/>
    </xf>
    <xf borderId="3" fillId="5" fontId="1" numFmtId="0" xfId="0" applyAlignment="1" applyBorder="1" applyFont="1">
      <alignment horizontal="center"/>
    </xf>
    <xf borderId="0" fillId="5" fontId="1" numFmtId="0" xfId="0" applyAlignment="1" applyFont="1">
      <alignment horizontal="center"/>
    </xf>
    <xf borderId="4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9" fillId="5" fontId="1" numFmtId="0" xfId="0" applyAlignment="1" applyBorder="1" applyFont="1">
      <alignment horizontal="center"/>
    </xf>
    <xf borderId="10" fillId="5" fontId="1" numFmtId="0" xfId="0" applyAlignment="1" applyBorder="1" applyFont="1">
      <alignment horizontal="center"/>
    </xf>
    <xf borderId="11" fillId="5" fontId="1" numFmtId="0" xfId="0" applyAlignment="1" applyBorder="1" applyFont="1">
      <alignment horizontal="center"/>
    </xf>
    <xf borderId="9" fillId="4" fontId="5" numFmtId="0" xfId="0" applyAlignment="1" applyBorder="1" applyFont="1">
      <alignment horizontal="center" readingOrder="0"/>
    </xf>
    <xf borderId="10" fillId="4" fontId="5" numFmtId="0" xfId="0" applyAlignment="1" applyBorder="1" applyFont="1">
      <alignment horizontal="center" readingOrder="0"/>
    </xf>
    <xf borderId="10" fillId="4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12" fillId="6" fontId="1" numFmtId="0" xfId="0" applyAlignment="1" applyBorder="1" applyFill="1" applyFont="1">
      <alignment horizontal="center"/>
    </xf>
    <xf borderId="5" fillId="4" fontId="1" numFmtId="0" xfId="0" applyAlignment="1" applyBorder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9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5"/>
    <col customWidth="1" min="2" max="2" width="2.88"/>
    <col customWidth="1" min="3" max="3" width="3.0"/>
    <col customWidth="1" min="4" max="7" width="3.13"/>
    <col customWidth="1" min="8" max="8" width="3.0"/>
    <col customWidth="1" min="9" max="9" width="2.63"/>
    <col customWidth="1" min="10" max="10" width="3.0"/>
    <col customWidth="1" min="11" max="13" width="2.38"/>
    <col customWidth="1" min="14" max="14" width="2.13"/>
    <col customWidth="1" min="15" max="15" width="2.63"/>
    <col customWidth="1" min="16" max="16" width="7.13"/>
    <col customWidth="1" min="17" max="17" width="7.75"/>
    <col customWidth="1" min="18" max="18" width="7.38"/>
    <col customWidth="1" min="19" max="19" width="7.0"/>
    <col customWidth="1" min="20" max="20" width="7.75"/>
    <col customWidth="1" min="21" max="22" width="7.63"/>
    <col customWidth="1" min="23" max="23" width="7.38"/>
    <col customWidth="1" min="24" max="24" width="7.0"/>
    <col customWidth="1" min="25" max="25" width="6.63"/>
    <col customWidth="1" min="26" max="26" width="7.5"/>
    <col customWidth="1" min="27" max="27" width="6.88"/>
    <col customWidth="1" min="28" max="28" width="7.5"/>
    <col customWidth="1" min="29" max="29" width="7.38"/>
    <col customWidth="1" min="30" max="30" width="4.13"/>
    <col customWidth="1" min="31" max="31" width="4.0"/>
    <col customWidth="1" min="32" max="32" width="3.38"/>
    <col customWidth="1" min="33" max="33" width="3.5"/>
    <col customWidth="1" min="34" max="35" width="3.88"/>
    <col customWidth="1" min="36" max="37" width="3.75"/>
    <col customWidth="1" min="38" max="38" width="3.63"/>
    <col customWidth="1" min="39" max="39" width="4.13"/>
    <col customWidth="1" min="40" max="40" width="3.75"/>
    <col customWidth="1" min="41" max="41" width="3.63"/>
    <col customWidth="1" min="42" max="42" width="3.38"/>
    <col customWidth="1" min="43" max="43" width="3.88"/>
    <col customWidth="1" min="44" max="44" width="3.0"/>
    <col customWidth="1" min="45" max="45" width="3.5"/>
    <col customWidth="1" min="46" max="46" width="4.13"/>
    <col customWidth="1" min="47" max="47" width="5.0"/>
    <col customWidth="1" min="48" max="48" width="4.5"/>
    <col customWidth="1" min="49" max="49" width="5.88"/>
    <col customWidth="1" min="50" max="50" width="4.38"/>
    <col customWidth="1" min="51" max="51" width="5.38"/>
    <col customWidth="1" min="52" max="52" width="4.88"/>
    <col customWidth="1" min="53" max="53" width="4.13"/>
    <col customWidth="1" min="54" max="54" width="4.5"/>
    <col customWidth="1" min="55" max="55" width="4.13"/>
    <col customWidth="1" min="56" max="56" width="3.63"/>
    <col customWidth="1" min="57" max="57" width="3.88"/>
    <col customWidth="1" min="58" max="66" width="2.75"/>
    <col customWidth="1" min="67" max="67" width="2.25"/>
    <col customWidth="1" min="68" max="68" width="2.38"/>
    <col customWidth="1" min="69" max="71" width="2.5"/>
    <col customWidth="1" min="72" max="72" width="1.25"/>
  </cols>
  <sheetData>
    <row r="1" ht="9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3"/>
    </row>
    <row r="2">
      <c r="A2" s="4"/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5" t="s">
        <v>1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D2" s="5" t="s">
        <v>2</v>
      </c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7"/>
      <c r="AR2" s="5" t="s">
        <v>3</v>
      </c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7"/>
      <c r="BF2" s="5" t="s">
        <v>4</v>
      </c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7"/>
      <c r="BT2" s="8"/>
    </row>
    <row r="3">
      <c r="A3" s="4"/>
      <c r="B3" s="9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10"/>
      <c r="L3" s="10"/>
      <c r="M3" s="10"/>
      <c r="N3" s="10"/>
      <c r="O3" s="11"/>
      <c r="P3" s="12" t="str">
        <f t="shared" ref="P3:X3" si="1">DEC2BIN(UNICODE(B3))</f>
        <v>1010000</v>
      </c>
      <c r="Q3" s="13" t="str">
        <f t="shared" si="1"/>
        <v>1010101</v>
      </c>
      <c r="R3" s="13" t="str">
        <f t="shared" si="1"/>
        <v>1000011</v>
      </c>
      <c r="S3" s="13" t="str">
        <f t="shared" si="1"/>
        <v>101101</v>
      </c>
      <c r="T3" s="13" t="str">
        <f t="shared" si="1"/>
        <v>1001101</v>
      </c>
      <c r="U3" s="13" t="str">
        <f t="shared" si="1"/>
        <v>1101001</v>
      </c>
      <c r="V3" s="13" t="str">
        <f t="shared" si="1"/>
        <v>1101110</v>
      </c>
      <c r="W3" s="13" t="str">
        <f t="shared" si="1"/>
        <v>1100001</v>
      </c>
      <c r="X3" s="13" t="str">
        <f t="shared" si="1"/>
        <v>1110011</v>
      </c>
      <c r="Y3" s="13"/>
      <c r="Z3" s="13"/>
      <c r="AA3" s="13"/>
      <c r="AB3" s="13"/>
      <c r="AC3" s="14"/>
      <c r="AD3" s="15" t="str">
        <f t="shared" ref="AD3:AL3" si="2">DEC2OCT(UNICODE(B3))</f>
        <v>120</v>
      </c>
      <c r="AE3" s="15" t="str">
        <f t="shared" si="2"/>
        <v>125</v>
      </c>
      <c r="AF3" s="15" t="str">
        <f t="shared" si="2"/>
        <v>103</v>
      </c>
      <c r="AG3" s="15" t="str">
        <f t="shared" si="2"/>
        <v>55</v>
      </c>
      <c r="AH3" s="15" t="str">
        <f t="shared" si="2"/>
        <v>115</v>
      </c>
      <c r="AI3" s="15" t="str">
        <f t="shared" si="2"/>
        <v>151</v>
      </c>
      <c r="AJ3" s="15" t="str">
        <f t="shared" si="2"/>
        <v>156</v>
      </c>
      <c r="AK3" s="15" t="str">
        <f t="shared" si="2"/>
        <v>141</v>
      </c>
      <c r="AL3" s="15" t="str">
        <f t="shared" si="2"/>
        <v>163</v>
      </c>
      <c r="AM3" s="15"/>
      <c r="AN3" s="15"/>
      <c r="AO3" s="15"/>
      <c r="AP3" s="15"/>
      <c r="AQ3" s="15"/>
      <c r="AR3" s="16">
        <f t="shared" ref="AR3:AZ3" si="3">UNICODE(B3)</f>
        <v>80</v>
      </c>
      <c r="AS3" s="15">
        <f t="shared" si="3"/>
        <v>85</v>
      </c>
      <c r="AT3" s="15">
        <f t="shared" si="3"/>
        <v>67</v>
      </c>
      <c r="AU3" s="15">
        <f t="shared" si="3"/>
        <v>45</v>
      </c>
      <c r="AV3" s="15">
        <f t="shared" si="3"/>
        <v>77</v>
      </c>
      <c r="AW3" s="15">
        <f t="shared" si="3"/>
        <v>105</v>
      </c>
      <c r="AX3" s="15">
        <f t="shared" si="3"/>
        <v>110</v>
      </c>
      <c r="AY3" s="15">
        <f t="shared" si="3"/>
        <v>97</v>
      </c>
      <c r="AZ3" s="15">
        <f t="shared" si="3"/>
        <v>115</v>
      </c>
      <c r="BA3" s="15"/>
      <c r="BB3" s="15"/>
      <c r="BC3" s="15"/>
      <c r="BD3" s="15"/>
      <c r="BE3" s="15"/>
      <c r="BF3" s="16" t="str">
        <f t="shared" ref="BF3:BN3" si="4">DEC2HEX(UNICODE(B3))</f>
        <v>50</v>
      </c>
      <c r="BG3" s="15" t="str">
        <f t="shared" si="4"/>
        <v>55</v>
      </c>
      <c r="BH3" s="15" t="str">
        <f t="shared" si="4"/>
        <v>43</v>
      </c>
      <c r="BI3" s="15" t="str">
        <f t="shared" si="4"/>
        <v>2D</v>
      </c>
      <c r="BJ3" s="15" t="str">
        <f t="shared" si="4"/>
        <v>4D</v>
      </c>
      <c r="BK3" s="15" t="str">
        <f t="shared" si="4"/>
        <v>69</v>
      </c>
      <c r="BL3" s="15" t="str">
        <f t="shared" si="4"/>
        <v>6E</v>
      </c>
      <c r="BM3" s="15" t="str">
        <f t="shared" si="4"/>
        <v>61</v>
      </c>
      <c r="BN3" s="15" t="str">
        <f t="shared" si="4"/>
        <v>73</v>
      </c>
      <c r="BO3" s="15"/>
      <c r="BP3" s="15"/>
      <c r="BQ3" s="15"/>
      <c r="BR3" s="15"/>
      <c r="BS3" s="17"/>
      <c r="BT3" s="8"/>
    </row>
    <row r="4">
      <c r="A4" s="4"/>
      <c r="B4" s="9">
        <v>2.0</v>
      </c>
      <c r="C4" s="10">
        <v>0.0</v>
      </c>
      <c r="D4" s="10">
        <v>2.0</v>
      </c>
      <c r="E4" s="10">
        <v>3.0</v>
      </c>
      <c r="F4" s="10" t="s">
        <v>8</v>
      </c>
      <c r="G4" s="10">
        <v>0.0</v>
      </c>
      <c r="H4" s="10">
        <v>2.0</v>
      </c>
      <c r="I4" s="10"/>
      <c r="J4" s="10"/>
      <c r="K4" s="10"/>
      <c r="L4" s="10"/>
      <c r="M4" s="10"/>
      <c r="N4" s="10"/>
      <c r="O4" s="11"/>
      <c r="P4" s="16" t="str">
        <f t="shared" ref="P4:V4" si="5">DEC2BIN(UNICODE(B4))</f>
        <v>110010</v>
      </c>
      <c r="Q4" s="15" t="str">
        <f t="shared" si="5"/>
        <v>110000</v>
      </c>
      <c r="R4" s="15" t="str">
        <f t="shared" si="5"/>
        <v>110010</v>
      </c>
      <c r="S4" s="15" t="str">
        <f t="shared" si="5"/>
        <v>110011</v>
      </c>
      <c r="T4" s="15" t="str">
        <f t="shared" si="5"/>
        <v>101101</v>
      </c>
      <c r="U4" s="15" t="str">
        <f t="shared" si="5"/>
        <v>110000</v>
      </c>
      <c r="V4" s="15" t="str">
        <f t="shared" si="5"/>
        <v>110010</v>
      </c>
      <c r="W4" s="15"/>
      <c r="X4" s="15"/>
      <c r="Y4" s="15"/>
      <c r="Z4" s="15"/>
      <c r="AA4" s="15"/>
      <c r="AB4" s="15"/>
      <c r="AC4" s="17"/>
      <c r="AD4" s="15" t="str">
        <f t="shared" ref="AD4:AJ4" si="6">DEC2OCT(UNICODE(B4))</f>
        <v>62</v>
      </c>
      <c r="AE4" s="15" t="str">
        <f t="shared" si="6"/>
        <v>60</v>
      </c>
      <c r="AF4" s="15" t="str">
        <f t="shared" si="6"/>
        <v>62</v>
      </c>
      <c r="AG4" s="15" t="str">
        <f t="shared" si="6"/>
        <v>63</v>
      </c>
      <c r="AH4" s="15" t="str">
        <f t="shared" si="6"/>
        <v>55</v>
      </c>
      <c r="AI4" s="15" t="str">
        <f t="shared" si="6"/>
        <v>60</v>
      </c>
      <c r="AJ4" s="15" t="str">
        <f t="shared" si="6"/>
        <v>62</v>
      </c>
      <c r="AK4" s="15"/>
      <c r="AL4" s="15"/>
      <c r="AM4" s="15"/>
      <c r="AN4" s="15"/>
      <c r="AO4" s="15"/>
      <c r="AP4" s="15"/>
      <c r="AQ4" s="15"/>
      <c r="AR4" s="16">
        <f t="shared" ref="AR4:AX4" si="7">UNICODE(B4)</f>
        <v>50</v>
      </c>
      <c r="AS4" s="15">
        <f t="shared" si="7"/>
        <v>48</v>
      </c>
      <c r="AT4" s="15">
        <f t="shared" si="7"/>
        <v>50</v>
      </c>
      <c r="AU4" s="15">
        <f t="shared" si="7"/>
        <v>51</v>
      </c>
      <c r="AV4" s="15">
        <f t="shared" si="7"/>
        <v>45</v>
      </c>
      <c r="AW4" s="15">
        <f t="shared" si="7"/>
        <v>48</v>
      </c>
      <c r="AX4" s="15">
        <f t="shared" si="7"/>
        <v>50</v>
      </c>
      <c r="AY4" s="15"/>
      <c r="AZ4" s="15"/>
      <c r="BA4" s="15"/>
      <c r="BB4" s="15"/>
      <c r="BC4" s="15"/>
      <c r="BD4" s="15"/>
      <c r="BE4" s="15"/>
      <c r="BF4" s="16" t="str">
        <f t="shared" ref="BF4:BL4" si="8">DEC2HEX(UNICODE(B4))</f>
        <v>32</v>
      </c>
      <c r="BG4" s="15" t="str">
        <f t="shared" si="8"/>
        <v>30</v>
      </c>
      <c r="BH4" s="15" t="str">
        <f t="shared" si="8"/>
        <v>32</v>
      </c>
      <c r="BI4" s="15" t="str">
        <f t="shared" si="8"/>
        <v>33</v>
      </c>
      <c r="BJ4" s="15" t="str">
        <f t="shared" si="8"/>
        <v>2D</v>
      </c>
      <c r="BK4" s="15" t="str">
        <f t="shared" si="8"/>
        <v>30</v>
      </c>
      <c r="BL4" s="15" t="str">
        <f t="shared" si="8"/>
        <v>32</v>
      </c>
      <c r="BM4" s="15"/>
      <c r="BN4" s="15"/>
      <c r="BO4" s="15"/>
      <c r="BP4" s="15"/>
      <c r="BQ4" s="15"/>
      <c r="BR4" s="15"/>
      <c r="BS4" s="17"/>
      <c r="BT4" s="8"/>
    </row>
    <row r="5">
      <c r="A5" s="4"/>
      <c r="B5" s="9" t="s">
        <v>14</v>
      </c>
      <c r="C5" s="10" t="s">
        <v>15</v>
      </c>
      <c r="D5" s="10" t="s">
        <v>16</v>
      </c>
      <c r="E5" s="10" t="s">
        <v>17</v>
      </c>
      <c r="F5" s="10" t="s">
        <v>18</v>
      </c>
      <c r="G5" s="10" t="s">
        <v>19</v>
      </c>
      <c r="H5" s="10" t="s">
        <v>17</v>
      </c>
      <c r="I5" s="10" t="s">
        <v>20</v>
      </c>
      <c r="J5" s="10" t="s">
        <v>10</v>
      </c>
      <c r="K5" s="10" t="s">
        <v>21</v>
      </c>
      <c r="L5" s="10" t="s">
        <v>17</v>
      </c>
      <c r="M5" s="10" t="s">
        <v>11</v>
      </c>
      <c r="N5" s="10" t="s">
        <v>22</v>
      </c>
      <c r="O5" s="11" t="s">
        <v>15</v>
      </c>
      <c r="P5" s="16" t="str">
        <f t="shared" ref="P5:AC5" si="9">DEC2BIN(UNICODE(B5))</f>
        <v>1000010</v>
      </c>
      <c r="Q5" s="15" t="str">
        <f t="shared" si="9"/>
        <v>1100101</v>
      </c>
      <c r="R5" s="15" t="str">
        <f t="shared" si="9"/>
        <v>1101100</v>
      </c>
      <c r="S5" s="15" t="str">
        <f t="shared" si="9"/>
        <v>1101111</v>
      </c>
      <c r="T5" s="15" t="str">
        <f t="shared" si="9"/>
        <v>100000</v>
      </c>
      <c r="U5" s="15" t="str">
        <f t="shared" si="9"/>
        <v>1001000</v>
      </c>
      <c r="V5" s="15" t="str">
        <f t="shared" si="9"/>
        <v>1101111</v>
      </c>
      <c r="W5" s="15" t="str">
        <f t="shared" si="9"/>
        <v>1110010</v>
      </c>
      <c r="X5" s="15" t="str">
        <f t="shared" si="9"/>
        <v>1101001</v>
      </c>
      <c r="Y5" s="15" t="str">
        <f t="shared" si="9"/>
        <v>1111010</v>
      </c>
      <c r="Z5" s="15" t="str">
        <f t="shared" si="9"/>
        <v>1101111</v>
      </c>
      <c r="AA5" s="15" t="str">
        <f t="shared" si="9"/>
        <v>1101110</v>
      </c>
      <c r="AB5" s="15" t="str">
        <f t="shared" si="9"/>
        <v>1110100</v>
      </c>
      <c r="AC5" s="17" t="str">
        <f t="shared" si="9"/>
        <v>1100101</v>
      </c>
      <c r="AD5" s="15" t="str">
        <f t="shared" ref="AD5:AQ5" si="10">DEC2OCT(UNICODE(B5))</f>
        <v>102</v>
      </c>
      <c r="AE5" s="15" t="str">
        <f t="shared" si="10"/>
        <v>145</v>
      </c>
      <c r="AF5" s="15" t="str">
        <f t="shared" si="10"/>
        <v>154</v>
      </c>
      <c r="AG5" s="15" t="str">
        <f t="shared" si="10"/>
        <v>157</v>
      </c>
      <c r="AH5" s="15" t="str">
        <f t="shared" si="10"/>
        <v>40</v>
      </c>
      <c r="AI5" s="15" t="str">
        <f t="shared" si="10"/>
        <v>110</v>
      </c>
      <c r="AJ5" s="15" t="str">
        <f t="shared" si="10"/>
        <v>157</v>
      </c>
      <c r="AK5" s="15" t="str">
        <f t="shared" si="10"/>
        <v>162</v>
      </c>
      <c r="AL5" s="15" t="str">
        <f t="shared" si="10"/>
        <v>151</v>
      </c>
      <c r="AM5" s="15" t="str">
        <f t="shared" si="10"/>
        <v>172</v>
      </c>
      <c r="AN5" s="15" t="str">
        <f t="shared" si="10"/>
        <v>157</v>
      </c>
      <c r="AO5" s="15" t="str">
        <f t="shared" si="10"/>
        <v>156</v>
      </c>
      <c r="AP5" s="15" t="str">
        <f t="shared" si="10"/>
        <v>164</v>
      </c>
      <c r="AQ5" s="15" t="str">
        <f t="shared" si="10"/>
        <v>145</v>
      </c>
      <c r="AR5" s="16">
        <f t="shared" ref="AR5:BE5" si="11">UNICODE(B5)</f>
        <v>66</v>
      </c>
      <c r="AS5" s="15">
        <f t="shared" si="11"/>
        <v>101</v>
      </c>
      <c r="AT5" s="15">
        <f t="shared" si="11"/>
        <v>108</v>
      </c>
      <c r="AU5" s="15">
        <f t="shared" si="11"/>
        <v>111</v>
      </c>
      <c r="AV5" s="15">
        <f t="shared" si="11"/>
        <v>32</v>
      </c>
      <c r="AW5" s="15">
        <f t="shared" si="11"/>
        <v>72</v>
      </c>
      <c r="AX5" s="15">
        <f t="shared" si="11"/>
        <v>111</v>
      </c>
      <c r="AY5" s="15">
        <f t="shared" si="11"/>
        <v>114</v>
      </c>
      <c r="AZ5" s="15">
        <f t="shared" si="11"/>
        <v>105</v>
      </c>
      <c r="BA5" s="15">
        <f t="shared" si="11"/>
        <v>122</v>
      </c>
      <c r="BB5" s="15">
        <f t="shared" si="11"/>
        <v>111</v>
      </c>
      <c r="BC5" s="15">
        <f t="shared" si="11"/>
        <v>110</v>
      </c>
      <c r="BD5" s="15">
        <f t="shared" si="11"/>
        <v>116</v>
      </c>
      <c r="BE5" s="15">
        <f t="shared" si="11"/>
        <v>101</v>
      </c>
      <c r="BF5" s="16" t="str">
        <f t="shared" ref="BF5:BS5" si="12">DEC2HEX(UNICODE(B5))</f>
        <v>42</v>
      </c>
      <c r="BG5" s="15" t="str">
        <f t="shared" si="12"/>
        <v>65</v>
      </c>
      <c r="BH5" s="15" t="str">
        <f t="shared" si="12"/>
        <v>6C</v>
      </c>
      <c r="BI5" s="15" t="str">
        <f t="shared" si="12"/>
        <v>6F</v>
      </c>
      <c r="BJ5" s="15" t="str">
        <f t="shared" si="12"/>
        <v>20</v>
      </c>
      <c r="BK5" s="15" t="str">
        <f t="shared" si="12"/>
        <v>48</v>
      </c>
      <c r="BL5" s="15" t="str">
        <f t="shared" si="12"/>
        <v>6F</v>
      </c>
      <c r="BM5" s="15" t="str">
        <f t="shared" si="12"/>
        <v>72</v>
      </c>
      <c r="BN5" s="15" t="str">
        <f t="shared" si="12"/>
        <v>69</v>
      </c>
      <c r="BO5" s="15" t="str">
        <f t="shared" si="12"/>
        <v>7A</v>
      </c>
      <c r="BP5" s="15" t="str">
        <f t="shared" si="12"/>
        <v>6F</v>
      </c>
      <c r="BQ5" s="15" t="str">
        <f t="shared" si="12"/>
        <v>6E</v>
      </c>
      <c r="BR5" s="15" t="str">
        <f t="shared" si="12"/>
        <v>74</v>
      </c>
      <c r="BS5" s="17" t="str">
        <f t="shared" si="12"/>
        <v>65</v>
      </c>
      <c r="BT5" s="8"/>
    </row>
    <row r="6">
      <c r="A6" s="4"/>
      <c r="B6" s="16" t="str">
        <f t="shared" ref="B6:F6" si="13">UNICHAR(HEX2DEC(BF6) )</f>
        <v>M</v>
      </c>
      <c r="C6" s="15" t="str">
        <f t="shared" si="13"/>
        <v>.</v>
      </c>
      <c r="D6" s="15" t="str">
        <f t="shared" si="13"/>
        <v> </v>
      </c>
      <c r="E6" s="15" t="str">
        <f t="shared" si="13"/>
        <v>G</v>
      </c>
      <c r="F6" s="15" t="str">
        <f t="shared" si="13"/>
        <v>.</v>
      </c>
      <c r="G6" s="15"/>
      <c r="H6" s="15"/>
      <c r="I6" s="15"/>
      <c r="J6" s="15"/>
      <c r="K6" s="15"/>
      <c r="L6" s="15"/>
      <c r="M6" s="15"/>
      <c r="N6" s="15"/>
      <c r="O6" s="15"/>
      <c r="P6" s="16" t="str">
        <f t="shared" ref="P6:T6" si="14">DEC2BIN(UNICODE(B6))</f>
        <v>1001101</v>
      </c>
      <c r="Q6" s="15" t="str">
        <f t="shared" si="14"/>
        <v>101110</v>
      </c>
      <c r="R6" s="15" t="str">
        <f t="shared" si="14"/>
        <v>100000</v>
      </c>
      <c r="S6" s="15" t="str">
        <f t="shared" si="14"/>
        <v>1000111</v>
      </c>
      <c r="T6" s="15" t="str">
        <f t="shared" si="14"/>
        <v>101110</v>
      </c>
      <c r="U6" s="15"/>
      <c r="V6" s="15"/>
      <c r="W6" s="15"/>
      <c r="X6" s="15"/>
      <c r="Y6" s="15"/>
      <c r="Z6" s="15"/>
      <c r="AA6" s="15"/>
      <c r="AB6" s="15"/>
      <c r="AC6" s="17"/>
      <c r="AD6" s="16" t="str">
        <f t="shared" ref="AD6:AH6" si="15">DEC2OCT(UNICODE(B6))</f>
        <v>115</v>
      </c>
      <c r="AE6" s="15" t="str">
        <f t="shared" si="15"/>
        <v>56</v>
      </c>
      <c r="AF6" s="15" t="str">
        <f t="shared" si="15"/>
        <v>40</v>
      </c>
      <c r="AG6" s="15" t="str">
        <f t="shared" si="15"/>
        <v>107</v>
      </c>
      <c r="AH6" s="15" t="str">
        <f t="shared" si="15"/>
        <v>56</v>
      </c>
      <c r="AI6" s="15"/>
      <c r="AJ6" s="15"/>
      <c r="AK6" s="15"/>
      <c r="AL6" s="15"/>
      <c r="AM6" s="15"/>
      <c r="AN6" s="15"/>
      <c r="AO6" s="15"/>
      <c r="AP6" s="15"/>
      <c r="AQ6" s="17"/>
      <c r="AR6" s="15">
        <f t="shared" ref="AR6:AV6" si="16">UNICODE(B6)</f>
        <v>77</v>
      </c>
      <c r="AS6" s="15">
        <f t="shared" si="16"/>
        <v>46</v>
      </c>
      <c r="AT6" s="15">
        <f t="shared" si="16"/>
        <v>32</v>
      </c>
      <c r="AU6" s="15">
        <f t="shared" si="16"/>
        <v>71</v>
      </c>
      <c r="AV6" s="15">
        <f t="shared" si="16"/>
        <v>46</v>
      </c>
      <c r="AW6" s="15"/>
      <c r="AX6" s="15"/>
      <c r="AY6" s="15"/>
      <c r="AZ6" s="15"/>
      <c r="BA6" s="15"/>
      <c r="BB6" s="15"/>
      <c r="BC6" s="15"/>
      <c r="BD6" s="15"/>
      <c r="BE6" s="15"/>
      <c r="BF6" s="18" t="s">
        <v>23</v>
      </c>
      <c r="BG6" s="19" t="s">
        <v>24</v>
      </c>
      <c r="BH6" s="19">
        <v>20.0</v>
      </c>
      <c r="BI6" s="19">
        <v>47.0</v>
      </c>
      <c r="BJ6" s="19" t="s">
        <v>24</v>
      </c>
      <c r="BK6" s="20"/>
      <c r="BL6" s="20"/>
      <c r="BM6" s="20"/>
      <c r="BN6" s="20"/>
      <c r="BO6" s="20"/>
      <c r="BP6" s="20"/>
      <c r="BQ6" s="20"/>
      <c r="BR6" s="20"/>
      <c r="BS6" s="20"/>
      <c r="BT6" s="8"/>
    </row>
    <row r="7">
      <c r="A7" s="4"/>
      <c r="B7" s="21" t="str">
        <f t="shared" ref="B7:F7" si="17">UNICHAR(OCT2DEC(AD7) )</f>
        <v>N</v>
      </c>
      <c r="C7" s="22" t="str">
        <f t="shared" si="17"/>
        <v>o</v>
      </c>
      <c r="D7" s="22" t="str">
        <f t="shared" si="17"/>
        <v>i</v>
      </c>
      <c r="E7" s="22" t="str">
        <f t="shared" si="17"/>
        <v>t</v>
      </c>
      <c r="F7" s="22" t="str">
        <f t="shared" si="17"/>
        <v>e</v>
      </c>
      <c r="G7" s="22"/>
      <c r="H7" s="22"/>
      <c r="I7" s="22"/>
      <c r="J7" s="22"/>
      <c r="K7" s="22"/>
      <c r="L7" s="22"/>
      <c r="M7" s="22"/>
      <c r="N7" s="22"/>
      <c r="O7" s="22"/>
      <c r="P7" s="21" t="str">
        <f t="shared" ref="P7:T7" si="18">DEC2BIN(UNICODE(B7))</f>
        <v>1001110</v>
      </c>
      <c r="Q7" s="22" t="str">
        <f t="shared" si="18"/>
        <v>1101111</v>
      </c>
      <c r="R7" s="22" t="str">
        <f t="shared" si="18"/>
        <v>1101001</v>
      </c>
      <c r="S7" s="22" t="str">
        <f t="shared" si="18"/>
        <v>1110100</v>
      </c>
      <c r="T7" s="22" t="str">
        <f t="shared" si="18"/>
        <v>1100101</v>
      </c>
      <c r="U7" s="22"/>
      <c r="V7" s="22"/>
      <c r="W7" s="22"/>
      <c r="X7" s="22"/>
      <c r="Y7" s="22"/>
      <c r="Z7" s="22"/>
      <c r="AA7" s="22"/>
      <c r="AB7" s="22"/>
      <c r="AC7" s="23"/>
      <c r="AD7" s="24">
        <v>116.0</v>
      </c>
      <c r="AE7" s="25">
        <v>157.0</v>
      </c>
      <c r="AF7" s="25">
        <v>151.0</v>
      </c>
      <c r="AG7" s="25">
        <v>164.0</v>
      </c>
      <c r="AH7" s="25">
        <v>145.0</v>
      </c>
      <c r="AI7" s="26"/>
      <c r="AJ7" s="26"/>
      <c r="AK7" s="26"/>
      <c r="AL7" s="26"/>
      <c r="AM7" s="26"/>
      <c r="AN7" s="26"/>
      <c r="AO7" s="26"/>
      <c r="AP7" s="26"/>
      <c r="AQ7" s="26"/>
      <c r="AR7" s="21">
        <f t="shared" ref="AR7:AV7" si="19">UNICODE(B7)</f>
        <v>78</v>
      </c>
      <c r="AS7" s="22">
        <f t="shared" si="19"/>
        <v>111</v>
      </c>
      <c r="AT7" s="22">
        <f t="shared" si="19"/>
        <v>105</v>
      </c>
      <c r="AU7" s="22">
        <f t="shared" si="19"/>
        <v>116</v>
      </c>
      <c r="AV7" s="22">
        <f t="shared" si="19"/>
        <v>101</v>
      </c>
      <c r="AW7" s="22"/>
      <c r="AX7" s="22"/>
      <c r="AY7" s="22"/>
      <c r="AZ7" s="22"/>
      <c r="BA7" s="22"/>
      <c r="BB7" s="22"/>
      <c r="BC7" s="22"/>
      <c r="BD7" s="22"/>
      <c r="BE7" s="22"/>
      <c r="BF7" s="27" t="str">
        <f t="shared" ref="BF7:BJ7" si="20">DEC2HEX(UNICODE(B7))</f>
        <v>4E</v>
      </c>
      <c r="BG7" s="28" t="str">
        <f t="shared" si="20"/>
        <v>6F</v>
      </c>
      <c r="BH7" s="28" t="str">
        <f t="shared" si="20"/>
        <v>69</v>
      </c>
      <c r="BI7" s="28" t="str">
        <f t="shared" si="20"/>
        <v>74</v>
      </c>
      <c r="BJ7" s="28" t="str">
        <f t="shared" si="20"/>
        <v>65</v>
      </c>
      <c r="BK7" s="28"/>
      <c r="BL7" s="28"/>
      <c r="BM7" s="28"/>
      <c r="BN7" s="22"/>
      <c r="BO7" s="22"/>
      <c r="BP7" s="22"/>
      <c r="BQ7" s="22"/>
      <c r="BR7" s="22"/>
      <c r="BS7" s="23"/>
      <c r="BT7" s="8"/>
    </row>
    <row r="8" ht="9.0" customHeight="1">
      <c r="A8" s="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8"/>
    </row>
    <row r="9" ht="14.25" customHeight="1">
      <c r="A9" s="4"/>
      <c r="B9" s="30"/>
      <c r="C9" s="31" t="s">
        <v>25</v>
      </c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29"/>
      <c r="P9" s="32" t="s">
        <v>26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8"/>
    </row>
    <row r="10" ht="9.75" customHeight="1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5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</row>
    <row r="14">
      <c r="A14" s="36"/>
      <c r="B14" s="36"/>
      <c r="C14" s="36"/>
      <c r="D14" s="36"/>
      <c r="E14" s="36"/>
      <c r="F14" s="36"/>
      <c r="G14" s="37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</row>
  </sheetData>
  <mergeCells count="7">
    <mergeCell ref="B2:O2"/>
    <mergeCell ref="P2:AC2"/>
    <mergeCell ref="AD2:AQ2"/>
    <mergeCell ref="AR2:BE2"/>
    <mergeCell ref="BF2:BS2"/>
    <mergeCell ref="C9:N9"/>
    <mergeCell ref="P9:X9"/>
  </mergeCells>
  <drawing r:id="rId1"/>
</worksheet>
</file>