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<sst xmlns="http://schemas.openxmlformats.org/spreadsheetml/2006/main" count="17" uniqueCount="13">
  <si>
    <r>
      <rPr>
        <rFont val="Arial"/>
        <color theme="1"/>
      </rPr>
      <t>X</t>
    </r>
    <r>
      <rPr>
        <rFont val="Arial"/>
        <color theme="1"/>
        <sz val="6.0"/>
      </rPr>
      <t>(10)</t>
    </r>
  </si>
  <si>
    <t>2^n</t>
  </si>
  <si>
    <t>2-¹</t>
  </si>
  <si>
    <t>2-²</t>
  </si>
  <si>
    <t>2-³</t>
  </si>
  <si>
    <t>2-⁴</t>
  </si>
  <si>
    <t>2-⁵</t>
  </si>
  <si>
    <t>2-⁶</t>
  </si>
  <si>
    <t>2-⁷</t>
  </si>
  <si>
    <t>∑</t>
  </si>
  <si>
    <r>
      <rPr>
        <rFont val="Arial"/>
        <color theme="1"/>
      </rPr>
      <t>x</t>
    </r>
    <r>
      <rPr>
        <rFont val="Arial"/>
        <color theme="1"/>
        <sz val="6.0"/>
      </rPr>
      <t>(2)</t>
    </r>
  </si>
  <si>
    <t>Processo de divisao (resto)</t>
  </si>
  <si>
    <t>LUÍS AUGUSTO LIMA DE OLIVEIRA - 805413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</si>
</sst>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1" numFmtId="0" xfId="0" applyAlignment="1" applyBorder="1" applyFill="1" applyFont="1">
      <alignment horizontal="center" readingOrder="0"/>
    </xf>
    <xf borderId="1" fillId="3" fontId="1" numFmtId="0" xfId="0" applyBorder="1" applyFont="1"/>
    <xf borderId="1" fillId="0" fontId="2" numFmtId="0" xfId="0" applyBorder="1" applyFont="1"/>
    <xf borderId="1" fillId="3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3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8.5"/>
    <col customWidth="1" min="3" max="3" width="14.13"/>
    <col customWidth="1" min="4" max="4" width="0.75"/>
    <col customWidth="1" min="5" max="5" width="8.75"/>
    <col customWidth="1" min="6" max="6" width="6.13"/>
    <col customWidth="1" min="7" max="7" width="7.88"/>
    <col customWidth="1" min="8" max="8" width="6.13"/>
    <col customWidth="1" min="9" max="9" width="7.13"/>
    <col customWidth="1" min="10" max="10" width="8.13"/>
    <col customWidth="1" min="11" max="11" width="6.88"/>
    <col customWidth="1" min="12" max="12" width="0.88"/>
    <col customWidth="1" min="13" max="13" width="39.88"/>
    <col customWidth="1" min="15" max="15" width="0.63"/>
    <col customWidth="1" min="16" max="16" width="14.63"/>
    <col customWidth="1" min="17" max="17" width="1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2" t="s">
        <v>0</v>
      </c>
      <c r="C2" s="2" t="s">
        <v>1</v>
      </c>
      <c r="D2" s="2"/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3"/>
      <c r="M2" s="2" t="s">
        <v>9</v>
      </c>
      <c r="N2" s="4"/>
      <c r="O2" s="5"/>
      <c r="P2" s="2" t="s">
        <v>10</v>
      </c>
      <c r="Q2" s="1"/>
    </row>
    <row r="3">
      <c r="A3" s="1"/>
      <c r="B3" s="6">
        <v>0.75</v>
      </c>
      <c r="C3" s="6" t="str">
        <f>DEC2BIN(B3)</f>
        <v>0</v>
      </c>
      <c r="D3" s="7"/>
      <c r="E3" s="6">
        <f>IF(2*(B3-BIN2DEC(C3))&gt;=1, 1, 0)</f>
        <v>1</v>
      </c>
      <c r="F3" s="6">
        <f t="shared" ref="F3:K3" si="1">IF(2*E4&gt;=1, 1, 0)</f>
        <v>1</v>
      </c>
      <c r="G3" s="6">
        <f t="shared" si="1"/>
        <v>0</v>
      </c>
      <c r="H3" s="6">
        <f t="shared" si="1"/>
        <v>0</v>
      </c>
      <c r="I3" s="6">
        <f t="shared" si="1"/>
        <v>0</v>
      </c>
      <c r="J3" s="6">
        <f t="shared" si="1"/>
        <v>0</v>
      </c>
      <c r="K3" s="6">
        <f t="shared" si="1"/>
        <v>0</v>
      </c>
      <c r="L3" s="8"/>
      <c r="M3" s="9" t="str">
        <f>TEXTJOIN(" ", TRUE, IF(C3&gt;=1, BIN2HEX(C3), "0"), IF(E3=1, " + 1/2-¹", ""), IF(F3=1, " + 1/2-²", ""), IF(G3=1, " + 1/2-³", ""), IF(H3=1, "+ 1/2-⁴", ""), IF(I3=1, "+ 1/2-⁵", ""), IF(J3=1, "+ 1/2-⁶", ""), IF(K3=1, "+ 1/2-⁷", ""), " = ")</f>
        <v>0  + 1/2-¹  + 1/2-²  = </v>
      </c>
      <c r="N3" s="10">
        <f> BIN2DEC(C3) + (POW(2,-1)*E3) + (POW(2,-2)*F3) + (POW(2,-3)*G3) + (POW(2,-4)*H3) + (POW(2,-5)*I3) + (POW(2,-6)*J3) + (POW(2,-7)*K3)</f>
        <v>0.75</v>
      </c>
      <c r="O3" s="8"/>
      <c r="P3" s="11" t="str">
        <f>TEXTJOIN("", TRUE, C3, ",", E3, F3, G3, H3, I3, J3, K3)</f>
        <v>0,1100000</v>
      </c>
      <c r="Q3" s="1"/>
    </row>
    <row r="4">
      <c r="A4" s="1"/>
      <c r="B4" s="12" t="s">
        <v>11</v>
      </c>
      <c r="D4" s="7"/>
      <c r="E4" s="12">
        <f>IF((2*(B3-BIN2DEC(C3)))&gt;=1, 2*(B3-BIN2DEC(C3))-1, 2*(B3-BIN2DEC(C3)))</f>
        <v>0.5</v>
      </c>
      <c r="F4" s="12">
        <f t="shared" ref="F4:K4" si="2">IF(2*E4&gt;=1, 2*E4-1, 2*E4)</f>
        <v>0</v>
      </c>
      <c r="G4" s="12">
        <f t="shared" si="2"/>
        <v>0</v>
      </c>
      <c r="H4" s="12">
        <f t="shared" si="2"/>
        <v>0</v>
      </c>
      <c r="I4" s="12">
        <f t="shared" si="2"/>
        <v>0</v>
      </c>
      <c r="J4" s="12">
        <f t="shared" si="2"/>
        <v>0</v>
      </c>
      <c r="K4" s="12">
        <f t="shared" si="2"/>
        <v>0</v>
      </c>
      <c r="L4" s="8"/>
      <c r="M4" s="8"/>
      <c r="N4" s="8"/>
      <c r="O4" s="8"/>
      <c r="P4" s="8"/>
      <c r="Q4" s="1"/>
    </row>
    <row r="5">
      <c r="A5" s="1"/>
      <c r="B5" s="6">
        <v>1.375</v>
      </c>
      <c r="C5" s="6" t="str">
        <f>DEC2BIN(B5)</f>
        <v>1</v>
      </c>
      <c r="D5" s="7"/>
      <c r="E5" s="6">
        <f>IF(2*(B5-BIN2DEC(C5))&gt;=1, 1, 0)</f>
        <v>0</v>
      </c>
      <c r="F5" s="6">
        <f t="shared" ref="F5:K5" si="3">IF(2*E6&gt;=1, 1, 0)</f>
        <v>1</v>
      </c>
      <c r="G5" s="6">
        <f t="shared" si="3"/>
        <v>1</v>
      </c>
      <c r="H5" s="6">
        <f t="shared" si="3"/>
        <v>0</v>
      </c>
      <c r="I5" s="6">
        <f t="shared" si="3"/>
        <v>0</v>
      </c>
      <c r="J5" s="6">
        <f t="shared" si="3"/>
        <v>0</v>
      </c>
      <c r="K5" s="6">
        <f t="shared" si="3"/>
        <v>0</v>
      </c>
      <c r="L5" s="8"/>
      <c r="M5" s="9" t="str">
        <f>TEXTJOIN(" ", TRUE, IF(C5&gt;=1, BIN2HEX(C5), "0"), IF(E5=1, " + 1/2-¹", ""), IF(F5=1, " + 1/2-²", ""), IF(G5=1, " + 1/2-³", ""), IF(H5=1, "+ 1/2-⁴", ""), IF(I5=1, "+ 1/2-⁵", ""), IF(J5=1, "+ 1/2-⁶", ""), IF(K5=1, "+ 1/2-⁷", ""), " = ")</f>
        <v>1  + 1/2-²  + 1/2-³  = </v>
      </c>
      <c r="N5" s="10">
        <f> BIN2DEC(C5) + (POW(2,-1)*E5) + (POW(2,-2)*F5) + (POW(2,-3)*G5) + (POW(2,-4)*H5) + (POW(2,-5)*I5) + (POW(2,-6)*J5) + (POW(2,-7)*K5)</f>
        <v>1.375</v>
      </c>
      <c r="O5" s="8"/>
      <c r="P5" s="11" t="str">
        <f>TEXTJOIN("", TRUE, C5, ",", E5, F5, G5, H5, I5, J5, K5)</f>
        <v>1,0110000</v>
      </c>
      <c r="Q5" s="1"/>
    </row>
    <row r="6">
      <c r="A6" s="1"/>
      <c r="B6" s="12" t="s">
        <v>11</v>
      </c>
      <c r="D6" s="7"/>
      <c r="E6" s="12">
        <f>IF((2*(B5-BIN2DEC(C5)))&gt;=1, 2*(B5-BIN2DEC(C5))-1, 2*(B5-BIN2DEC(C5)))</f>
        <v>0.75</v>
      </c>
      <c r="F6" s="12">
        <f t="shared" ref="F6:K6" si="4">IF(2*E6&gt;=1, 2*E6-1, 2*E6)</f>
        <v>0.5</v>
      </c>
      <c r="G6" s="12">
        <f t="shared" si="4"/>
        <v>0</v>
      </c>
      <c r="H6" s="12">
        <f t="shared" si="4"/>
        <v>0</v>
      </c>
      <c r="I6" s="12">
        <f t="shared" si="4"/>
        <v>0</v>
      </c>
      <c r="J6" s="12">
        <f t="shared" si="4"/>
        <v>0</v>
      </c>
      <c r="K6" s="12">
        <f t="shared" si="4"/>
        <v>0</v>
      </c>
      <c r="L6" s="8"/>
      <c r="M6" s="8"/>
      <c r="N6" s="8"/>
      <c r="O6" s="8"/>
      <c r="P6" s="8"/>
      <c r="Q6" s="1"/>
    </row>
    <row r="7">
      <c r="A7" s="1"/>
      <c r="B7" s="6">
        <v>2.625</v>
      </c>
      <c r="C7" s="6" t="str">
        <f>DEC2BIN(B7)</f>
        <v>10</v>
      </c>
      <c r="D7" s="7"/>
      <c r="E7" s="6">
        <f>IF(2*(B7-BIN2DEC(C7))&gt;=1, 1, 0)</f>
        <v>1</v>
      </c>
      <c r="F7" s="6">
        <f t="shared" ref="F7:K7" si="5">IF(2*E8&gt;=1, 1, 0)</f>
        <v>0</v>
      </c>
      <c r="G7" s="6">
        <f t="shared" si="5"/>
        <v>1</v>
      </c>
      <c r="H7" s="6">
        <f t="shared" si="5"/>
        <v>0</v>
      </c>
      <c r="I7" s="6">
        <f t="shared" si="5"/>
        <v>0</v>
      </c>
      <c r="J7" s="6">
        <f t="shared" si="5"/>
        <v>0</v>
      </c>
      <c r="K7" s="6">
        <f t="shared" si="5"/>
        <v>0</v>
      </c>
      <c r="L7" s="8"/>
      <c r="M7" s="9" t="str">
        <f>TEXTJOIN(" ", TRUE, IF(C7&gt;=1, BIN2HEX(C7), "0"), IF(E7=1, " + 1/2-¹", ""), IF(F7=1, " + 1/2-²", ""), IF(G7=1, " + 1/2-³", ""), IF(H7=1, "+ 1/2-⁴", ""), IF(I7=1, "+ 1/2-⁵", ""), IF(J7=1, "+ 1/2-⁶", ""), IF(K7=1, "+ 1/2-⁷", ""), " = ")</f>
        <v>2  + 1/2-¹  + 1/2-³  = </v>
      </c>
      <c r="N7" s="10">
        <f> BIN2DEC(C7) + (POW(2,-1)*E7) + (POW(2,-2)*F7) + (POW(2,-3)*G7) + (POW(2,-4)*H7) + (POW(2,-5)*I7) + (POW(2,-6)*J7) + (POW(2,-7)*K7)</f>
        <v>2.625</v>
      </c>
      <c r="O7" s="8"/>
      <c r="P7" s="11" t="str">
        <f>TEXTJOIN("", TRUE, C7, ",", E7, F7, G7, H7, I7, J7, K7)</f>
        <v>10,1010000</v>
      </c>
      <c r="Q7" s="1"/>
    </row>
    <row r="8">
      <c r="A8" s="1"/>
      <c r="B8" s="12" t="s">
        <v>11</v>
      </c>
      <c r="D8" s="7"/>
      <c r="E8" s="12">
        <f>IF((2*(B7-BIN2DEC(C7)))&gt;=1, 2*(B7-BIN2DEC(C7))-1, 2*(B7-BIN2DEC(C7)))</f>
        <v>0.25</v>
      </c>
      <c r="F8" s="12">
        <f t="shared" ref="F8:K8" si="6">IF(2*E8&gt;=1, 2*E8-1, 2*E8)</f>
        <v>0.5</v>
      </c>
      <c r="G8" s="12">
        <f t="shared" si="6"/>
        <v>0</v>
      </c>
      <c r="H8" s="12">
        <f t="shared" si="6"/>
        <v>0</v>
      </c>
      <c r="I8" s="12">
        <f t="shared" si="6"/>
        <v>0</v>
      </c>
      <c r="J8" s="12">
        <f t="shared" si="6"/>
        <v>0</v>
      </c>
      <c r="K8" s="12">
        <f t="shared" si="6"/>
        <v>0</v>
      </c>
      <c r="L8" s="8"/>
      <c r="M8" s="8"/>
      <c r="N8" s="8"/>
      <c r="O8" s="8"/>
      <c r="P8" s="8"/>
      <c r="Q8" s="1"/>
    </row>
    <row r="9">
      <c r="A9" s="1"/>
      <c r="B9" s="6">
        <v>6.875</v>
      </c>
      <c r="C9" s="6" t="str">
        <f>DEC2BIN(B9)</f>
        <v>110</v>
      </c>
      <c r="D9" s="7"/>
      <c r="E9" s="6">
        <f>IF(2*(B9-BIN2DEC(C9))&gt;=1, 1, 0)</f>
        <v>1</v>
      </c>
      <c r="F9" s="6">
        <f t="shared" ref="F9:K9" si="7">IF(2*E10&gt;=1, 1, 0)</f>
        <v>1</v>
      </c>
      <c r="G9" s="6">
        <f t="shared" si="7"/>
        <v>1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8"/>
      <c r="M9" s="9" t="str">
        <f>TEXTJOIN(" ", TRUE, IF(C9&gt;=1, BIN2HEX(C9), "0"), IF(E9=1, " + 1/2-¹", ""), IF(F9=1, " + 1/2-²", ""), IF(G9=1, " + 1/2-³", ""), IF(H9=1, "+ 1/2-⁴", ""), IF(I9=1, "+ 1/2-⁵", ""), IF(J9=1, "+ 1/2-⁶", ""), IF(K9=1, "+ 1/2-⁷", ""), " = ")</f>
        <v>6  + 1/2-¹  + 1/2-²  + 1/2-³  = </v>
      </c>
      <c r="N9" s="10">
        <f> BIN2DEC(C9) + (POW(2,-1)*E9) + (POW(2,-2)*F9) + (POW(2,-3)*G9) + (POW(2,-4)*H9) + (POW(2,-5)*I9) + (POW(2,-6)*J9) + (POW(2,-7)*K9)</f>
        <v>6.875</v>
      </c>
      <c r="O9" s="8"/>
      <c r="P9" s="11" t="str">
        <f>TEXTJOIN("", TRUE, C9, ",", E9, F9, G9, H9, I9, J9, K9)</f>
        <v>110,1110000</v>
      </c>
      <c r="Q9" s="1"/>
    </row>
    <row r="10">
      <c r="A10" s="1"/>
      <c r="B10" s="12" t="s">
        <v>11</v>
      </c>
      <c r="D10" s="7"/>
      <c r="E10" s="12">
        <f>IF((2*(B9-BIN2DEC(C9)))&gt;=1, 2*(B9-BIN2DEC(C9))-1, 2*(B9-BIN2DEC(C9)))</f>
        <v>0.75</v>
      </c>
      <c r="F10" s="12">
        <f t="shared" ref="F10:K10" si="8">IF(2*E10&gt;=1, 2*E10-1, 2*E10)</f>
        <v>0.5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8"/>
      <c r="M10" s="8"/>
      <c r="N10" s="8"/>
      <c r="O10" s="8"/>
      <c r="P10" s="8"/>
      <c r="Q10" s="1"/>
    </row>
    <row r="11">
      <c r="A11" s="1"/>
      <c r="B11" s="6">
        <v>11.03125</v>
      </c>
      <c r="C11" s="6" t="str">
        <f>DEC2BIN(B11)</f>
        <v>1011</v>
      </c>
      <c r="D11" s="7"/>
      <c r="E11" s="6">
        <f>IF(2*(B11-BIN2DEC(C11))&gt;=1, 1, 0)</f>
        <v>0</v>
      </c>
      <c r="F11" s="6">
        <f t="shared" ref="F11:K11" si="9">IF(2*E12&gt;=1, 1, 0)</f>
        <v>0</v>
      </c>
      <c r="G11" s="6">
        <f t="shared" si="9"/>
        <v>0</v>
      </c>
      <c r="H11" s="6">
        <f t="shared" si="9"/>
        <v>0</v>
      </c>
      <c r="I11" s="6">
        <f t="shared" si="9"/>
        <v>1</v>
      </c>
      <c r="J11" s="6">
        <f t="shared" si="9"/>
        <v>0</v>
      </c>
      <c r="K11" s="6">
        <f t="shared" si="9"/>
        <v>0</v>
      </c>
      <c r="L11" s="8"/>
      <c r="M11" s="9" t="str">
        <f>TEXTJOIN(" ", TRUE, IF(C11&gt;=1, BIN2HEX(C11), "0"), IF(E11=1, " + 1/2-¹", ""), IF(F11=1, " + 1/2-²", ""), IF(G11=1, " + 1/2-³", ""), IF(H11=1, "+ 1/2-⁴", ""), IF(I11=1, "+ 1/2-⁵", ""), IF(J11=1, "+ 1/2-⁶", ""), IF(K11=1, "+ 1/2-⁷", ""), " = ")</f>
        <v>B + 1/2-⁵  = </v>
      </c>
      <c r="N11" s="10">
        <f> BIN2DEC(C11) + (POW(2,-1)*E11) + (POW(2,-2)*F11) + (POW(2,-3)*G11) + (POW(2,-4)*H11) + (POW(2,-5)*I11) + (POW(2,-6)*J11) + (POW(2,-7)*K11)</f>
        <v>11.03125</v>
      </c>
      <c r="O11" s="8"/>
      <c r="P11" s="11" t="str">
        <f>TEXTJOIN("", TRUE, C11, ",", E11, F11, G11, H11, I11, J11, K11)</f>
        <v>1011,0000100</v>
      </c>
      <c r="Q11" s="1"/>
    </row>
    <row r="12">
      <c r="A12" s="1"/>
      <c r="B12" s="12" t="s">
        <v>11</v>
      </c>
      <c r="D12" s="7"/>
      <c r="E12" s="12">
        <f>IF((2*(B11-BIN2DEC(C11)))&gt;=1, 2*(B11-BIN2DEC(C11))-1, 2*(B11-BIN2DEC(C11)))</f>
        <v>0.0625</v>
      </c>
      <c r="F12" s="12">
        <f t="shared" ref="F12:K12" si="10">IF(2*E12&gt;=1, 2*E12-1, 2*E12)</f>
        <v>0.125</v>
      </c>
      <c r="G12" s="12">
        <f t="shared" si="10"/>
        <v>0.25</v>
      </c>
      <c r="H12" s="12">
        <f t="shared" si="10"/>
        <v>0.5</v>
      </c>
      <c r="I12" s="12">
        <f t="shared" si="10"/>
        <v>0</v>
      </c>
      <c r="J12" s="12">
        <f t="shared" si="10"/>
        <v>0</v>
      </c>
      <c r="K12" s="12">
        <f t="shared" si="10"/>
        <v>0</v>
      </c>
      <c r="L12" s="8"/>
      <c r="M12" s="8"/>
      <c r="N12" s="8"/>
      <c r="O12" s="8"/>
      <c r="P12" s="8"/>
      <c r="Q12" s="1"/>
    </row>
    <row r="13" ht="6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>
      <c r="A14" s="1"/>
      <c r="B14" s="13" t="s">
        <v>12</v>
      </c>
      <c r="L14" s="1"/>
      <c r="M14" s="1"/>
      <c r="N14" s="1"/>
      <c r="O14" s="1"/>
      <c r="P14" s="1"/>
      <c r="Q14" s="1"/>
    </row>
    <row r="15" ht="6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20">
      <c r="C20" s="14"/>
    </row>
  </sheetData>
  <mergeCells count="7">
    <mergeCell ref="M2:N2"/>
    <mergeCell ref="B4:C4"/>
    <mergeCell ref="B6:C6"/>
    <mergeCell ref="B8:C8"/>
    <mergeCell ref="B10:C10"/>
    <mergeCell ref="B12:C12"/>
    <mergeCell ref="B14:K14"/>
  </mergeCells>
  <drawing r:id="rId1"/>
</worksheet>
</file>