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licitud de cambio- det" sheetId="1" r:id="rId4"/>
    <sheet state="visible" name="Tabla Solicitud Formato" sheetId="2" r:id="rId5"/>
    <sheet state="visible" name="Estados" sheetId="3" r:id="rId6"/>
    <sheet state="visible" name="Solicitudes de Cambio" sheetId="4" r:id="rId7"/>
    <sheet state="visible" name="Reportes" sheetId="5" r:id="rId8"/>
    <sheet state="visible" name="Analisis del CCC" sheetId="6" r:id="rId9"/>
    <sheet state="visible" name="Clasificación" sheetId="7" r:id="rId10"/>
    <sheet state="visible" name="CCC " sheetId="8" r:id="rId11"/>
  </sheets>
  <definedNames/>
  <calcPr/>
  <extLst>
    <ext uri="GoogleSheetsCustomDataVersion2">
      <go:sheetsCustomData xmlns:go="http://customooxmlschemas.google.com/" r:id="rId12" roundtripDataChecksum="TIan4ieOXvOQ63C2ntp8m5e/R01e17A9GisE9AZEsNE="/>
    </ext>
  </extLst>
</workbook>
</file>

<file path=xl/sharedStrings.xml><?xml version="1.0" encoding="utf-8"?>
<sst xmlns="http://schemas.openxmlformats.org/spreadsheetml/2006/main" count="1145" uniqueCount="429">
  <si>
    <t>Solicitudes de cambio realizadas por el stakeholder</t>
  </si>
  <si>
    <t xml:space="preserve">    </t>
  </si>
  <si>
    <t>ID</t>
  </si>
  <si>
    <t>C001</t>
  </si>
  <si>
    <t>C005</t>
  </si>
  <si>
    <t>Sistema</t>
  </si>
  <si>
    <t>Sistema de Gestión de Incidencias - SGI</t>
  </si>
  <si>
    <t>Funcionalidad</t>
  </si>
  <si>
    <t>Autenticacion de Usuario</t>
  </si>
  <si>
    <t>Seguimiento de Incidencias</t>
  </si>
  <si>
    <t>Fuente
(stakeholder)</t>
  </si>
  <si>
    <t>Juan Avellaneda(Administrador del SGI)</t>
  </si>
  <si>
    <t>Karlo Romero</t>
  </si>
  <si>
    <t>Autor
(Dueño del proceso)</t>
  </si>
  <si>
    <t>Luis Balarezo(Jefe del proyecto)</t>
  </si>
  <si>
    <t>Brayan Del Aguila( QA)</t>
  </si>
  <si>
    <t>Descripcion</t>
  </si>
  <si>
    <t>Implementar notificación por correo electrónico al finalizar la resolución de una incidencia en el SGI</t>
  </si>
  <si>
    <t xml:space="preserve">Automatizar tareas repetitivas en el proceso de seguimiento de incidencias.
</t>
  </si>
  <si>
    <t xml:space="preserve">Justificacion </t>
  </si>
  <si>
    <t xml:space="preserve">Mejorar comunicación con los usuarios y proporcionar confirmación clara de resolución de incidencias.
Brindar confianza y transparencia en el proceso de resolución de incidencias
Mejorar calidad del servicio y satisfacción del cliente
</t>
  </si>
  <si>
    <t xml:space="preserve">Mejorar la eficiencia y precisión en el proceso de gestión de incidencias.
Asignación automática de incidencias basada en criterios predefinidos.
Minimizar errores humanos y acelerar la respuesta a incidencias.
Identificar y abordar problemas más rápidamente.
Mejorar satisfacción del cliente y calidad del servicio
</t>
  </si>
  <si>
    <t>C002</t>
  </si>
  <si>
    <t>C006</t>
  </si>
  <si>
    <t>Generacion de Reportes</t>
  </si>
  <si>
    <t>Registro de Incidencias</t>
  </si>
  <si>
    <t>Alan Cordova (Miembro del equipo de soporte SGI)</t>
  </si>
  <si>
    <t>Luis Llerena(Miembro del equipo de soporte SGI)</t>
  </si>
  <si>
    <t>Diego Justiniano (Analista)</t>
  </si>
  <si>
    <t>Edson Huarhua (Diseñador UI UX / Arquitecto de software)</t>
  </si>
  <si>
    <t>Escaneo del código QR: Los usuarios podrán escanear el código QR asociado a una incidencia usando una aplicación móvil de lectura de códigos QR.</t>
  </si>
  <si>
    <t>Simplificar flujo de trabajo del Sistema de Gestión de Incidencias.</t>
  </si>
  <si>
    <t xml:space="preserve">Establecer seguimiento y trazabilidad de las incidencias
Asociar cada código QR único a una incidencia específica
</t>
  </si>
  <si>
    <t xml:space="preserve">Mejorar la eficiencia y productividad del equipo de soporte técnico.
Reducir tiempos de respuesta en la gestión de incidencias.
Facilitar seguimiento y gestión de incidencias.
</t>
  </si>
  <si>
    <t>C003</t>
  </si>
  <si>
    <t>C007</t>
  </si>
  <si>
    <t>Creacion de Cuenta</t>
  </si>
  <si>
    <t>Asignacion de Incidencias</t>
  </si>
  <si>
    <t>Jose Robles (Administrador del SGI)</t>
  </si>
  <si>
    <t xml:space="preserve"> Jesús Cóndor</t>
  </si>
  <si>
    <t>Marlon Durand (Programador Back-End)</t>
  </si>
  <si>
    <t xml:space="preserve"> Mariana Balceda (Programador Back-End)</t>
  </si>
  <si>
    <t>Implementar algoritmo de asignación automática de incidencias en el proceso de asignación de incidencias del sistema.</t>
  </si>
  <si>
    <t>Agregar capacidad de comentarios internos en las incidencias.</t>
  </si>
  <si>
    <t xml:space="preserve">Mejorar la eficiencia y precisión en el proceso de asignación de incidencias.
Reducir carga de trabajo manual para los administradores del sistema.
Mejorar los tiempos de respuesta y resolución de incidencias.
</t>
  </si>
  <si>
    <t xml:space="preserve">Facilitar comunicación y colaboración interna en la resolución de incidencias.
Registro de procedimientos y actividades realizados en la incidencia.
Mantener historial detallado de las acciones tomadas
</t>
  </si>
  <si>
    <t>C004</t>
  </si>
  <si>
    <t>C008</t>
  </si>
  <si>
    <t>Gestion de Roles</t>
  </si>
  <si>
    <t>Priorizacion de Incidencias</t>
  </si>
  <si>
    <t>Cristhian Villanueva</t>
  </si>
  <si>
    <t>Juan Leyva (Miembro del equipo de soporte SGI)</t>
  </si>
  <si>
    <t>Mariano Canecillas ( Analista Senior / DBA)</t>
  </si>
  <si>
    <t>Carlos Soller (Programador Back-End)</t>
  </si>
  <si>
    <t>Agregar funcionalidad de adjuntar archivos a las incidencias reportadas en el sistema.</t>
  </si>
  <si>
    <t>Integrar sistema de gestión de incidencias con herramientas de monitoreo de servidores y redes.</t>
  </si>
  <si>
    <t xml:space="preserve">Mejorar la comunicación y el intercambio de información entre usuarios y responsables de incidencias.
Facilitar diagnóstico y resolución de incidencias con archivos adjuntos (capturas de pantalla, registros de errores, etc.).
Reducción de tiempos de respuesta y mejora de eficiencia en la gestión de incidencias.
</t>
  </si>
  <si>
    <t xml:space="preserve">Mejorar detección temprana y resolución proactiva de problemas.
Automatizar creación de incidencias a partir de eventos o alertas detectadas.
Mejorar el tiempo de respuesta y solución ante problemas técnicos en tiempo real.
</t>
  </si>
  <si>
    <t>Formato de petición de Cambios</t>
  </si>
  <si>
    <t>Identificador único de la solicitud de cambio</t>
  </si>
  <si>
    <t>Fecha de Creación</t>
  </si>
  <si>
    <t>Fecha en que se registró la solicitud de cambio</t>
  </si>
  <si>
    <t>Fecha de Recepción</t>
  </si>
  <si>
    <t>Fecha en que el secretario recepciona la solicitud de cambio</t>
  </si>
  <si>
    <t>Fecha de Rechazo</t>
  </si>
  <si>
    <t>Fecha en que se rechaza la solicitud de cambio por alguna inconsistencia</t>
  </si>
  <si>
    <t>Nombre o identificador del sistema afectado por el cambio</t>
  </si>
  <si>
    <t>Fuente</t>
  </si>
  <si>
    <t>Fuente o dueño del proceso que solicita el cambio</t>
  </si>
  <si>
    <t>Nombre de funcionalidad, opción del sistema</t>
  </si>
  <si>
    <t>Usuario que identificó el cambio</t>
  </si>
  <si>
    <t>Autor o stakeholder responsable de la solicitud de cambio</t>
  </si>
  <si>
    <t>Descripción detallada del cambio solicitado</t>
  </si>
  <si>
    <t>Justificación o razón por la cual se solicita el cambio</t>
  </si>
  <si>
    <t>EstadoID</t>
  </si>
  <si>
    <t>Identificador del estado actual de la solicitud de cambio</t>
  </si>
  <si>
    <t>CCC(ID)</t>
  </si>
  <si>
    <t>Identificador único del comité de control de cambios asociado</t>
  </si>
  <si>
    <t>Análisis de CCC (ID)</t>
  </si>
  <si>
    <t>Identificador único del análisis realizado por el comité de control de cambios</t>
  </si>
  <si>
    <t>Tipo de clasificación</t>
  </si>
  <si>
    <t>Clasificación o categorización del cambio (por ejemplo, estándar, urgente, preaprobado.)</t>
  </si>
  <si>
    <t>Fecha Clasificación</t>
  </si>
  <si>
    <t>Fecha en que se clasificó la solicitud de cambio</t>
  </si>
  <si>
    <t>Fecha Inicio Evaluación</t>
  </si>
  <si>
    <t>Fecha en que se inició la evaluación</t>
  </si>
  <si>
    <t>Fecha Fin Evaluación</t>
  </si>
  <si>
    <t>Fecha en que se finalizó la evaluación</t>
  </si>
  <si>
    <t>F. de inicio CCC</t>
  </si>
  <si>
    <t>Fecha de inicio del comité de control de cambios</t>
  </si>
  <si>
    <t>F. fin CCC</t>
  </si>
  <si>
    <t>Fecha de finalización del comité de control de cambios</t>
  </si>
  <si>
    <t>F. límite de implementación</t>
  </si>
  <si>
    <t>Fecha límite permitida para implementar el cambio solicitado</t>
  </si>
  <si>
    <t>F. de verificación</t>
  </si>
  <si>
    <t>Fecha de verificación o revisión del cambio implementado</t>
  </si>
  <si>
    <t>Usuario que verificó</t>
  </si>
  <si>
    <t>Usuario o persona responsable de verificar el cambio implementado</t>
  </si>
  <si>
    <t>F. de aprobación</t>
  </si>
  <si>
    <t>Fecha de aprobación del cambio por parte del comité de control de cambios</t>
  </si>
  <si>
    <t>F. desaprobación</t>
  </si>
  <si>
    <t>Fecha de desaprobación del cambio por parte del comité de control de cambios</t>
  </si>
  <si>
    <t>F. Cierre</t>
  </si>
  <si>
    <t>Fecha de cierre o finalización del proceso de cambio</t>
  </si>
  <si>
    <t>Plazo de atención de petición</t>
  </si>
  <si>
    <t>Plazo máximo de atención de petición, se dará por cerrada la petición.</t>
  </si>
  <si>
    <t xml:space="preserve">Estados de Solicitud de cambios </t>
  </si>
  <si>
    <t>Nombre del estado</t>
  </si>
  <si>
    <t>Descripción</t>
  </si>
  <si>
    <t>Etapa</t>
  </si>
  <si>
    <t>Creado</t>
  </si>
  <si>
    <t>El usuario ha creado la solicitud de cambios.</t>
  </si>
  <si>
    <t>Recibido</t>
  </si>
  <si>
    <t>El secretario ha recibido y revisado la solicitud de cambio.</t>
  </si>
  <si>
    <t>Rechazado</t>
  </si>
  <si>
    <t>La solicitud de cambio ha sido rechazada porque la descripción y/o justificación no son específicas o no son viables.</t>
  </si>
  <si>
    <t>En espera</t>
  </si>
  <si>
    <t>Luego del análisis preliminar, la petición cumple con ciertos requisitos, se acepta y se procederá a clasificarla</t>
  </si>
  <si>
    <t>Clasificado</t>
  </si>
  <si>
    <t>Se ha clasificado la solicitud de cambio.</t>
  </si>
  <si>
    <t>Asignado</t>
  </si>
  <si>
    <t>Cuando la petición es clasificada, se asigna al comité para ser evaluada.</t>
  </si>
  <si>
    <t>En evaluación</t>
  </si>
  <si>
    <t>La solicitud de cambio está siendo evaluada</t>
  </si>
  <si>
    <t>Evaluado</t>
  </si>
  <si>
    <t>La solicitud de cambio ha sido evaluada y analizada por el comité de control de cambios.</t>
  </si>
  <si>
    <t>Aprobado</t>
  </si>
  <si>
    <t>La solicitud de cambio ha sido aprobada por el CCC.</t>
  </si>
  <si>
    <t>Desaprobado</t>
  </si>
  <si>
    <t>La solicitud de cambio ha sido desaprobada.</t>
  </si>
  <si>
    <t>Planificado</t>
  </si>
  <si>
    <t>Se ha realizado la planificación de actividades que se describe en la solicitud de cambio.</t>
  </si>
  <si>
    <t>Implementado</t>
  </si>
  <si>
    <t>Se ha implementado la solicitud de cambio.</t>
  </si>
  <si>
    <t>Verificado</t>
  </si>
  <si>
    <t>El usuario ha verificado la funcionalidad del cambio.</t>
  </si>
  <si>
    <t>En corrección</t>
  </si>
  <si>
    <t>Si es que la verificación de la implementación no satisface los requisitos, se procede a hacer cambios para llegar a su verificación del cambio</t>
  </si>
  <si>
    <t>Cerrado</t>
  </si>
  <si>
    <t>La solicitud de cambio se da por terminado.</t>
  </si>
  <si>
    <t>SOLICITUDES DE CAMBIO - SISTEMA DE GESTIÓN DE INCIDENCIAS</t>
  </si>
  <si>
    <t>inicia la evaluación en base al análisis AN</t>
  </si>
  <si>
    <t>finaliza la evaluación en base al análisis AN</t>
  </si>
  <si>
    <t>el CCC inicia actividades</t>
  </si>
  <si>
    <t>finaliza la toma de decisiones por el CCC</t>
  </si>
  <si>
    <t>el CCC aprueba la ejecución del cambio</t>
  </si>
  <si>
    <t>el CCC desaprueba la ejecución del cambio</t>
  </si>
  <si>
    <t>Fecha de verificación de la implementación, por el usuario</t>
  </si>
  <si>
    <t>Fecha de finalización de atención de petición de cambio</t>
  </si>
  <si>
    <t>Fecha Creación</t>
  </si>
  <si>
    <t>Fecha Recepción</t>
  </si>
  <si>
    <t>Fecha Rechazo</t>
  </si>
  <si>
    <t>Plazo máximo de atención de petición en días</t>
  </si>
  <si>
    <t>Autor</t>
  </si>
  <si>
    <t>Justificación</t>
  </si>
  <si>
    <t>Nombre Estado</t>
  </si>
  <si>
    <t>Analisis de CCC (ID)</t>
  </si>
  <si>
    <t xml:space="preserve">Tipo de clasificación </t>
  </si>
  <si>
    <t>Persona responsable de la atención</t>
  </si>
  <si>
    <t>SGI-SC001</t>
  </si>
  <si>
    <t>-</t>
  </si>
  <si>
    <t>SGI</t>
  </si>
  <si>
    <t>Juan Avellaneda</t>
  </si>
  <si>
    <t>Luis Balarezo</t>
  </si>
  <si>
    <t>Mejorar comunicación con los usuarios y proporcionar confirmación clara de resolución de incidencias.
Brindar confianza y transparencia en el proceso de resolución de incidencias
Mejorar calidad del servicio y satisfacción del cliente</t>
  </si>
  <si>
    <t>CCC01</t>
  </si>
  <si>
    <t>AN001</t>
  </si>
  <si>
    <t>Urgente</t>
  </si>
  <si>
    <t>SGI-SC002</t>
  </si>
  <si>
    <t>Alan Cordova</t>
  </si>
  <si>
    <t xml:space="preserve">Diego Justiniano </t>
  </si>
  <si>
    <t xml:space="preserve">Establecer seguimiento y trazabilidad de las incidencias
Asociar cada código QR único a una incidencia específica
</t>
  </si>
  <si>
    <t>AN002</t>
  </si>
  <si>
    <t>Estandar</t>
  </si>
  <si>
    <t>SGI-SC003</t>
  </si>
  <si>
    <t>Jose Robles</t>
  </si>
  <si>
    <t>Marlon Durand</t>
  </si>
  <si>
    <t xml:space="preserve">Mejorar la eficiencia y precisión en el proceso de asignación de incidencias.
Reducir carga de trabajo manual para los administradores del sistema.
Mejorar los tiempos de respuesta y resolución de incidencias.
</t>
  </si>
  <si>
    <t>SGI-SC004</t>
  </si>
  <si>
    <t>Mariano Canecillas</t>
  </si>
  <si>
    <t xml:space="preserve">Mejorar la comunicación y el intercambio de información entre usuarios y responsables de incidencias.
Facilitar diagnóstico y resolución de incidencias con archivos adjuntos (capturas de pantalla, registros de errores, etc.).
Reducción de tiempos de respuesta y mejora de eficiencia en la gestión de incidencias.
</t>
  </si>
  <si>
    <t>AN004</t>
  </si>
  <si>
    <t>SGI-SC005</t>
  </si>
  <si>
    <t>Brayan Del Aguila</t>
  </si>
  <si>
    <t xml:space="preserve">Mejorar la eficiencia y precisión en el proceso de gestión de incidencias.
Asignación automática de incidencias basada en criterios predefinidos.
Minimizar errores humanos y acelerar la respuesta a incidencias.
Identificar y abordar problemas más rápidamente.
Mejorar satisfacción del cliente y calidad del servicio.
</t>
  </si>
  <si>
    <t>AN005</t>
  </si>
  <si>
    <t>SGI-SC006</t>
  </si>
  <si>
    <t>Luis Llerena</t>
  </si>
  <si>
    <t>Edson Huarhua</t>
  </si>
  <si>
    <t>SGI-SC007</t>
  </si>
  <si>
    <t>Jesus Cóndor</t>
  </si>
  <si>
    <t>Mariana Balceda</t>
  </si>
  <si>
    <t xml:space="preserve">Facilitar comunicación y colaboración interna en la resolución de incidencias.
Registro de procedimientos y actividades realizados en la incidencia.
Mantener historial detallado de las acciones tomadas..
</t>
  </si>
  <si>
    <t>AN007</t>
  </si>
  <si>
    <t>SGI-SC008</t>
  </si>
  <si>
    <t>Juan Leyva</t>
  </si>
  <si>
    <t>Carlos Soller</t>
  </si>
  <si>
    <t>SOLICITUDES DE CAMBIO - SISTEMA MÉDICO</t>
  </si>
  <si>
    <t>SM-SC001</t>
  </si>
  <si>
    <t>SM</t>
  </si>
  <si>
    <t>Marta González</t>
  </si>
  <si>
    <t xml:space="preserve">Implementar sistema de citas en línea para pacientes	</t>
  </si>
  <si>
    <t xml:space="preserve">Mejorar la accesibilidad y comodidad de los pacientes al permitirles programar citas médicas desde cualquier lugar
</t>
  </si>
  <si>
    <t>CCC02</t>
  </si>
  <si>
    <t>SM-SC002</t>
  </si>
  <si>
    <t>Sergio Mendoza</t>
  </si>
  <si>
    <t xml:space="preserve">Agregar función de historial clínico electrónico	</t>
  </si>
  <si>
    <t xml:space="preserve">Facilitar el acceso y la gestión de los registros médicos de los pacientes, mejorando la eficiencia y la precisión
</t>
  </si>
  <si>
    <t>SM-SC003</t>
  </si>
  <si>
    <t>Laura Guzmán</t>
  </si>
  <si>
    <t xml:space="preserve">Integrar sistema de facturación con el sistema contable	</t>
  </si>
  <si>
    <t xml:space="preserve">Agilizar el proceso de facturación y facilitar la contabilidad de la clínica
</t>
  </si>
  <si>
    <t>AN003</t>
  </si>
  <si>
    <t>SM-SC004</t>
  </si>
  <si>
    <t>Carlos Soto</t>
  </si>
  <si>
    <t xml:space="preserve">Mejorar la interfaz de usuario del sistema de registros médicos	</t>
  </si>
  <si>
    <t xml:space="preserve">Incrementar la usabilidad y la eficiencia en el uso del sistema, facilitando el trabajo del personal médico
</t>
  </si>
  <si>
    <t>SM-SC005</t>
  </si>
  <si>
    <t>Ana Vargas</t>
  </si>
  <si>
    <t xml:space="preserve">Implementar sistema de alertas para seguimiento de pacientes	</t>
  </si>
  <si>
    <t xml:space="preserve">Mejorar la atención y el seguimiento de los pacientes mediante notificaciones automáticas
</t>
  </si>
  <si>
    <t>SM-SC006</t>
  </si>
  <si>
    <t>Andrés Medina</t>
  </si>
  <si>
    <t xml:space="preserve">Incorporar funcionalidad de telemedicina para consultas virtuales	</t>
  </si>
  <si>
    <t xml:space="preserve">Brindar atención médica a distancia, permitiendo a los pacientes recibir consultas sin necesidad de acudir físicamente
</t>
  </si>
  <si>
    <t>SM-SC007</t>
  </si>
  <si>
    <t>Sofía Morales</t>
  </si>
  <si>
    <t xml:space="preserve">Implementar sistema de recordatorios de citas por mensajes de texto	</t>
  </si>
  <si>
    <t xml:space="preserve">Reducir la tasa de ausencias y reprogramaciones de citas, mejorando la eficiencia y la puntualidad del servicio
</t>
  </si>
  <si>
    <t>SM-SC008</t>
  </si>
  <si>
    <t>Juan Castro</t>
  </si>
  <si>
    <t xml:space="preserve">Agregar módulo de gestión de inventario y suministros médicos	</t>
  </si>
  <si>
    <t xml:space="preserve">Optimizar el control de stock, asegurando la disponibilidad de los insumos necesarios para el funcionamiento de la clínica
</t>
  </si>
  <si>
    <t>AN008</t>
  </si>
  <si>
    <t>SOLICITUDES DE CAMBIO - SISTEMA DE VENTA DE PRODUCTOS TECNOLÓGICOS</t>
  </si>
  <si>
    <t>SVPT-SC001</t>
  </si>
  <si>
    <t>SVPT</t>
  </si>
  <si>
    <t>Sofia Fernandez</t>
  </si>
  <si>
    <t xml:space="preserve">Agregar funcionalidad de búsqueda avanzada para filtrar productos por marca, precio y características	</t>
  </si>
  <si>
    <t xml:space="preserve">Mejorar la experiencia del usuario al permitirle realizar búsquedas más específicas y encontrar productos deseados
</t>
  </si>
  <si>
    <t>SVPT-SC002</t>
  </si>
  <si>
    <t>Lucas Ramirez</t>
  </si>
  <si>
    <t xml:space="preserve">Implementar sistema de valoración y reseñas de productos por parte de los clientes	</t>
  </si>
  <si>
    <t>Brindar información adicional a los usuarios para que tomen decisiones de compra informadas y aumentar confianza</t>
  </si>
  <si>
    <t>CCC03</t>
  </si>
  <si>
    <t>SVPT-SC003</t>
  </si>
  <si>
    <t>Valentina Martinez</t>
  </si>
  <si>
    <t xml:space="preserve">Integrar pasarelas de pago adicionales para ofrecer más opciones a los clientes	</t>
  </si>
  <si>
    <t>Ampliar las posibilidades de pago y facilitar la compra de productos, adaptándose a las preferencias de los clientes</t>
  </si>
  <si>
    <t>SVPT-SC004</t>
  </si>
  <si>
    <t>Matias Gonzalez</t>
  </si>
  <si>
    <t>Optimizar la velocidad de carga de la página de inicio</t>
  </si>
  <si>
    <t xml:space="preserve">Mejorar la experiencia del usuario al reducir el tiempo de espera y garantizar una navegación más fluida
</t>
  </si>
  <si>
    <t>SVPT-SC005</t>
  </si>
  <si>
    <t>Isabella Lopez</t>
  </si>
  <si>
    <t xml:space="preserve">Implementar sistema de recomendaciones de productos basado en el historial de compra de los clientes	</t>
  </si>
  <si>
    <t xml:space="preserve">Personalizar la experiencia del usuario y aumentar las ventas al ofrecer productos relevantes a cada cliente
</t>
  </si>
  <si>
    <t>SVPT-SC006</t>
  </si>
  <si>
    <t>Santiago Silva</t>
  </si>
  <si>
    <t>Agregar opción de suscripción a boletín informativo para recibir novedades y ofertas</t>
  </si>
  <si>
    <t>Fomentar la fidelidad de los clientes y mantenerlos actualizados sobre promociones y lanzamientos de productos</t>
  </si>
  <si>
    <t>SVPT-SC007</t>
  </si>
  <si>
    <t>Camila Herrera</t>
  </si>
  <si>
    <t>Mejorar el diseño y la usabilidad del carrito de compra</t>
  </si>
  <si>
    <t>Facilitar el proceso de compra y reducir la tasa de abandono del carrito, mejorando la experiencia del usuario</t>
  </si>
  <si>
    <t>SVPT-SC008</t>
  </si>
  <si>
    <t>Benjamin Castro</t>
  </si>
  <si>
    <t>Implementar sistema de seguimiento de envíos para que los clientes puedan rastrear sus paquetes</t>
  </si>
  <si>
    <t>Brindar transparencia y seguridad a los clientes al permitirles conocer el estado y la ubicación de sus pedidos</t>
  </si>
  <si>
    <t>SOLICITUDES DE CAMBIO - SISTEMA DE VENTA DE SEGUROS</t>
  </si>
  <si>
    <t>SVS-SC001</t>
  </si>
  <si>
    <t>SVS</t>
  </si>
  <si>
    <t>Sofia Aguilar</t>
  </si>
  <si>
    <t>Agregar opción de pago en línea</t>
  </si>
  <si>
    <t xml:space="preserve">Mejorar la experiencia del cliente al ofrecer una forma conveniente y segura de realizar los pagos.
</t>
  </si>
  <si>
    <t>SVS-SC002</t>
  </si>
  <si>
    <t>Mateo Romero</t>
  </si>
  <si>
    <t xml:space="preserve">Implementar integración con compañías aseguradoras	</t>
  </si>
  <si>
    <t>Facilitar la cotización y venta de seguros al contar con datos actualizados y precios competitivos.</t>
  </si>
  <si>
    <t>SVS-SC003</t>
  </si>
  <si>
    <t>Valentina Herrera</t>
  </si>
  <si>
    <t>Mejorar el proceso de renovación automática de pólizas</t>
  </si>
  <si>
    <t xml:space="preserve">Optimizar la gestión de renovaciones y evitar la interrupción en la cobertura de los asegurados.
</t>
  </si>
  <si>
    <t>CCC04</t>
  </si>
  <si>
    <t>SVS-SC004</t>
  </si>
  <si>
    <t>Santiago Torres</t>
  </si>
  <si>
    <t xml:space="preserve">Crear un módulo de chat en vivo para atención al cliente	</t>
  </si>
  <si>
    <t xml:space="preserve">Brindar un canal de comunicación directa y rápida para resolver consultas y dudas de los clientes.
</t>
  </si>
  <si>
    <t>SVS-SC005</t>
  </si>
  <si>
    <t>Isabella Vargas</t>
  </si>
  <si>
    <t xml:space="preserve">Incorporar análisis de riesgos automatizado	</t>
  </si>
  <si>
    <t xml:space="preserve">Agilizar la evaluación y emisión de pólizas al utilizar herramientas que permitan una evaluación más precisa de los riesgos.
</t>
  </si>
  <si>
    <t>SVS-SC006</t>
  </si>
  <si>
    <t>Sebastián Ríos</t>
  </si>
  <si>
    <t xml:space="preserve">Implementar un sistema de descuentos y promociones	</t>
  </si>
  <si>
    <t xml:space="preserve">Fomentar la adquisición de seguros al ofrecer incentivos económicos a los potenciales clientes.
</t>
  </si>
  <si>
    <t>SVS-SC007</t>
  </si>
  <si>
    <t>Camila Soto</t>
  </si>
  <si>
    <t xml:space="preserve">Integrar firma electrónica para la emisión de pólizas	</t>
  </si>
  <si>
    <t xml:space="preserve">Agilizar el proceso de emisión de pólizas al eliminar la necesidad de documentos físicos y firmas manuales.
</t>
  </si>
  <si>
    <t>SVS-SC008</t>
  </si>
  <si>
    <t>Nicolás Mendoza</t>
  </si>
  <si>
    <t xml:space="preserve">Mejorar la plataforma de autogestión de pólizas en línea	</t>
  </si>
  <si>
    <t xml:space="preserve">Facilitar a los clientes la administración de sus pólizas, permitiendo realizar cambios y consultas de forma autónoma.
</t>
  </si>
  <si>
    <t>REPORTE DE SOLICITUDES DE CAMBIO</t>
  </si>
  <si>
    <t>Lista de solicitudes de cambio en evaluacion por el comite pendiente de analisis</t>
  </si>
  <si>
    <t>Lista de solicitudes de cambio en "evaluacion" por el comite con el analisis respectivo</t>
  </si>
  <si>
    <t>Peticiones de cambio que a la fecha no han sido "clasificadas"</t>
  </si>
  <si>
    <t>Peticiones de cambio que a la fecha estan en "planificacion" y tienen atrasos</t>
  </si>
  <si>
    <t>Peticiones de cambio en estado "creadas" que no han sido atendidas</t>
  </si>
  <si>
    <t>Peticiones de cambio en estado "aprobado" que se encuentran planificadas y en espera de la fecha de inicio de implementación.</t>
  </si>
  <si>
    <t>Lista de solicitudes de cambio en "corrección" debido a errores identificados durante la etapa de verificación.</t>
  </si>
  <si>
    <t>Peticiones de cambio en estado "cerrado" que han sido finalizadas y han cumplido satisfactoriamente con los objetivos establecidos.</t>
  </si>
  <si>
    <t>Peticiones de cambio en estado "clasificado" que están pendientes de asignación a un responsable para su evaluación.</t>
  </si>
  <si>
    <t>Lista de solicitudes de cambio rechazadas</t>
  </si>
  <si>
    <t>Peticiones de cambio en estado "recibido" que no han sido clasificadas ni evaluadas</t>
  </si>
  <si>
    <t>Lista de solicitudes de cambio en "implementación" que están cumpliendo con el cronograma planificado.</t>
  </si>
  <si>
    <t>Peticiones de cambio en estado "desaprobado" que han sido evaluadas y no cumplen con los criterios establecidos para su aprobación.</t>
  </si>
  <si>
    <t>Peticion ID</t>
  </si>
  <si>
    <t>SC001</t>
  </si>
  <si>
    <t>ID CCC:</t>
  </si>
  <si>
    <t>CCC001</t>
  </si>
  <si>
    <t>Fecha</t>
  </si>
  <si>
    <t>id Analisis</t>
  </si>
  <si>
    <t>Id Impacto</t>
  </si>
  <si>
    <t>Tipo impacto</t>
  </si>
  <si>
    <t>Descripcion impacto</t>
  </si>
  <si>
    <t>Id Riesgo</t>
  </si>
  <si>
    <t>Tipo Riesgo</t>
  </si>
  <si>
    <t xml:space="preserve">Descripcion Riesgo </t>
  </si>
  <si>
    <t>Comunicación</t>
  </si>
  <si>
    <t xml:space="preserve">Modificar código y configuración del sistema para implementar notificaciones por correo electrónico.	</t>
  </si>
  <si>
    <t>Alcance</t>
  </si>
  <si>
    <t>Aumento del alcance del proyecto puede afectar la planificación y los recursos asignados para su implementación.</t>
  </si>
  <si>
    <t>Interfaz</t>
  </si>
  <si>
    <t xml:space="preserve">Agregar una nueva opción en la interfaz de usuario para activar/desactivar las notificaciones por correo electrónico.	</t>
  </si>
  <si>
    <t>Tecnológico</t>
  </si>
  <si>
    <t xml:space="preserve">Integrar con el servidor de correo electrónico puede presentar desafíos técnicos y posibles conflictos de compatibilidad
</t>
  </si>
  <si>
    <t>Documentación</t>
  </si>
  <si>
    <t>Actualizar la documentación del sistema con las nuevas funcionalidades de notificación por correo electrónico.</t>
  </si>
  <si>
    <t>Presupuesto</t>
  </si>
  <si>
    <t>Aumento en el alcance del proyecto puede requerir recursos adicionales que afecten el presupuesto planificado.</t>
  </si>
  <si>
    <t>SC002</t>
  </si>
  <si>
    <t>Modificar interfaz web</t>
  </si>
  <si>
    <t>Posibilidad de afectar otras funcionalidades</t>
  </si>
  <si>
    <t>Código</t>
  </si>
  <si>
    <t>Añadir funcionalidad al sistema</t>
  </si>
  <si>
    <t>Complejidad en la integración del código QR</t>
  </si>
  <si>
    <t xml:space="preserve">Base de datos	</t>
  </si>
  <si>
    <t xml:space="preserve">Actualizar esquema de la base de datos	</t>
  </si>
  <si>
    <t>Aumento en el costo de desarrollo</t>
  </si>
  <si>
    <t>SC003</t>
  </si>
  <si>
    <t>Procesos Internos</t>
  </si>
  <si>
    <t>Modificar proceso de asignación de incidencias</t>
  </si>
  <si>
    <t>Posibilidad de afectar otros procesos relacionados</t>
  </si>
  <si>
    <t xml:space="preserve">Actualizar estructura de la base de datos	</t>
  </si>
  <si>
    <t>Posible interrupción del servicio durante la actualización</t>
  </si>
  <si>
    <t>Rendimiento</t>
  </si>
  <si>
    <t>Optimizar rendimiento del algoritmo</t>
  </si>
  <si>
    <t>Mayor inversión en recursos para mejorar el rendimiento</t>
  </si>
  <si>
    <t>Solicitud en proceso de evaluación</t>
  </si>
  <si>
    <t>SC004</t>
  </si>
  <si>
    <t>Modificar interfaz para adjuntar archivos</t>
  </si>
  <si>
    <t>Posibilidad de afectar la usabilidad y experiencia del usuario</t>
  </si>
  <si>
    <t>Base de Datos</t>
  </si>
  <si>
    <t>Modificar la base de datos para permitir almacenar archivos.</t>
  </si>
  <si>
    <t xml:space="preserve">Aumento en el consumo de espacio de almacenamiento debido a los archivos adjuntos	</t>
  </si>
  <si>
    <t xml:space="preserve">Seguridad	</t>
  </si>
  <si>
    <t xml:space="preserve">Consideraciones de seguridad en la gestión y almacenamiento de los archivos adjuntos	</t>
  </si>
  <si>
    <t>Mayor exposición a posibles amenazas y riesgos de seguridad</t>
  </si>
  <si>
    <t>SC005</t>
  </si>
  <si>
    <t xml:space="preserve">Automatizar tareas repetitivas en el seguimiento	</t>
  </si>
  <si>
    <t>Posibilidad de afectar el flujo y resultados del proceso</t>
  </si>
  <si>
    <t xml:space="preserve">Modificar código para implementar automatización	</t>
  </si>
  <si>
    <t>Errores de programación o incompatibilidades con el sistema</t>
  </si>
  <si>
    <t>Recursos</t>
  </si>
  <si>
    <t>Requerir recursos adicionales para la automatización</t>
  </si>
  <si>
    <t>Costos asociados a la implementación y mantenimiento</t>
  </si>
  <si>
    <t>SC006</t>
  </si>
  <si>
    <t>AN006</t>
  </si>
  <si>
    <t>Simplificar flujo de trabajo del sistema</t>
  </si>
  <si>
    <t>Posibilidad de afectar la estructura y funcionalidades del sistema</t>
  </si>
  <si>
    <t xml:space="preserve">Modificar la interfaz del sistema	</t>
  </si>
  <si>
    <t>Incompatibilidad con sistemas operativos o navegadores</t>
  </si>
  <si>
    <t>Capacitación</t>
  </si>
  <si>
    <t>Requerir capacitación para el nuevo flujo de trabajo</t>
  </si>
  <si>
    <t>Necesidad de invertir tiempo y recursos en la capacitación</t>
  </si>
  <si>
    <t>SC007</t>
  </si>
  <si>
    <t>Modificar la base de datos para almacenar comentarios internos relacionados a las incidencias.</t>
  </si>
  <si>
    <t xml:space="preserve">Problemas técnicos en la implementación de la capacidad de agregar comentarios internos en las incidencias
</t>
  </si>
  <si>
    <t>Seguridad</t>
  </si>
  <si>
    <t>Implementar controles de acceso a los comentarios internos</t>
  </si>
  <si>
    <t>Posible exposición de información confidencial a usuarios no autorizados</t>
  </si>
  <si>
    <t>Modificación de la interfaz para que permita añadir comentarios internos a las incidencias</t>
  </si>
  <si>
    <t>Posibilidad de afectar la lógica de funcionamiento del sistema</t>
  </si>
  <si>
    <t>SC008</t>
  </si>
  <si>
    <t>Integración</t>
  </si>
  <si>
    <t xml:space="preserve">Integrar sistema de gestión de incidencias con herramientas de monitoreo de servidores y redes	</t>
  </si>
  <si>
    <t>Posible afectación en la interoperabilidad entre sistemas y procesos existentes</t>
  </si>
  <si>
    <t>Realizar ajustes y configuraciones en el sistema de gestión de incidencias para soportar la integración</t>
  </si>
  <si>
    <t>Posibilidad de incompatibilidad con las herramientas de monitoreo existentes</t>
  </si>
  <si>
    <t>Aumento de la carga de trabajo debido a la generación automática de incidencias</t>
  </si>
  <si>
    <t>Posible degradación del rendimiento del sistema debido al procesamiento adicional</t>
  </si>
  <si>
    <t>Clasificación de la Solicitud de cambios (SC)</t>
  </si>
  <si>
    <t>Clasificación</t>
  </si>
  <si>
    <t>ID Solicitud</t>
  </si>
  <si>
    <t>Descripción Solicitud</t>
  </si>
  <si>
    <t>CSC001</t>
  </si>
  <si>
    <t>CSC002</t>
  </si>
  <si>
    <t>Estándar</t>
  </si>
  <si>
    <t>CSC003</t>
  </si>
  <si>
    <t>CSC004</t>
  </si>
  <si>
    <t>CSC005</t>
  </si>
  <si>
    <t>Automatizar tareas repetitivas en el proceso de seguimiento de incidencias.</t>
  </si>
  <si>
    <t>CSC006</t>
  </si>
  <si>
    <t>CSC007</t>
  </si>
  <si>
    <t>CSC008</t>
  </si>
  <si>
    <t>CCC (Comites de Control de cambios )</t>
  </si>
  <si>
    <t>INTEGRANTES</t>
  </si>
  <si>
    <t>ROL</t>
  </si>
  <si>
    <t>Jefe del proyecto</t>
  </si>
  <si>
    <t>Diego Justiniano</t>
  </si>
  <si>
    <t>Analista</t>
  </si>
  <si>
    <t>Programador Front-End</t>
  </si>
  <si>
    <t>Analista Senior/DBA</t>
  </si>
  <si>
    <t>Bryan del Aguila</t>
  </si>
  <si>
    <t>QA</t>
  </si>
  <si>
    <t>Programador Front-End / Arquitecto de software</t>
  </si>
  <si>
    <t>Programador Back-End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</si>
</sst>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1">
    <font>
      <sz val="11.0"/>
      <color theme="1"/>
      <name val="Calibri"/>
      <scheme val="minor"/>
    </font>
    <font>
      <b/>
      <sz val="18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2.0"/>
      <color theme="1"/>
      <name val="Arial"/>
    </font>
    <font>
      <sz val="12.0"/>
      <color rgb="FF000000"/>
      <name val="Arial"/>
    </font>
    <font>
      <sz val="11.0"/>
      <color rgb="FF000000"/>
      <name val="Calibri"/>
    </font>
    <font>
      <sz val="11.0"/>
      <color rgb="FF000000"/>
      <name val="Arial"/>
    </font>
    <font>
      <b/>
      <sz val="13.0"/>
      <color rgb="FFFFFFFF"/>
      <name val="Calibri"/>
      <scheme val="minor"/>
    </font>
    <font>
      <sz val="11.0"/>
      <color theme="1"/>
      <name val="Arial"/>
    </font>
    <font>
      <b/>
      <sz val="16.0"/>
      <color rgb="FFFFFFFF"/>
      <name val="Calibri"/>
    </font>
    <font/>
    <font>
      <b/>
      <sz val="16.0"/>
      <color theme="1"/>
      <name val="Calibri"/>
    </font>
    <font>
      <b/>
      <sz val="11.0"/>
      <color rgb="FFFFFFFF"/>
      <name val="Arial"/>
    </font>
    <font>
      <b/>
      <sz val="11.0"/>
      <color rgb="FFFFFFFF"/>
      <name val="Calibri"/>
    </font>
    <font>
      <b/>
      <sz val="11.0"/>
      <color rgb="FF000000"/>
      <name val="Arial"/>
    </font>
    <font>
      <b/>
      <i/>
      <sz val="15.0"/>
      <color rgb="FF1155CC"/>
      <name val="Calibri"/>
    </font>
    <font>
      <b/>
      <sz val="8.0"/>
      <color rgb="FF000000"/>
      <name val="Arial"/>
    </font>
    <font>
      <b/>
      <sz val="20.0"/>
      <color theme="1"/>
      <name val="Calibri"/>
    </font>
    <font>
      <sz val="11.0"/>
      <color rgb="FFFFFFFF"/>
      <name val="Calibri"/>
    </font>
    <font>
      <b/>
      <sz val="13.0"/>
      <color theme="1"/>
      <name val="Calibri"/>
      <scheme val="minor"/>
    </font>
    <font>
      <sz val="10.0"/>
      <color theme="1"/>
      <name val="Arial"/>
    </font>
    <font>
      <sz val="10.0"/>
      <color rgb="FF202124"/>
      <name val="Arial"/>
    </font>
    <font>
      <color rgb="FFFFFFFF"/>
      <name val="Calibri"/>
      <scheme val="minor"/>
    </font>
    <font>
      <sz val="11.0"/>
      <color rgb="FFFF0000"/>
      <name val="Calibri"/>
    </font>
    <font>
      <sz val="10.0"/>
      <color rgb="FF303030"/>
      <name val="Arial"/>
    </font>
    <font>
      <b/>
      <color theme="1"/>
      <name val="Calibri"/>
      <scheme val="minor"/>
    </font>
    <font>
      <b/>
      <color rgb="FFFFFFFF"/>
      <name val="Calibri"/>
      <scheme val="minor"/>
    </font>
    <font>
      <color rgb="FF000000"/>
      <name val="Calibri"/>
      <scheme val="minor"/>
    </font>
    <font>
      <sz val="11.0"/>
      <color rgb="FF1F1F1F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1C4587"/>
        <bgColor rgb="FF1C4587"/>
      </patternFill>
    </fill>
  </fills>
  <borders count="1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Border="1" applyFont="1"/>
    <xf borderId="1" fillId="0" fontId="3" numFmtId="0" xfId="0" applyBorder="1" applyFont="1"/>
    <xf borderId="0" fillId="0" fontId="4" numFmtId="0" xfId="0" applyAlignment="1" applyFont="1">
      <alignment readingOrder="0"/>
    </xf>
    <xf borderId="2" fillId="2" fontId="5" numFmtId="0" xfId="0" applyAlignment="1" applyBorder="1" applyFill="1" applyFont="1">
      <alignment horizontal="left" vertical="center"/>
    </xf>
    <xf borderId="3" fillId="2" fontId="5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left" vertical="center"/>
    </xf>
    <xf borderId="3" fillId="2" fontId="5" numFmtId="0" xfId="0" applyAlignment="1" applyBorder="1" applyFont="1">
      <alignment horizontal="left" vertical="center"/>
    </xf>
    <xf borderId="3" fillId="0" fontId="5" numFmtId="0" xfId="0" applyAlignment="1" applyBorder="1" applyFont="1">
      <alignment horizontal="left" vertical="center"/>
    </xf>
    <xf borderId="4" fillId="0" fontId="5" numFmtId="0" xfId="0" applyAlignment="1" applyBorder="1" applyFont="1">
      <alignment horizontal="left" readingOrder="0" vertical="center"/>
    </xf>
    <xf borderId="2" fillId="0" fontId="5" numFmtId="0" xfId="0" applyAlignment="1" applyBorder="1" applyFont="1">
      <alignment horizontal="left" vertical="center"/>
    </xf>
    <xf borderId="2" fillId="0" fontId="5" numFmtId="0" xfId="0" applyAlignment="1" applyBorder="1" applyFont="1">
      <alignment horizontal="left" readingOrder="0" vertical="center"/>
    </xf>
    <xf borderId="3" fillId="0" fontId="5" numFmtId="0" xfId="0" applyAlignment="1" applyBorder="1" applyFont="1">
      <alignment horizontal="left" vertical="center"/>
    </xf>
    <xf borderId="3" fillId="0" fontId="5" numFmtId="0" xfId="0" applyAlignment="1" applyBorder="1" applyFont="1">
      <alignment horizontal="left" shrinkToFit="0" vertical="center" wrapText="1"/>
    </xf>
    <xf borderId="2" fillId="0" fontId="6" numFmtId="0" xfId="0" applyAlignment="1" applyBorder="1" applyFont="1">
      <alignment horizontal="left" readingOrder="0" shrinkToFit="0" vertical="center" wrapText="1"/>
    </xf>
    <xf borderId="2" fillId="0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left" readingOrder="0" vertical="center"/>
    </xf>
    <xf borderId="2" fillId="2" fontId="5" numFmtId="0" xfId="0" applyAlignment="1" applyBorder="1" applyFont="1">
      <alignment horizontal="left" vertical="center"/>
    </xf>
    <xf borderId="2" fillId="2" fontId="5" numFmtId="0" xfId="0" applyAlignment="1" applyBorder="1" applyFont="1">
      <alignment horizontal="left" readingOrder="0" vertical="center"/>
    </xf>
    <xf borderId="2" fillId="0" fontId="5" numFmtId="0" xfId="0" applyAlignment="1" applyBorder="1" applyFont="1">
      <alignment horizontal="left" readingOrder="0" shrinkToFit="0" vertical="center" wrapText="1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3" fontId="9" numFmtId="0" xfId="0" applyAlignment="1" applyFill="1" applyFont="1">
      <alignment horizontal="center" readingOrder="0"/>
    </xf>
    <xf borderId="2" fillId="0" fontId="10" numFmtId="0" xfId="0" applyAlignment="1" applyBorder="1" applyFont="1">
      <alignment horizontal="left" vertical="center"/>
    </xf>
    <xf borderId="2" fillId="0" fontId="10" numFmtId="0" xfId="0" applyAlignment="1" applyBorder="1" applyFont="1">
      <alignment horizontal="left" readingOrder="0" vertical="center"/>
    </xf>
    <xf borderId="0" fillId="4" fontId="8" numFmtId="0" xfId="0" applyAlignment="1" applyFill="1" applyFont="1">
      <alignment horizontal="left" readingOrder="0"/>
    </xf>
    <xf borderId="2" fillId="0" fontId="10" numFmtId="0" xfId="0" applyAlignment="1" applyBorder="1" applyFont="1">
      <alignment horizontal="left" shrinkToFit="0" vertical="center" wrapText="1"/>
    </xf>
    <xf borderId="2" fillId="0" fontId="8" numFmtId="0" xfId="0" applyAlignment="1" applyBorder="1" applyFont="1">
      <alignment horizontal="left" readingOrder="0" shrinkToFit="0" vertical="center" wrapText="1"/>
    </xf>
    <xf borderId="2" fillId="0" fontId="10" numFmtId="0" xfId="0" applyAlignment="1" applyBorder="1" applyFont="1">
      <alignment readingOrder="0"/>
    </xf>
    <xf borderId="5" fillId="3" fontId="11" numFmtId="0" xfId="0" applyAlignment="1" applyBorder="1" applyFont="1">
      <alignment horizontal="center" readingOrder="0"/>
    </xf>
    <xf borderId="6" fillId="0" fontId="12" numFmtId="0" xfId="0" applyBorder="1" applyFont="1"/>
    <xf borderId="4" fillId="0" fontId="12" numFmtId="0" xfId="0" applyBorder="1" applyFont="1"/>
    <xf borderId="0" fillId="0" fontId="13" numFmtId="0" xfId="0" applyAlignment="1" applyFont="1">
      <alignment horizontal="center"/>
    </xf>
    <xf borderId="0" fillId="0" fontId="3" numFmtId="0" xfId="0" applyAlignment="1" applyFont="1">
      <alignment horizontal="center"/>
    </xf>
    <xf borderId="2" fillId="3" fontId="14" numFmtId="0" xfId="0" applyAlignment="1" applyBorder="1" applyFont="1">
      <alignment horizontal="center" shrinkToFit="0" vertical="center" wrapText="1"/>
    </xf>
    <xf borderId="2" fillId="3" fontId="15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center" readingOrder="0" shrinkToFit="0" vertical="center" wrapText="1"/>
    </xf>
    <xf borderId="2" fillId="0" fontId="16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shrinkToFit="0" vertical="center" wrapText="1"/>
    </xf>
    <xf borderId="7" fillId="5" fontId="3" numFmtId="0" xfId="0" applyAlignment="1" applyBorder="1" applyFill="1" applyFont="1">
      <alignment horizontal="center" vertical="center"/>
    </xf>
    <xf borderId="8" fillId="0" fontId="12" numFmtId="0" xfId="0" applyBorder="1" applyFont="1"/>
    <xf borderId="2" fillId="0" fontId="16" numFmtId="0" xfId="0" applyAlignment="1" applyBorder="1" applyFont="1">
      <alignment horizontal="center" readingOrder="0" shrinkToFit="0" vertical="center" wrapText="1"/>
    </xf>
    <xf borderId="2" fillId="0" fontId="8" numFmtId="0" xfId="0" applyAlignment="1" applyBorder="1" applyFont="1">
      <alignment readingOrder="0" shrinkToFit="0" vertical="center" wrapText="1"/>
    </xf>
    <xf borderId="3" fillId="0" fontId="12" numFmtId="0" xfId="0" applyBorder="1" applyFont="1"/>
    <xf borderId="7" fillId="5" fontId="3" numFmtId="0" xfId="0" applyAlignment="1" applyBorder="1" applyFont="1">
      <alignment horizontal="center" readingOrder="0" vertical="center"/>
    </xf>
    <xf borderId="2" fillId="5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2" fillId="0" fontId="3" numFmtId="0" xfId="0" applyBorder="1" applyFont="1"/>
    <xf borderId="5" fillId="0" fontId="3" numFmtId="0" xfId="0" applyBorder="1" applyFont="1"/>
    <xf borderId="0" fillId="0" fontId="17" numFmtId="0" xfId="0" applyAlignment="1" applyFont="1">
      <alignment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vertical="center"/>
    </xf>
    <xf borderId="2" fillId="6" fontId="18" numFmtId="0" xfId="0" applyAlignment="1" applyBorder="1" applyFill="1" applyFont="1">
      <alignment horizontal="center" shrinkToFit="0" vertical="center" wrapText="1"/>
    </xf>
    <xf borderId="2" fillId="6" fontId="18" numFmtId="0" xfId="0" applyAlignment="1" applyBorder="1" applyFont="1">
      <alignment horizontal="center" readingOrder="0" shrinkToFit="0" vertical="center" wrapText="1"/>
    </xf>
    <xf borderId="2" fillId="7" fontId="18" numFmtId="0" xfId="0" applyAlignment="1" applyBorder="1" applyFill="1" applyFont="1">
      <alignment shrinkToFit="0" vertical="center" wrapText="1"/>
    </xf>
    <xf borderId="2" fillId="7" fontId="18" numFmtId="0" xfId="0" applyAlignment="1" applyBorder="1" applyFont="1">
      <alignment readingOrder="0" shrinkToFit="0" vertical="center" wrapText="1"/>
    </xf>
    <xf borderId="2" fillId="8" fontId="18" numFmtId="0" xfId="0" applyAlignment="1" applyBorder="1" applyFill="1" applyFont="1">
      <alignment readingOrder="0" shrinkToFit="0" vertical="center" wrapText="1"/>
    </xf>
    <xf borderId="2" fillId="7" fontId="18" numFmtId="0" xfId="0" applyAlignment="1" applyBorder="1" applyFont="1">
      <alignment readingOrder="0" shrinkToFit="0" vertical="center" wrapText="1"/>
    </xf>
    <xf borderId="2" fillId="7" fontId="18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readingOrder="0" shrinkToFit="0" vertical="center" wrapText="1"/>
    </xf>
    <xf borderId="2" fillId="0" fontId="3" numFmtId="164" xfId="0" applyAlignment="1" applyBorder="1" applyFont="1" applyNumberFormat="1">
      <alignment horizontal="center" readingOrder="0" shrinkToFit="0" vertical="center" wrapText="1"/>
    </xf>
    <xf borderId="2" fillId="0" fontId="19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left" readingOrder="0" shrinkToFit="0" vertical="center" wrapText="1"/>
    </xf>
    <xf borderId="2" fillId="2" fontId="20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vertical="center"/>
    </xf>
    <xf borderId="0" fillId="0" fontId="17" numFmtId="0" xfId="0" applyAlignment="1" applyFont="1">
      <alignment horizontal="center" readingOrder="0" shrinkToFit="0" vertical="center" wrapText="1"/>
    </xf>
    <xf borderId="0" fillId="0" fontId="21" numFmtId="0" xfId="0" applyAlignment="1" applyFont="1">
      <alignment horizontal="center" readingOrder="0"/>
    </xf>
    <xf borderId="2" fillId="0" fontId="22" numFmtId="0" xfId="0" applyBorder="1" applyFont="1"/>
    <xf borderId="2" fillId="0" fontId="23" numFmtId="0" xfId="0" applyBorder="1" applyFont="1"/>
    <xf borderId="0" fillId="9" fontId="24" numFmtId="0" xfId="0" applyAlignment="1" applyFill="1" applyFont="1">
      <alignment horizontal="center" readingOrder="0"/>
    </xf>
    <xf borderId="0" fillId="0" fontId="4" numFmtId="0" xfId="0" applyAlignment="1" applyFont="1">
      <alignment readingOrder="0"/>
    </xf>
    <xf borderId="2" fillId="0" fontId="22" numFmtId="0" xfId="0" applyAlignment="1" applyBorder="1" applyFont="1">
      <alignment readingOrder="0"/>
    </xf>
    <xf borderId="0" fillId="0" fontId="4" numFmtId="0" xfId="0" applyAlignment="1" applyFont="1">
      <alignment horizontal="center"/>
    </xf>
    <xf borderId="2" fillId="0" fontId="2" numFmtId="0" xfId="0" applyAlignment="1" applyBorder="1" applyFont="1">
      <alignment horizontal="center"/>
    </xf>
    <xf borderId="2" fillId="7" fontId="2" numFmtId="0" xfId="0" applyAlignment="1" applyBorder="1" applyFont="1">
      <alignment horizontal="center"/>
    </xf>
    <xf borderId="2" fillId="0" fontId="4" numFmtId="164" xfId="0" applyAlignment="1" applyBorder="1" applyFont="1" applyNumberFormat="1">
      <alignment readingOrder="0"/>
    </xf>
    <xf borderId="2" fillId="0" fontId="25" numFmtId="0" xfId="0" applyAlignment="1" applyBorder="1" applyFont="1">
      <alignment horizontal="center"/>
    </xf>
    <xf borderId="2" fillId="0" fontId="4" numFmtId="0" xfId="0" applyBorder="1" applyFont="1"/>
    <xf borderId="2" fillId="3" fontId="15" numFmtId="0" xfId="0" applyAlignment="1" applyBorder="1" applyFont="1">
      <alignment horizontal="center"/>
    </xf>
    <xf borderId="2" fillId="0" fontId="22" numFmtId="0" xfId="0" applyAlignment="1" applyBorder="1" applyFont="1">
      <alignment horizontal="center"/>
    </xf>
    <xf borderId="2" fillId="0" fontId="22" numFmtId="0" xfId="0" applyAlignment="1" applyBorder="1" applyFont="1">
      <alignment readingOrder="0" shrinkToFit="0" wrapText="1"/>
    </xf>
    <xf borderId="0" fillId="4" fontId="26" numFmtId="0" xfId="0" applyAlignment="1" applyFont="1">
      <alignment readingOrder="0"/>
    </xf>
    <xf borderId="2" fillId="0" fontId="2" numFmtId="0" xfId="0" applyAlignment="1" applyBorder="1" applyFont="1">
      <alignment horizontal="center" vertical="bottom"/>
    </xf>
    <xf borderId="2" fillId="0" fontId="3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2" fillId="7" fontId="2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center" vertical="bottom"/>
    </xf>
    <xf borderId="2" fillId="0" fontId="25" numFmtId="0" xfId="0" applyAlignment="1" applyBorder="1" applyFont="1">
      <alignment horizontal="center"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3" fillId="3" fontId="15" numFmtId="0" xfId="0" applyAlignment="1" applyBorder="1" applyFont="1">
      <alignment horizontal="center" vertical="bottom"/>
    </xf>
    <xf borderId="9" fillId="3" fontId="15" numFmtId="0" xfId="0" applyAlignment="1" applyBorder="1" applyFont="1">
      <alignment horizontal="center" vertical="bottom"/>
    </xf>
    <xf borderId="3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readingOrder="0" vertical="bottom"/>
    </xf>
    <xf borderId="9" fillId="0" fontId="3" numFmtId="0" xfId="0" applyAlignment="1" applyBorder="1" applyFont="1">
      <alignment readingOrder="0" shrinkToFit="0" vertical="bottom" wrapText="1"/>
    </xf>
    <xf borderId="9" fillId="0" fontId="3" numFmtId="0" xfId="0" applyAlignment="1" applyBorder="1" applyFont="1">
      <alignment readingOrder="0" vertical="center"/>
    </xf>
    <xf borderId="9" fillId="0" fontId="3" numFmtId="0" xfId="0" applyAlignment="1" applyBorder="1" applyFont="1">
      <alignment readingOrder="0" shrinkToFit="0" vertical="center" wrapText="1"/>
    </xf>
    <xf borderId="3" fillId="0" fontId="3" numFmtId="0" xfId="0" applyAlignment="1" applyBorder="1" applyFont="1">
      <alignment horizontal="center" readingOrder="0" vertical="bottom"/>
    </xf>
    <xf borderId="2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3" numFmtId="0" xfId="0" applyAlignment="1" applyBorder="1" applyFont="1">
      <alignment readingOrder="0" shrinkToFit="0" wrapText="1"/>
    </xf>
    <xf borderId="2" fillId="4" fontId="8" numFmtId="0" xfId="0" applyAlignment="1" applyBorder="1" applyFont="1">
      <alignment horizontal="left" readingOrder="0" shrinkToFit="0" wrapText="1"/>
    </xf>
    <xf borderId="2" fillId="4" fontId="8" numFmtId="0" xfId="0" applyAlignment="1" applyBorder="1" applyFont="1">
      <alignment horizontal="left" readingOrder="0"/>
    </xf>
    <xf borderId="0" fillId="0" fontId="27" numFmtId="0" xfId="0" applyAlignment="1" applyFont="1">
      <alignment readingOrder="0"/>
    </xf>
    <xf borderId="2" fillId="2" fontId="28" numFmtId="0" xfId="0" applyAlignment="1" applyBorder="1" applyFont="1">
      <alignment horizontal="center" readingOrder="0"/>
    </xf>
    <xf borderId="2" fillId="0" fontId="3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2" fillId="0" fontId="2" numFmtId="0" xfId="0" applyBorder="1" applyFont="1"/>
    <xf borderId="7" fillId="0" fontId="3" numFmtId="0" xfId="0" applyAlignment="1" applyBorder="1" applyFont="1">
      <alignment horizontal="center" vertical="center"/>
    </xf>
    <xf borderId="2" fillId="0" fontId="29" numFmtId="0" xfId="0" applyAlignment="1" applyBorder="1" applyFont="1">
      <alignment horizontal="left" readingOrder="0" shrinkToFit="0" vertical="bottom" wrapText="0"/>
    </xf>
    <xf borderId="2" fillId="0" fontId="3" numFmtId="0" xfId="0" applyAlignment="1" applyBorder="1" applyFont="1">
      <alignment readingOrder="0" vertical="center"/>
    </xf>
    <xf borderId="2" fillId="4" fontId="30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476250</xdr:colOff>
      <xdr:row>10</xdr:row>
      <xdr:rowOff>180975</xdr:rowOff>
    </xdr:from>
    <xdr:ext cx="6248400" cy="24955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5762625</xdr:colOff>
      <xdr:row>23</xdr:row>
      <xdr:rowOff>-190500</xdr:rowOff>
    </xdr:from>
    <xdr:ext cx="10629900" cy="482917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714375</xdr:colOff>
      <xdr:row>23</xdr:row>
      <xdr:rowOff>-180975</xdr:rowOff>
    </xdr:from>
    <xdr:ext cx="5800725" cy="4886325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4.86"/>
    <col customWidth="1" min="3" max="3" width="60.0"/>
    <col customWidth="1" min="4" max="5" width="10.71"/>
    <col customWidth="1" min="6" max="6" width="20.0"/>
    <col customWidth="1" min="7" max="7" width="73.14"/>
    <col customWidth="1" min="8" max="26" width="10.71"/>
  </cols>
  <sheetData>
    <row r="1" ht="14.25" customHeight="1">
      <c r="B1" s="1" t="s">
        <v>0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>
      <c r="B7" s="2"/>
      <c r="C7" s="3"/>
      <c r="D7" s="4" t="s">
        <v>1</v>
      </c>
      <c r="F7" s="2"/>
      <c r="G7" s="3"/>
    </row>
    <row r="8" ht="14.25" customHeight="1">
      <c r="B8" s="5" t="s">
        <v>2</v>
      </c>
      <c r="C8" s="6" t="s">
        <v>3</v>
      </c>
      <c r="D8" s="7"/>
      <c r="E8" s="7"/>
      <c r="F8" s="8" t="s">
        <v>2</v>
      </c>
      <c r="G8" s="6" t="s">
        <v>4</v>
      </c>
    </row>
    <row r="9" ht="14.25" customHeight="1">
      <c r="B9" s="9" t="s">
        <v>5</v>
      </c>
      <c r="C9" s="10" t="s">
        <v>6</v>
      </c>
      <c r="D9" s="7"/>
      <c r="E9" s="7"/>
      <c r="F9" s="11" t="s">
        <v>5</v>
      </c>
      <c r="G9" s="12" t="s">
        <v>6</v>
      </c>
    </row>
    <row r="10" ht="14.25" customHeight="1">
      <c r="B10" s="13" t="s">
        <v>7</v>
      </c>
      <c r="C10" s="12" t="s">
        <v>8</v>
      </c>
      <c r="D10" s="7"/>
      <c r="E10" s="7"/>
      <c r="F10" s="11" t="s">
        <v>7</v>
      </c>
      <c r="G10" s="12" t="s">
        <v>9</v>
      </c>
    </row>
    <row r="11" ht="14.25" customHeight="1">
      <c r="B11" s="14" t="s">
        <v>10</v>
      </c>
      <c r="C11" s="15" t="s">
        <v>11</v>
      </c>
      <c r="D11" s="7"/>
      <c r="E11" s="7"/>
      <c r="F11" s="16" t="s">
        <v>10</v>
      </c>
      <c r="G11" s="15" t="s">
        <v>12</v>
      </c>
    </row>
    <row r="12" ht="14.25" customHeight="1">
      <c r="B12" s="14" t="s">
        <v>13</v>
      </c>
      <c r="C12" s="15" t="s">
        <v>14</v>
      </c>
      <c r="D12" s="7"/>
      <c r="E12" s="7"/>
      <c r="F12" s="16" t="s">
        <v>13</v>
      </c>
      <c r="G12" s="15" t="s">
        <v>15</v>
      </c>
    </row>
    <row r="13" ht="14.25" customHeight="1">
      <c r="B13" s="11" t="s">
        <v>16</v>
      </c>
      <c r="C13" s="15" t="s">
        <v>17</v>
      </c>
      <c r="D13" s="7"/>
      <c r="E13" s="7"/>
      <c r="F13" s="11" t="s">
        <v>16</v>
      </c>
      <c r="G13" s="15" t="s">
        <v>18</v>
      </c>
    </row>
    <row r="14" ht="14.25" customHeight="1">
      <c r="B14" s="11" t="s">
        <v>19</v>
      </c>
      <c r="C14" s="15" t="s">
        <v>20</v>
      </c>
      <c r="D14" s="7"/>
      <c r="E14" s="7"/>
      <c r="F14" s="11" t="s">
        <v>19</v>
      </c>
      <c r="G14" s="15" t="s">
        <v>21</v>
      </c>
    </row>
    <row r="15" ht="14.25" customHeight="1">
      <c r="B15" s="7"/>
      <c r="C15" s="7"/>
      <c r="D15" s="7"/>
      <c r="E15" s="7"/>
      <c r="F15" s="7"/>
      <c r="G15" s="7"/>
    </row>
    <row r="16" ht="14.25" customHeight="1">
      <c r="B16" s="17"/>
      <c r="C16" s="17"/>
      <c r="D16" s="7"/>
      <c r="E16" s="7"/>
      <c r="F16" s="7"/>
      <c r="G16" s="7"/>
    </row>
    <row r="17" ht="14.25" customHeight="1">
      <c r="B17" s="17"/>
      <c r="C17" s="18"/>
      <c r="D17" s="7"/>
      <c r="E17" s="7"/>
      <c r="F17" s="17"/>
      <c r="G17" s="17"/>
    </row>
    <row r="18" ht="14.25" customHeight="1">
      <c r="B18" s="17"/>
      <c r="C18" s="17"/>
      <c r="D18" s="7"/>
      <c r="E18" s="7"/>
      <c r="F18" s="17"/>
      <c r="G18" s="18"/>
    </row>
    <row r="19" ht="14.25" customHeight="1">
      <c r="B19" s="19" t="s">
        <v>2</v>
      </c>
      <c r="C19" s="20" t="s">
        <v>22</v>
      </c>
      <c r="D19" s="7"/>
      <c r="E19" s="7"/>
      <c r="F19" s="19" t="s">
        <v>2</v>
      </c>
      <c r="G19" s="20" t="s">
        <v>23</v>
      </c>
    </row>
    <row r="20" ht="14.25" customHeight="1">
      <c r="B20" s="11" t="s">
        <v>5</v>
      </c>
      <c r="C20" s="12" t="s">
        <v>6</v>
      </c>
      <c r="D20" s="7"/>
      <c r="E20" s="7"/>
      <c r="F20" s="11" t="s">
        <v>5</v>
      </c>
      <c r="G20" s="12" t="s">
        <v>6</v>
      </c>
    </row>
    <row r="21" ht="14.25" customHeight="1">
      <c r="B21" s="11" t="s">
        <v>7</v>
      </c>
      <c r="C21" s="12" t="s">
        <v>24</v>
      </c>
      <c r="D21" s="7"/>
      <c r="E21" s="7"/>
      <c r="F21" s="11" t="s">
        <v>7</v>
      </c>
      <c r="G21" s="12" t="s">
        <v>25</v>
      </c>
    </row>
    <row r="22" ht="14.25" customHeight="1">
      <c r="B22" s="16" t="s">
        <v>10</v>
      </c>
      <c r="C22" s="15" t="s">
        <v>26</v>
      </c>
      <c r="D22" s="7"/>
      <c r="E22" s="7"/>
      <c r="F22" s="16" t="s">
        <v>10</v>
      </c>
      <c r="G22" s="12" t="s">
        <v>27</v>
      </c>
    </row>
    <row r="23" ht="14.25" customHeight="1">
      <c r="B23" s="16" t="s">
        <v>13</v>
      </c>
      <c r="C23" s="15" t="s">
        <v>28</v>
      </c>
      <c r="D23" s="7"/>
      <c r="E23" s="7"/>
      <c r="F23" s="16" t="s">
        <v>13</v>
      </c>
      <c r="G23" s="15" t="s">
        <v>29</v>
      </c>
    </row>
    <row r="24" ht="14.25" customHeight="1">
      <c r="B24" s="11" t="s">
        <v>16</v>
      </c>
      <c r="C24" s="15" t="s">
        <v>30</v>
      </c>
      <c r="D24" s="7"/>
      <c r="E24" s="7"/>
      <c r="F24" s="11" t="s">
        <v>16</v>
      </c>
      <c r="G24" s="21" t="s">
        <v>31</v>
      </c>
    </row>
    <row r="25" ht="14.25" customHeight="1">
      <c r="B25" s="11" t="s">
        <v>19</v>
      </c>
      <c r="C25" s="15" t="s">
        <v>32</v>
      </c>
      <c r="D25" s="7"/>
      <c r="E25" s="7"/>
      <c r="F25" s="11" t="s">
        <v>19</v>
      </c>
      <c r="G25" s="21" t="s">
        <v>33</v>
      </c>
    </row>
    <row r="26" ht="14.25" customHeight="1">
      <c r="B26" s="7"/>
      <c r="C26" s="7"/>
      <c r="D26" s="7"/>
      <c r="E26" s="7"/>
      <c r="F26" s="17"/>
      <c r="G26" s="17"/>
    </row>
    <row r="27" ht="14.25" customHeight="1">
      <c r="B27" s="7"/>
      <c r="C27" s="7"/>
      <c r="D27" s="7"/>
      <c r="E27" s="7"/>
      <c r="F27" s="17"/>
      <c r="G27" s="18"/>
    </row>
    <row r="28" ht="14.25" customHeight="1">
      <c r="B28" s="7"/>
      <c r="C28" s="7"/>
      <c r="D28" s="7"/>
      <c r="E28" s="7"/>
      <c r="F28" s="17"/>
      <c r="G28" s="18"/>
    </row>
    <row r="29" ht="14.25" customHeight="1">
      <c r="B29" s="19" t="s">
        <v>2</v>
      </c>
      <c r="C29" s="20" t="s">
        <v>34</v>
      </c>
      <c r="D29" s="7"/>
      <c r="E29" s="7"/>
      <c r="F29" s="19" t="s">
        <v>2</v>
      </c>
      <c r="G29" s="20" t="s">
        <v>35</v>
      </c>
    </row>
    <row r="30" ht="14.25" customHeight="1">
      <c r="B30" s="11" t="s">
        <v>5</v>
      </c>
      <c r="C30" s="12" t="s">
        <v>6</v>
      </c>
      <c r="D30" s="7"/>
      <c r="E30" s="7"/>
      <c r="F30" s="11" t="s">
        <v>5</v>
      </c>
      <c r="G30" s="12" t="s">
        <v>6</v>
      </c>
    </row>
    <row r="31" ht="14.25" customHeight="1">
      <c r="B31" s="11" t="s">
        <v>7</v>
      </c>
      <c r="C31" s="12" t="s">
        <v>36</v>
      </c>
      <c r="D31" s="7"/>
      <c r="E31" s="7"/>
      <c r="F31" s="11" t="s">
        <v>7</v>
      </c>
      <c r="G31" s="12" t="s">
        <v>37</v>
      </c>
    </row>
    <row r="32" ht="14.25" customHeight="1">
      <c r="B32" s="16" t="s">
        <v>10</v>
      </c>
      <c r="C32" s="15" t="s">
        <v>38</v>
      </c>
      <c r="D32" s="7"/>
      <c r="E32" s="7"/>
      <c r="F32" s="16" t="s">
        <v>10</v>
      </c>
      <c r="G32" s="12" t="s">
        <v>39</v>
      </c>
    </row>
    <row r="33" ht="14.25" customHeight="1">
      <c r="B33" s="16" t="s">
        <v>13</v>
      </c>
      <c r="C33" s="15" t="s">
        <v>40</v>
      </c>
      <c r="D33" s="7"/>
      <c r="E33" s="7"/>
      <c r="F33" s="16" t="s">
        <v>13</v>
      </c>
      <c r="G33" s="15" t="s">
        <v>41</v>
      </c>
    </row>
    <row r="34" ht="14.25" customHeight="1">
      <c r="B34" s="11" t="s">
        <v>16</v>
      </c>
      <c r="C34" s="15" t="s">
        <v>42</v>
      </c>
      <c r="D34" s="7"/>
      <c r="E34" s="7"/>
      <c r="F34" s="11" t="s">
        <v>16</v>
      </c>
      <c r="G34" s="15" t="s">
        <v>43</v>
      </c>
    </row>
    <row r="35" ht="14.25" customHeight="1">
      <c r="B35" s="11" t="s">
        <v>19</v>
      </c>
      <c r="C35" s="15" t="s">
        <v>44</v>
      </c>
      <c r="D35" s="7"/>
      <c r="E35" s="7"/>
      <c r="F35" s="11" t="s">
        <v>19</v>
      </c>
      <c r="G35" s="15" t="s">
        <v>45</v>
      </c>
    </row>
    <row r="36" ht="14.25" customHeight="1">
      <c r="B36" s="7"/>
      <c r="C36" s="7"/>
      <c r="D36" s="7"/>
      <c r="E36" s="7"/>
      <c r="F36" s="17"/>
      <c r="G36" s="18"/>
    </row>
    <row r="37" ht="14.25" customHeight="1">
      <c r="B37" s="7"/>
      <c r="C37" s="7"/>
      <c r="D37" s="7"/>
      <c r="E37" s="7"/>
      <c r="F37" s="17"/>
      <c r="G37" s="18"/>
    </row>
    <row r="38" ht="14.25" customHeight="1">
      <c r="B38" s="7"/>
      <c r="C38" s="7"/>
      <c r="D38" s="7"/>
      <c r="E38" s="7"/>
      <c r="F38" s="17"/>
      <c r="G38" s="18"/>
    </row>
    <row r="39" ht="14.25" customHeight="1">
      <c r="B39" s="7"/>
      <c r="C39" s="7"/>
      <c r="D39" s="7"/>
      <c r="E39" s="7"/>
      <c r="F39" s="17"/>
      <c r="G39" s="18"/>
    </row>
    <row r="40" ht="14.25" customHeight="1">
      <c r="B40" s="19" t="s">
        <v>2</v>
      </c>
      <c r="C40" s="20" t="s">
        <v>46</v>
      </c>
      <c r="D40" s="7"/>
      <c r="E40" s="7"/>
      <c r="F40" s="19" t="s">
        <v>2</v>
      </c>
      <c r="G40" s="20" t="s">
        <v>47</v>
      </c>
    </row>
    <row r="41" ht="14.25" customHeight="1">
      <c r="B41" s="11" t="s">
        <v>5</v>
      </c>
      <c r="C41" s="12" t="s">
        <v>6</v>
      </c>
      <c r="D41" s="7"/>
      <c r="E41" s="7"/>
      <c r="F41" s="11" t="s">
        <v>5</v>
      </c>
      <c r="G41" s="12" t="s">
        <v>6</v>
      </c>
    </row>
    <row r="42" ht="14.25" customHeight="1">
      <c r="B42" s="11" t="s">
        <v>7</v>
      </c>
      <c r="C42" s="12" t="s">
        <v>48</v>
      </c>
      <c r="D42" s="7"/>
      <c r="E42" s="7"/>
      <c r="F42" s="11" t="s">
        <v>7</v>
      </c>
      <c r="G42" s="12" t="s">
        <v>49</v>
      </c>
    </row>
    <row r="43" ht="14.25" customHeight="1">
      <c r="B43" s="16" t="s">
        <v>10</v>
      </c>
      <c r="C43" s="12" t="s">
        <v>50</v>
      </c>
      <c r="D43" s="7"/>
      <c r="E43" s="7"/>
      <c r="F43" s="16" t="s">
        <v>10</v>
      </c>
      <c r="G43" s="15" t="s">
        <v>51</v>
      </c>
    </row>
    <row r="44" ht="14.25" customHeight="1">
      <c r="B44" s="16" t="s">
        <v>13</v>
      </c>
      <c r="C44" s="15" t="s">
        <v>52</v>
      </c>
      <c r="D44" s="7"/>
      <c r="E44" s="7"/>
      <c r="F44" s="16" t="s">
        <v>13</v>
      </c>
      <c r="G44" s="15" t="s">
        <v>53</v>
      </c>
    </row>
    <row r="45" ht="14.25" customHeight="1">
      <c r="B45" s="11" t="s">
        <v>16</v>
      </c>
      <c r="C45" s="21" t="s">
        <v>54</v>
      </c>
      <c r="D45" s="7"/>
      <c r="E45" s="7"/>
      <c r="F45" s="11" t="s">
        <v>16</v>
      </c>
      <c r="G45" s="15" t="s">
        <v>55</v>
      </c>
    </row>
    <row r="46" ht="14.25" customHeight="1">
      <c r="B46" s="11" t="s">
        <v>19</v>
      </c>
      <c r="C46" s="21" t="s">
        <v>56</v>
      </c>
      <c r="D46" s="7"/>
      <c r="E46" s="7"/>
      <c r="F46" s="11" t="s">
        <v>19</v>
      </c>
      <c r="G46" s="15" t="s">
        <v>57</v>
      </c>
    </row>
    <row r="47" ht="14.25" customHeight="1"/>
    <row r="48" ht="14.25" customHeight="1"/>
    <row r="49" ht="14.25" customHeight="1">
      <c r="B49" s="22"/>
      <c r="C49" s="23"/>
    </row>
    <row r="50" ht="14.25" customHeight="1">
      <c r="B50" s="22"/>
      <c r="C50" s="24"/>
    </row>
    <row r="51" ht="14.25" customHeight="1">
      <c r="B51" s="22"/>
      <c r="C51" s="23"/>
    </row>
    <row r="52" ht="14.25" customHeight="1">
      <c r="B52" s="25"/>
      <c r="C52" s="23"/>
    </row>
    <row r="53" ht="14.25" customHeight="1">
      <c r="B53" s="25"/>
      <c r="C53" s="23"/>
    </row>
    <row r="54" ht="14.25" customHeight="1">
      <c r="B54" s="22"/>
      <c r="C54" s="26"/>
    </row>
    <row r="55" ht="14.25" customHeight="1">
      <c r="B55" s="22"/>
      <c r="C55" s="26"/>
    </row>
    <row r="56" ht="14.25" customHeight="1"/>
    <row r="57" ht="14.25" customHeight="1"/>
    <row r="58" ht="14.25" customHeight="1"/>
    <row r="59" ht="14.25" customHeight="1">
      <c r="B59" s="22"/>
      <c r="C59" s="23"/>
    </row>
    <row r="60" ht="14.25" customHeight="1">
      <c r="B60" s="22"/>
      <c r="C60" s="24"/>
    </row>
    <row r="61" ht="14.25" customHeight="1">
      <c r="B61" s="22"/>
      <c r="C61" s="23"/>
    </row>
    <row r="62" ht="14.25" customHeight="1">
      <c r="B62" s="25"/>
      <c r="C62" s="23"/>
    </row>
    <row r="63" ht="14.25" customHeight="1">
      <c r="B63" s="25"/>
      <c r="C63" s="23"/>
    </row>
    <row r="64" ht="14.25" customHeight="1">
      <c r="B64" s="22"/>
      <c r="C64" s="27"/>
    </row>
    <row r="65" ht="14.25" customHeight="1">
      <c r="B65" s="22"/>
      <c r="C65" s="27"/>
    </row>
    <row r="66" ht="14.25" customHeight="1"/>
    <row r="67" ht="14.25" customHeight="1"/>
    <row r="68" ht="14.25" customHeight="1">
      <c r="B68" s="22"/>
      <c r="C68" s="23"/>
    </row>
    <row r="69" ht="14.25" customHeight="1">
      <c r="B69" s="22"/>
      <c r="C69" s="24"/>
    </row>
    <row r="70" ht="14.25" customHeight="1">
      <c r="B70" s="22"/>
      <c r="C70" s="23"/>
    </row>
    <row r="71" ht="14.25" customHeight="1">
      <c r="B71" s="25"/>
      <c r="C71" s="23"/>
    </row>
    <row r="72" ht="14.25" customHeight="1">
      <c r="B72" s="25"/>
      <c r="C72" s="23"/>
    </row>
    <row r="73" ht="14.25" customHeight="1">
      <c r="B73" s="22"/>
      <c r="C73" s="26"/>
    </row>
    <row r="74" ht="14.25" customHeight="1">
      <c r="B74" s="22"/>
      <c r="C74" s="26"/>
    </row>
    <row r="75" ht="14.25" customHeight="1"/>
    <row r="76" ht="14.25" customHeight="1">
      <c r="B76" s="22"/>
      <c r="C76" s="23"/>
    </row>
    <row r="77" ht="14.25" customHeight="1">
      <c r="B77" s="22"/>
      <c r="C77" s="24"/>
    </row>
    <row r="78" ht="14.25" customHeight="1">
      <c r="B78" s="22"/>
      <c r="C78" s="23"/>
    </row>
    <row r="79" ht="14.25" customHeight="1">
      <c r="B79" s="25"/>
      <c r="C79" s="23"/>
    </row>
    <row r="80" ht="14.25" customHeight="1">
      <c r="B80" s="25"/>
      <c r="C80" s="23"/>
    </row>
    <row r="81" ht="14.25" customHeight="1">
      <c r="B81" s="22"/>
      <c r="C81" s="28"/>
    </row>
    <row r="82" ht="14.25" customHeight="1">
      <c r="B82" s="22"/>
      <c r="C82" s="28"/>
    </row>
    <row r="83" ht="14.25" customHeight="1"/>
    <row r="84" ht="14.25" customHeight="1"/>
    <row r="85" ht="14.25" customHeight="1"/>
    <row r="86" ht="14.25" customHeight="1"/>
    <row r="87" ht="14.25" customHeight="1"/>
    <row r="88" ht="14.25" customHeight="1">
      <c r="C88" s="4"/>
    </row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7.86"/>
    <col customWidth="1" min="3" max="3" width="89.71"/>
  </cols>
  <sheetData>
    <row r="3">
      <c r="B3" s="29" t="s">
        <v>58</v>
      </c>
    </row>
    <row r="4">
      <c r="A4" s="4">
        <v>1.0</v>
      </c>
      <c r="B4" s="30" t="s">
        <v>2</v>
      </c>
      <c r="C4" s="31" t="s">
        <v>59</v>
      </c>
    </row>
    <row r="5">
      <c r="B5" s="31" t="s">
        <v>60</v>
      </c>
      <c r="C5" s="31" t="s">
        <v>61</v>
      </c>
    </row>
    <row r="6">
      <c r="B6" s="31" t="s">
        <v>62</v>
      </c>
      <c r="C6" s="31" t="s">
        <v>63</v>
      </c>
    </row>
    <row r="7">
      <c r="B7" s="31" t="s">
        <v>64</v>
      </c>
      <c r="C7" s="32" t="s">
        <v>65</v>
      </c>
    </row>
    <row r="8">
      <c r="B8" s="30" t="s">
        <v>5</v>
      </c>
      <c r="C8" s="31" t="s">
        <v>66</v>
      </c>
    </row>
    <row r="9">
      <c r="B9" s="31" t="s">
        <v>67</v>
      </c>
      <c r="C9" s="31" t="s">
        <v>68</v>
      </c>
    </row>
    <row r="10">
      <c r="B10" s="30" t="s">
        <v>7</v>
      </c>
      <c r="C10" s="31" t="s">
        <v>69</v>
      </c>
    </row>
    <row r="11">
      <c r="B11" s="33" t="s">
        <v>10</v>
      </c>
      <c r="C11" s="31" t="s">
        <v>70</v>
      </c>
    </row>
    <row r="12">
      <c r="B12" s="33" t="s">
        <v>13</v>
      </c>
      <c r="C12" s="34" t="s">
        <v>71</v>
      </c>
    </row>
    <row r="13">
      <c r="B13" s="30" t="s">
        <v>16</v>
      </c>
      <c r="C13" s="34" t="s">
        <v>72</v>
      </c>
    </row>
    <row r="14">
      <c r="B14" s="30" t="s">
        <v>19</v>
      </c>
      <c r="C14" s="34" t="s">
        <v>73</v>
      </c>
    </row>
    <row r="15">
      <c r="B15" s="35" t="s">
        <v>74</v>
      </c>
      <c r="C15" s="35" t="s">
        <v>75</v>
      </c>
    </row>
    <row r="16">
      <c r="B16" s="35" t="s">
        <v>76</v>
      </c>
      <c r="C16" s="35" t="s">
        <v>77</v>
      </c>
    </row>
    <row r="17">
      <c r="B17" s="35" t="s">
        <v>78</v>
      </c>
      <c r="C17" s="35" t="s">
        <v>79</v>
      </c>
    </row>
    <row r="18">
      <c r="B18" s="35" t="s">
        <v>80</v>
      </c>
      <c r="C18" s="35" t="s">
        <v>81</v>
      </c>
    </row>
    <row r="19">
      <c r="B19" s="35" t="s">
        <v>82</v>
      </c>
      <c r="C19" s="35" t="s">
        <v>83</v>
      </c>
    </row>
    <row r="20">
      <c r="B20" s="35" t="s">
        <v>84</v>
      </c>
      <c r="C20" s="35" t="s">
        <v>85</v>
      </c>
    </row>
    <row r="21">
      <c r="B21" s="35" t="s">
        <v>86</v>
      </c>
      <c r="C21" s="35" t="s">
        <v>87</v>
      </c>
    </row>
    <row r="22">
      <c r="B22" s="35" t="s">
        <v>88</v>
      </c>
      <c r="C22" s="35" t="s">
        <v>89</v>
      </c>
    </row>
    <row r="23">
      <c r="B23" s="35" t="s">
        <v>90</v>
      </c>
      <c r="C23" s="35" t="s">
        <v>91</v>
      </c>
    </row>
    <row r="24">
      <c r="B24" s="35" t="s">
        <v>92</v>
      </c>
      <c r="C24" s="35" t="s">
        <v>93</v>
      </c>
    </row>
    <row r="25">
      <c r="B25" s="35" t="s">
        <v>94</v>
      </c>
      <c r="C25" s="35" t="s">
        <v>95</v>
      </c>
    </row>
    <row r="26">
      <c r="B26" s="35" t="s">
        <v>96</v>
      </c>
      <c r="C26" s="35" t="s">
        <v>97</v>
      </c>
    </row>
    <row r="27">
      <c r="B27" s="35" t="s">
        <v>98</v>
      </c>
      <c r="C27" s="35" t="s">
        <v>99</v>
      </c>
    </row>
    <row r="28">
      <c r="B28" s="35" t="s">
        <v>100</v>
      </c>
      <c r="C28" s="32" t="s">
        <v>101</v>
      </c>
    </row>
    <row r="29">
      <c r="B29" s="35" t="s">
        <v>102</v>
      </c>
      <c r="C29" s="35" t="s">
        <v>103</v>
      </c>
    </row>
    <row r="30">
      <c r="B30" s="35" t="s">
        <v>104</v>
      </c>
      <c r="C30" s="35" t="s">
        <v>105</v>
      </c>
    </row>
  </sheetData>
  <mergeCells count="1">
    <mergeCell ref="B3:C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9.71"/>
    <col customWidth="1" min="3" max="3" width="19.29"/>
    <col customWidth="1" min="4" max="4" width="61.86"/>
    <col customWidth="1" min="5" max="5" width="11.57"/>
    <col customWidth="1" min="6" max="26" width="10.71"/>
  </cols>
  <sheetData>
    <row r="1" ht="14.25" customHeight="1">
      <c r="B1" s="36" t="s">
        <v>106</v>
      </c>
      <c r="C1" s="37"/>
      <c r="D1" s="37"/>
      <c r="E1" s="38"/>
    </row>
    <row r="2" ht="14.25" customHeight="1">
      <c r="B2" s="39"/>
      <c r="C2" s="39"/>
      <c r="D2" s="39"/>
      <c r="E2" s="40"/>
    </row>
    <row r="3" ht="14.25" customHeight="1">
      <c r="E3" s="40"/>
    </row>
    <row r="4" ht="14.25" customHeight="1">
      <c r="B4" s="41" t="s">
        <v>2</v>
      </c>
      <c r="C4" s="41" t="s">
        <v>107</v>
      </c>
      <c r="D4" s="41" t="s">
        <v>108</v>
      </c>
      <c r="E4" s="42" t="s">
        <v>109</v>
      </c>
    </row>
    <row r="5" ht="14.25" customHeight="1">
      <c r="B5" s="43">
        <v>1.0</v>
      </c>
      <c r="C5" s="44" t="s">
        <v>110</v>
      </c>
      <c r="D5" s="45" t="s">
        <v>111</v>
      </c>
      <c r="E5" s="46">
        <v>1.0</v>
      </c>
    </row>
    <row r="6" ht="14.25" customHeight="1">
      <c r="B6" s="43">
        <v>2.0</v>
      </c>
      <c r="C6" s="44" t="s">
        <v>112</v>
      </c>
      <c r="D6" s="45" t="s">
        <v>113</v>
      </c>
      <c r="E6" s="47"/>
    </row>
    <row r="7" ht="14.25" customHeight="1">
      <c r="B7" s="43">
        <v>3.0</v>
      </c>
      <c r="C7" s="44" t="s">
        <v>114</v>
      </c>
      <c r="D7" s="45" t="s">
        <v>115</v>
      </c>
      <c r="E7" s="47"/>
    </row>
    <row r="8" ht="14.25" customHeight="1">
      <c r="B8" s="43">
        <v>4.0</v>
      </c>
      <c r="C8" s="48" t="s">
        <v>116</v>
      </c>
      <c r="D8" s="49" t="s">
        <v>117</v>
      </c>
      <c r="E8" s="50"/>
    </row>
    <row r="9" ht="14.25" customHeight="1">
      <c r="B9" s="43">
        <v>5.0</v>
      </c>
      <c r="C9" s="44" t="s">
        <v>118</v>
      </c>
      <c r="D9" s="45" t="s">
        <v>119</v>
      </c>
      <c r="E9" s="46">
        <v>2.0</v>
      </c>
    </row>
    <row r="10" ht="14.25" customHeight="1">
      <c r="B10" s="43">
        <v>6.0</v>
      </c>
      <c r="C10" s="48" t="s">
        <v>120</v>
      </c>
      <c r="D10" s="49" t="s">
        <v>121</v>
      </c>
      <c r="E10" s="50"/>
    </row>
    <row r="11" ht="14.25" customHeight="1">
      <c r="B11" s="43">
        <v>7.0</v>
      </c>
      <c r="C11" s="48" t="s">
        <v>122</v>
      </c>
      <c r="D11" s="49" t="s">
        <v>123</v>
      </c>
      <c r="E11" s="51">
        <v>3.0</v>
      </c>
    </row>
    <row r="12" ht="14.25" customHeight="1">
      <c r="B12" s="43">
        <v>8.0</v>
      </c>
      <c r="C12" s="44" t="s">
        <v>124</v>
      </c>
      <c r="D12" s="49" t="s">
        <v>125</v>
      </c>
      <c r="E12" s="50"/>
    </row>
    <row r="13" ht="14.25" customHeight="1">
      <c r="B13" s="43">
        <v>9.0</v>
      </c>
      <c r="C13" s="44" t="s">
        <v>126</v>
      </c>
      <c r="D13" s="49" t="s">
        <v>127</v>
      </c>
      <c r="E13" s="46">
        <v>4.0</v>
      </c>
    </row>
    <row r="14" ht="14.25" customHeight="1">
      <c r="B14" s="43">
        <v>10.0</v>
      </c>
      <c r="C14" s="44" t="s">
        <v>128</v>
      </c>
      <c r="D14" s="45" t="s">
        <v>129</v>
      </c>
      <c r="E14" s="50"/>
    </row>
    <row r="15" ht="14.25" customHeight="1">
      <c r="B15" s="43">
        <v>11.0</v>
      </c>
      <c r="C15" s="44" t="s">
        <v>130</v>
      </c>
      <c r="D15" s="45" t="s">
        <v>131</v>
      </c>
      <c r="E15" s="52">
        <v>5.0</v>
      </c>
    </row>
    <row r="16" ht="14.25" customHeight="1">
      <c r="B16" s="43">
        <v>12.0</v>
      </c>
      <c r="C16" s="44" t="s">
        <v>132</v>
      </c>
      <c r="D16" s="45" t="s">
        <v>133</v>
      </c>
      <c r="E16" s="52">
        <v>6.0</v>
      </c>
    </row>
    <row r="17" ht="14.25" customHeight="1">
      <c r="B17" s="43">
        <v>13.0</v>
      </c>
      <c r="C17" s="44" t="s">
        <v>134</v>
      </c>
      <c r="D17" s="45" t="s">
        <v>135</v>
      </c>
      <c r="E17" s="46">
        <v>7.0</v>
      </c>
    </row>
    <row r="18" ht="14.25" customHeight="1">
      <c r="B18" s="43">
        <v>14.0</v>
      </c>
      <c r="C18" s="48" t="s">
        <v>136</v>
      </c>
      <c r="D18" s="49" t="s">
        <v>137</v>
      </c>
      <c r="E18" s="50"/>
    </row>
    <row r="19" ht="14.25" customHeight="1">
      <c r="B19" s="43">
        <v>15.0</v>
      </c>
      <c r="C19" s="44" t="s">
        <v>138</v>
      </c>
      <c r="D19" s="45" t="s">
        <v>139</v>
      </c>
      <c r="E19" s="52">
        <v>8.0</v>
      </c>
    </row>
    <row r="20" ht="14.25" customHeight="1">
      <c r="B20" s="53"/>
      <c r="C20" s="54"/>
      <c r="D20" s="55"/>
      <c r="E20" s="53"/>
    </row>
    <row r="21" ht="14.25" customHeight="1">
      <c r="B21" s="53"/>
      <c r="C21" s="54"/>
      <c r="D21" s="55"/>
      <c r="E21" s="53"/>
    </row>
    <row r="22" ht="14.25" customHeight="1">
      <c r="B22" s="53"/>
      <c r="C22" s="54"/>
      <c r="D22" s="55"/>
      <c r="E22" s="53"/>
    </row>
    <row r="23" ht="14.25" customHeight="1">
      <c r="B23" s="53"/>
      <c r="C23" s="54"/>
      <c r="D23" s="55"/>
      <c r="E23" s="53"/>
    </row>
    <row r="24" ht="14.25" customHeight="1">
      <c r="B24" s="53"/>
      <c r="C24" s="54"/>
      <c r="D24" s="55"/>
      <c r="E24" s="53"/>
    </row>
    <row r="25" ht="14.25" customHeight="1">
      <c r="B25" s="53"/>
      <c r="C25" s="54"/>
      <c r="D25" s="55"/>
      <c r="E25" s="53"/>
    </row>
    <row r="26" ht="14.25" customHeight="1">
      <c r="B26" s="40"/>
      <c r="E26" s="40"/>
    </row>
    <row r="27" ht="14.25" customHeight="1">
      <c r="B27" s="40"/>
      <c r="E27" s="40"/>
    </row>
    <row r="28" ht="14.25" customHeight="1">
      <c r="B28" s="40"/>
      <c r="E28" s="40"/>
    </row>
    <row r="29" ht="14.25" customHeight="1">
      <c r="B29" s="40"/>
      <c r="E29" s="40"/>
    </row>
    <row r="30" ht="14.25" customHeight="1">
      <c r="B30" s="40"/>
      <c r="E30" s="40"/>
    </row>
    <row r="31" ht="14.25" customHeight="1">
      <c r="B31" s="40"/>
      <c r="E31" s="40"/>
    </row>
    <row r="32" ht="14.25" customHeight="1">
      <c r="B32" s="40"/>
      <c r="E32" s="40"/>
    </row>
    <row r="33" ht="14.25" customHeight="1">
      <c r="B33" s="40"/>
      <c r="E33" s="40"/>
    </row>
    <row r="34" ht="14.25" customHeight="1">
      <c r="B34" s="40"/>
      <c r="E34" s="40"/>
    </row>
    <row r="35" ht="14.25" customHeight="1">
      <c r="B35" s="40"/>
      <c r="E35" s="40"/>
    </row>
    <row r="36" ht="14.25" customHeight="1">
      <c r="B36" s="40"/>
      <c r="E36" s="40"/>
    </row>
    <row r="37" ht="14.25" customHeight="1">
      <c r="B37" s="40"/>
      <c r="E37" s="40"/>
    </row>
    <row r="38" ht="14.25" customHeight="1">
      <c r="B38" s="40"/>
      <c r="E38" s="40"/>
    </row>
    <row r="39" ht="14.25" customHeight="1">
      <c r="B39" s="40"/>
      <c r="E39" s="40"/>
    </row>
    <row r="40" ht="14.25" customHeight="1">
      <c r="B40" s="40"/>
      <c r="E40" s="40"/>
    </row>
    <row r="41" ht="14.25" customHeight="1">
      <c r="B41" s="40"/>
      <c r="E41" s="40"/>
    </row>
    <row r="42" ht="14.25" customHeight="1">
      <c r="B42" s="40"/>
      <c r="E42" s="40"/>
    </row>
    <row r="43" ht="14.25" customHeight="1">
      <c r="B43" s="40"/>
      <c r="E43" s="40"/>
    </row>
    <row r="44" ht="14.25" customHeight="1">
      <c r="B44" s="40"/>
      <c r="E44" s="40"/>
    </row>
    <row r="45" ht="14.25" customHeight="1">
      <c r="B45" s="40"/>
      <c r="E45" s="40"/>
    </row>
    <row r="46" ht="14.25" customHeight="1">
      <c r="B46" s="40"/>
      <c r="E46" s="40"/>
    </row>
    <row r="47" ht="14.25" customHeight="1">
      <c r="B47" s="40"/>
      <c r="E47" s="40"/>
    </row>
    <row r="48" ht="14.25" customHeight="1">
      <c r="B48" s="40"/>
      <c r="E48" s="40"/>
    </row>
    <row r="49" ht="14.25" customHeight="1">
      <c r="B49" s="40"/>
      <c r="E49" s="40"/>
    </row>
    <row r="50" ht="14.25" customHeight="1">
      <c r="B50" s="40"/>
      <c r="E50" s="40"/>
    </row>
    <row r="51" ht="14.25" customHeight="1">
      <c r="B51" s="40"/>
      <c r="E51" s="40"/>
    </row>
    <row r="52" ht="14.25" customHeight="1">
      <c r="B52" s="40"/>
      <c r="E52" s="40"/>
    </row>
    <row r="53" ht="14.25" customHeight="1">
      <c r="B53" s="40"/>
      <c r="E53" s="40"/>
    </row>
    <row r="54" ht="14.25" customHeight="1">
      <c r="B54" s="40"/>
      <c r="E54" s="40"/>
    </row>
    <row r="55" ht="14.25" customHeight="1">
      <c r="B55" s="40"/>
      <c r="E55" s="40"/>
    </row>
    <row r="56" ht="14.25" customHeight="1">
      <c r="B56" s="40"/>
      <c r="E56" s="40"/>
    </row>
    <row r="57" ht="14.25" customHeight="1">
      <c r="B57" s="40"/>
      <c r="E57" s="40"/>
    </row>
    <row r="58" ht="14.25" customHeight="1">
      <c r="B58" s="40"/>
      <c r="E58" s="40"/>
    </row>
    <row r="59" ht="14.25" customHeight="1">
      <c r="B59" s="40"/>
      <c r="E59" s="40"/>
    </row>
    <row r="60" ht="14.25" customHeight="1">
      <c r="B60" s="40"/>
      <c r="E60" s="40"/>
    </row>
    <row r="61" ht="14.25" customHeight="1">
      <c r="B61" s="40"/>
      <c r="E61" s="40"/>
    </row>
    <row r="62" ht="14.25" customHeight="1">
      <c r="B62" s="40"/>
      <c r="E62" s="40"/>
    </row>
    <row r="63" ht="14.25" customHeight="1">
      <c r="B63" s="40"/>
      <c r="E63" s="40"/>
    </row>
    <row r="64" ht="14.25" customHeight="1">
      <c r="B64" s="40"/>
      <c r="E64" s="40"/>
    </row>
    <row r="65" ht="14.25" customHeight="1">
      <c r="B65" s="40"/>
      <c r="E65" s="40"/>
    </row>
    <row r="66" ht="14.25" customHeight="1">
      <c r="B66" s="40"/>
      <c r="E66" s="40"/>
    </row>
    <row r="67" ht="14.25" customHeight="1">
      <c r="B67" s="40"/>
      <c r="E67" s="40"/>
    </row>
    <row r="68" ht="14.25" customHeight="1">
      <c r="B68" s="40"/>
      <c r="E68" s="40"/>
    </row>
    <row r="69" ht="14.25" customHeight="1">
      <c r="B69" s="40"/>
      <c r="E69" s="40"/>
    </row>
    <row r="70" ht="14.25" customHeight="1">
      <c r="B70" s="40"/>
      <c r="E70" s="40"/>
    </row>
    <row r="71" ht="14.25" customHeight="1">
      <c r="B71" s="40"/>
      <c r="E71" s="40"/>
    </row>
    <row r="72" ht="14.25" customHeight="1">
      <c r="B72" s="40"/>
      <c r="E72" s="40"/>
    </row>
    <row r="73" ht="14.25" customHeight="1">
      <c r="B73" s="40"/>
      <c r="E73" s="40"/>
    </row>
    <row r="74" ht="14.25" customHeight="1">
      <c r="B74" s="40"/>
      <c r="E74" s="40"/>
    </row>
    <row r="75" ht="14.25" customHeight="1">
      <c r="B75" s="40"/>
      <c r="E75" s="40"/>
    </row>
    <row r="76" ht="14.25" customHeight="1">
      <c r="B76" s="40"/>
      <c r="E76" s="40"/>
    </row>
    <row r="77" ht="14.25" customHeight="1">
      <c r="B77" s="40"/>
      <c r="E77" s="40"/>
    </row>
    <row r="78" ht="14.25" customHeight="1">
      <c r="B78" s="40"/>
      <c r="E78" s="40"/>
    </row>
    <row r="79" ht="14.25" customHeight="1">
      <c r="B79" s="40"/>
      <c r="E79" s="40"/>
    </row>
    <row r="80" ht="14.25" customHeight="1">
      <c r="B80" s="40"/>
      <c r="E80" s="40"/>
    </row>
    <row r="81" ht="14.25" customHeight="1">
      <c r="B81" s="40"/>
      <c r="E81" s="40"/>
    </row>
    <row r="82" ht="14.25" customHeight="1">
      <c r="B82" s="40"/>
      <c r="E82" s="40"/>
    </row>
    <row r="83" ht="14.25" customHeight="1">
      <c r="B83" s="40"/>
      <c r="E83" s="40"/>
    </row>
    <row r="84" ht="14.25" customHeight="1">
      <c r="B84" s="40"/>
      <c r="E84" s="40"/>
    </row>
    <row r="85" ht="14.25" customHeight="1">
      <c r="B85" s="40"/>
      <c r="E85" s="40"/>
    </row>
    <row r="86" ht="14.25" customHeight="1">
      <c r="B86" s="40"/>
      <c r="E86" s="40"/>
    </row>
    <row r="87" ht="14.25" customHeight="1">
      <c r="B87" s="40"/>
      <c r="E87" s="40"/>
    </row>
    <row r="88" ht="14.25" customHeight="1">
      <c r="B88" s="40"/>
      <c r="E88" s="40"/>
    </row>
    <row r="89" ht="14.25" customHeight="1">
      <c r="B89" s="40"/>
      <c r="E89" s="40"/>
    </row>
    <row r="90" ht="14.25" customHeight="1">
      <c r="B90" s="40"/>
      <c r="E90" s="40"/>
    </row>
    <row r="91" ht="14.25" customHeight="1">
      <c r="B91" s="40"/>
      <c r="E91" s="40"/>
    </row>
    <row r="92" ht="14.25" customHeight="1">
      <c r="B92" s="40"/>
      <c r="E92" s="40"/>
    </row>
    <row r="93" ht="14.25" customHeight="1">
      <c r="B93" s="40"/>
      <c r="E93" s="40"/>
    </row>
    <row r="94" ht="14.25" customHeight="1">
      <c r="B94" s="40"/>
      <c r="E94" s="40"/>
    </row>
    <row r="95" ht="14.25" customHeight="1">
      <c r="B95" s="40"/>
      <c r="E95" s="40"/>
    </row>
    <row r="96" ht="14.25" customHeight="1">
      <c r="B96" s="40"/>
      <c r="E96" s="40"/>
    </row>
    <row r="97" ht="14.25" customHeight="1">
      <c r="B97" s="40"/>
      <c r="E97" s="40"/>
    </row>
    <row r="98" ht="14.25" customHeight="1">
      <c r="B98" s="40"/>
      <c r="E98" s="40"/>
    </row>
    <row r="99" ht="14.25" customHeight="1">
      <c r="B99" s="40"/>
      <c r="E99" s="40"/>
    </row>
    <row r="100" ht="14.25" customHeight="1">
      <c r="B100" s="40"/>
      <c r="E100" s="40"/>
    </row>
    <row r="101" ht="14.25" customHeight="1">
      <c r="B101" s="40"/>
      <c r="E101" s="40"/>
    </row>
    <row r="102" ht="14.25" customHeight="1">
      <c r="B102" s="40"/>
      <c r="E102" s="40"/>
    </row>
    <row r="103" ht="14.25" customHeight="1">
      <c r="B103" s="40"/>
      <c r="E103" s="40"/>
    </row>
    <row r="104" ht="14.25" customHeight="1">
      <c r="B104" s="40"/>
      <c r="E104" s="40"/>
    </row>
    <row r="105" ht="14.25" customHeight="1">
      <c r="B105" s="40"/>
      <c r="E105" s="40"/>
    </row>
    <row r="106" ht="14.25" customHeight="1">
      <c r="B106" s="40"/>
      <c r="E106" s="40"/>
    </row>
    <row r="107" ht="14.25" customHeight="1">
      <c r="B107" s="40"/>
      <c r="E107" s="40"/>
    </row>
    <row r="108" ht="14.25" customHeight="1">
      <c r="B108" s="40"/>
      <c r="E108" s="40"/>
    </row>
    <row r="109" ht="14.25" customHeight="1">
      <c r="B109" s="40"/>
      <c r="E109" s="40"/>
    </row>
    <row r="110" ht="14.25" customHeight="1">
      <c r="B110" s="40"/>
      <c r="E110" s="40"/>
    </row>
    <row r="111" ht="14.25" customHeight="1">
      <c r="B111" s="40"/>
      <c r="E111" s="40"/>
    </row>
    <row r="112" ht="14.25" customHeight="1">
      <c r="B112" s="40"/>
      <c r="E112" s="40"/>
    </row>
    <row r="113" ht="14.25" customHeight="1">
      <c r="B113" s="40"/>
      <c r="E113" s="40"/>
    </row>
    <row r="114" ht="14.25" customHeight="1">
      <c r="B114" s="40"/>
      <c r="E114" s="40"/>
    </row>
    <row r="115" ht="14.25" customHeight="1">
      <c r="B115" s="40"/>
      <c r="E115" s="40"/>
    </row>
    <row r="116" ht="14.25" customHeight="1">
      <c r="B116" s="40"/>
      <c r="E116" s="40"/>
    </row>
    <row r="117" ht="14.25" customHeight="1">
      <c r="B117" s="40"/>
      <c r="E117" s="40"/>
    </row>
    <row r="118" ht="14.25" customHeight="1">
      <c r="B118" s="40"/>
      <c r="E118" s="40"/>
    </row>
    <row r="119" ht="14.25" customHeight="1">
      <c r="B119" s="40"/>
      <c r="E119" s="40"/>
    </row>
    <row r="120" ht="14.25" customHeight="1">
      <c r="B120" s="40"/>
      <c r="E120" s="40"/>
    </row>
    <row r="121" ht="14.25" customHeight="1">
      <c r="B121" s="40"/>
      <c r="E121" s="40"/>
    </row>
    <row r="122" ht="14.25" customHeight="1">
      <c r="B122" s="40"/>
      <c r="E122" s="40"/>
    </row>
    <row r="123" ht="14.25" customHeight="1">
      <c r="B123" s="40"/>
      <c r="E123" s="40"/>
    </row>
    <row r="124" ht="14.25" customHeight="1">
      <c r="B124" s="40"/>
      <c r="E124" s="40"/>
    </row>
    <row r="125" ht="14.25" customHeight="1">
      <c r="B125" s="40"/>
      <c r="E125" s="40"/>
    </row>
    <row r="126" ht="14.25" customHeight="1">
      <c r="B126" s="40"/>
      <c r="E126" s="40"/>
    </row>
    <row r="127" ht="14.25" customHeight="1">
      <c r="B127" s="40"/>
      <c r="E127" s="40"/>
    </row>
    <row r="128" ht="14.25" customHeight="1">
      <c r="B128" s="40"/>
      <c r="E128" s="40"/>
    </row>
    <row r="129" ht="14.25" customHeight="1">
      <c r="B129" s="40"/>
      <c r="E129" s="40"/>
    </row>
    <row r="130" ht="14.25" customHeight="1">
      <c r="B130" s="40"/>
      <c r="E130" s="40"/>
    </row>
    <row r="131" ht="14.25" customHeight="1">
      <c r="B131" s="40"/>
      <c r="E131" s="40"/>
    </row>
    <row r="132" ht="14.25" customHeight="1">
      <c r="B132" s="40"/>
      <c r="E132" s="40"/>
    </row>
    <row r="133" ht="14.25" customHeight="1">
      <c r="B133" s="40"/>
      <c r="E133" s="40"/>
    </row>
    <row r="134" ht="14.25" customHeight="1">
      <c r="B134" s="40"/>
      <c r="E134" s="40"/>
    </row>
    <row r="135" ht="14.25" customHeight="1">
      <c r="B135" s="40"/>
      <c r="E135" s="40"/>
    </row>
    <row r="136" ht="14.25" customHeight="1">
      <c r="B136" s="40"/>
      <c r="E136" s="40"/>
    </row>
    <row r="137" ht="14.25" customHeight="1">
      <c r="B137" s="40"/>
      <c r="E137" s="40"/>
    </row>
    <row r="138" ht="14.25" customHeight="1">
      <c r="B138" s="40"/>
      <c r="E138" s="40"/>
    </row>
    <row r="139" ht="14.25" customHeight="1">
      <c r="B139" s="40"/>
      <c r="E139" s="40"/>
    </row>
    <row r="140" ht="14.25" customHeight="1">
      <c r="B140" s="40"/>
      <c r="E140" s="40"/>
    </row>
    <row r="141" ht="14.25" customHeight="1">
      <c r="B141" s="40"/>
      <c r="E141" s="40"/>
    </row>
    <row r="142" ht="14.25" customHeight="1">
      <c r="B142" s="40"/>
      <c r="E142" s="40"/>
    </row>
    <row r="143" ht="14.25" customHeight="1">
      <c r="B143" s="40"/>
      <c r="E143" s="40"/>
    </row>
    <row r="144" ht="14.25" customHeight="1">
      <c r="B144" s="40"/>
      <c r="E144" s="40"/>
    </row>
    <row r="145" ht="14.25" customHeight="1">
      <c r="B145" s="40"/>
      <c r="E145" s="40"/>
    </row>
    <row r="146" ht="14.25" customHeight="1">
      <c r="B146" s="40"/>
      <c r="E146" s="40"/>
    </row>
    <row r="147" ht="14.25" customHeight="1">
      <c r="B147" s="40"/>
      <c r="E147" s="40"/>
    </row>
    <row r="148" ht="14.25" customHeight="1">
      <c r="B148" s="40"/>
      <c r="E148" s="40"/>
    </row>
    <row r="149" ht="14.25" customHeight="1">
      <c r="B149" s="40"/>
      <c r="E149" s="40"/>
    </row>
    <row r="150" ht="14.25" customHeight="1">
      <c r="B150" s="40"/>
      <c r="E150" s="40"/>
    </row>
    <row r="151" ht="14.25" customHeight="1">
      <c r="B151" s="40"/>
      <c r="E151" s="40"/>
    </row>
    <row r="152" ht="14.25" customHeight="1">
      <c r="B152" s="40"/>
      <c r="E152" s="40"/>
    </row>
    <row r="153" ht="14.25" customHeight="1">
      <c r="B153" s="40"/>
      <c r="E153" s="40"/>
    </row>
    <row r="154" ht="14.25" customHeight="1">
      <c r="B154" s="40"/>
      <c r="E154" s="40"/>
    </row>
    <row r="155" ht="14.25" customHeight="1">
      <c r="B155" s="40"/>
      <c r="E155" s="40"/>
    </row>
    <row r="156" ht="14.25" customHeight="1">
      <c r="B156" s="40"/>
      <c r="E156" s="40"/>
    </row>
    <row r="157" ht="14.25" customHeight="1">
      <c r="B157" s="40"/>
      <c r="E157" s="40"/>
    </row>
    <row r="158" ht="14.25" customHeight="1">
      <c r="B158" s="40"/>
      <c r="E158" s="40"/>
    </row>
    <row r="159" ht="14.25" customHeight="1">
      <c r="B159" s="40"/>
      <c r="E159" s="40"/>
    </row>
    <row r="160" ht="14.25" customHeight="1">
      <c r="B160" s="40"/>
      <c r="E160" s="40"/>
    </row>
    <row r="161" ht="14.25" customHeight="1">
      <c r="B161" s="40"/>
      <c r="E161" s="40"/>
    </row>
    <row r="162" ht="14.25" customHeight="1">
      <c r="B162" s="40"/>
      <c r="E162" s="40"/>
    </row>
    <row r="163" ht="14.25" customHeight="1">
      <c r="B163" s="40"/>
      <c r="E163" s="40"/>
    </row>
    <row r="164" ht="14.25" customHeight="1">
      <c r="B164" s="40"/>
      <c r="E164" s="40"/>
    </row>
    <row r="165" ht="14.25" customHeight="1">
      <c r="B165" s="40"/>
      <c r="E165" s="40"/>
    </row>
    <row r="166" ht="14.25" customHeight="1">
      <c r="B166" s="40"/>
      <c r="E166" s="40"/>
    </row>
    <row r="167" ht="14.25" customHeight="1">
      <c r="B167" s="40"/>
      <c r="E167" s="40"/>
    </row>
    <row r="168" ht="14.25" customHeight="1">
      <c r="B168" s="40"/>
      <c r="E168" s="40"/>
    </row>
    <row r="169" ht="14.25" customHeight="1">
      <c r="B169" s="40"/>
      <c r="E169" s="40"/>
    </row>
    <row r="170" ht="14.25" customHeight="1">
      <c r="B170" s="40"/>
      <c r="E170" s="40"/>
    </row>
    <row r="171" ht="14.25" customHeight="1">
      <c r="B171" s="40"/>
      <c r="E171" s="40"/>
    </row>
    <row r="172" ht="14.25" customHeight="1">
      <c r="B172" s="40"/>
      <c r="E172" s="40"/>
    </row>
    <row r="173" ht="14.25" customHeight="1">
      <c r="B173" s="40"/>
      <c r="E173" s="40"/>
    </row>
    <row r="174" ht="14.25" customHeight="1">
      <c r="B174" s="40"/>
      <c r="E174" s="40"/>
    </row>
    <row r="175" ht="14.25" customHeight="1">
      <c r="B175" s="40"/>
      <c r="E175" s="40"/>
    </row>
    <row r="176" ht="14.25" customHeight="1">
      <c r="B176" s="40"/>
      <c r="E176" s="40"/>
    </row>
    <row r="177" ht="14.25" customHeight="1">
      <c r="B177" s="40"/>
      <c r="E177" s="40"/>
    </row>
    <row r="178" ht="14.25" customHeight="1">
      <c r="B178" s="40"/>
      <c r="E178" s="40"/>
    </row>
    <row r="179" ht="14.25" customHeight="1">
      <c r="B179" s="40"/>
      <c r="E179" s="40"/>
    </row>
    <row r="180" ht="14.25" customHeight="1">
      <c r="B180" s="40"/>
      <c r="E180" s="40"/>
    </row>
    <row r="181" ht="14.25" customHeight="1">
      <c r="B181" s="40"/>
      <c r="E181" s="40"/>
    </row>
    <row r="182" ht="14.25" customHeight="1">
      <c r="B182" s="40"/>
      <c r="E182" s="40"/>
    </row>
    <row r="183" ht="14.25" customHeight="1">
      <c r="B183" s="40"/>
      <c r="E183" s="40"/>
    </row>
    <row r="184" ht="14.25" customHeight="1">
      <c r="B184" s="40"/>
      <c r="E184" s="40"/>
    </row>
    <row r="185" ht="14.25" customHeight="1">
      <c r="B185" s="40"/>
      <c r="E185" s="40"/>
    </row>
    <row r="186" ht="14.25" customHeight="1">
      <c r="B186" s="40"/>
      <c r="E186" s="40"/>
    </row>
    <row r="187" ht="14.25" customHeight="1">
      <c r="B187" s="40"/>
      <c r="E187" s="40"/>
    </row>
    <row r="188" ht="14.25" customHeight="1">
      <c r="B188" s="40"/>
      <c r="E188" s="40"/>
    </row>
    <row r="189" ht="14.25" customHeight="1">
      <c r="B189" s="40"/>
      <c r="E189" s="40"/>
    </row>
    <row r="190" ht="14.25" customHeight="1">
      <c r="B190" s="40"/>
      <c r="E190" s="40"/>
    </row>
    <row r="191" ht="14.25" customHeight="1">
      <c r="B191" s="40"/>
      <c r="E191" s="40"/>
    </row>
    <row r="192" ht="14.25" customHeight="1">
      <c r="B192" s="40"/>
      <c r="E192" s="40"/>
    </row>
    <row r="193" ht="14.25" customHeight="1">
      <c r="B193" s="40"/>
      <c r="E193" s="40"/>
    </row>
    <row r="194" ht="14.25" customHeight="1">
      <c r="B194" s="40"/>
      <c r="E194" s="40"/>
    </row>
    <row r="195" ht="14.25" customHeight="1">
      <c r="B195" s="40"/>
      <c r="E195" s="40"/>
    </row>
    <row r="196" ht="14.25" customHeight="1">
      <c r="B196" s="40"/>
      <c r="E196" s="40"/>
    </row>
    <row r="197" ht="14.25" customHeight="1">
      <c r="B197" s="40"/>
      <c r="E197" s="40"/>
    </row>
    <row r="198" ht="14.25" customHeight="1">
      <c r="B198" s="40"/>
      <c r="E198" s="40"/>
    </row>
    <row r="199" ht="14.25" customHeight="1">
      <c r="B199" s="40"/>
      <c r="E199" s="40"/>
    </row>
    <row r="200" ht="14.25" customHeight="1">
      <c r="B200" s="40"/>
      <c r="E200" s="40"/>
    </row>
    <row r="201" ht="14.25" customHeight="1">
      <c r="B201" s="40"/>
      <c r="E201" s="40"/>
    </row>
    <row r="202" ht="14.25" customHeight="1">
      <c r="B202" s="40"/>
      <c r="E202" s="40"/>
    </row>
    <row r="203" ht="14.25" customHeight="1">
      <c r="B203" s="40"/>
      <c r="E203" s="40"/>
    </row>
    <row r="204" ht="14.25" customHeight="1">
      <c r="B204" s="40"/>
      <c r="E204" s="40"/>
    </row>
    <row r="205" ht="14.25" customHeight="1">
      <c r="B205" s="40"/>
      <c r="E205" s="40"/>
    </row>
    <row r="206" ht="14.25" customHeight="1">
      <c r="B206" s="40"/>
      <c r="E206" s="40"/>
    </row>
    <row r="207" ht="14.25" customHeight="1">
      <c r="B207" s="40"/>
      <c r="E207" s="40"/>
    </row>
    <row r="208" ht="14.25" customHeight="1">
      <c r="B208" s="40"/>
      <c r="E208" s="40"/>
    </row>
    <row r="209" ht="14.25" customHeight="1">
      <c r="B209" s="40"/>
      <c r="E209" s="40"/>
    </row>
    <row r="210" ht="14.25" customHeight="1">
      <c r="B210" s="40"/>
      <c r="E210" s="40"/>
    </row>
    <row r="211" ht="14.25" customHeight="1">
      <c r="B211" s="40"/>
      <c r="E211" s="40"/>
    </row>
    <row r="212" ht="14.25" customHeight="1">
      <c r="B212" s="40"/>
      <c r="E212" s="40"/>
    </row>
    <row r="213" ht="14.25" customHeight="1">
      <c r="B213" s="40"/>
      <c r="E213" s="40"/>
    </row>
    <row r="214" ht="14.25" customHeight="1">
      <c r="B214" s="40"/>
      <c r="E214" s="40"/>
    </row>
    <row r="215" ht="14.25" customHeight="1">
      <c r="B215" s="40"/>
      <c r="E215" s="40"/>
    </row>
    <row r="216" ht="14.25" customHeight="1">
      <c r="B216" s="40"/>
      <c r="E216" s="40"/>
    </row>
    <row r="217" ht="14.25" customHeight="1">
      <c r="B217" s="40"/>
      <c r="E217" s="40"/>
    </row>
    <row r="218" ht="14.25" customHeight="1">
      <c r="B218" s="40"/>
      <c r="E218" s="40"/>
    </row>
    <row r="219" ht="14.25" customHeight="1">
      <c r="B219" s="40"/>
      <c r="E219" s="40"/>
    </row>
    <row r="220" ht="14.25" customHeight="1">
      <c r="B220" s="40"/>
      <c r="E220" s="40"/>
    </row>
    <row r="221" ht="14.25" customHeight="1">
      <c r="B221" s="40"/>
      <c r="E221" s="40"/>
    </row>
    <row r="222" ht="14.25" customHeight="1">
      <c r="B222" s="40"/>
      <c r="E222" s="40"/>
    </row>
    <row r="223" ht="14.25" customHeight="1">
      <c r="B223" s="40"/>
      <c r="E223" s="40"/>
    </row>
    <row r="224" ht="14.25" customHeight="1">
      <c r="B224" s="40"/>
      <c r="E224" s="40"/>
    </row>
    <row r="225" ht="14.25" customHeight="1">
      <c r="B225" s="40"/>
      <c r="E225" s="40"/>
    </row>
    <row r="226" ht="14.25" customHeight="1">
      <c r="B226" s="40"/>
      <c r="E226" s="40"/>
    </row>
    <row r="227" ht="14.25" customHeight="1">
      <c r="B227" s="40"/>
      <c r="E227" s="40"/>
    </row>
    <row r="228" ht="14.25" customHeight="1">
      <c r="B228" s="40"/>
      <c r="E228" s="40"/>
    </row>
    <row r="229" ht="14.25" customHeight="1">
      <c r="B229" s="40"/>
      <c r="E229" s="40"/>
    </row>
    <row r="230" ht="14.25" customHeight="1">
      <c r="B230" s="40"/>
      <c r="E230" s="40"/>
    </row>
    <row r="231" ht="14.25" customHeight="1">
      <c r="B231" s="40"/>
      <c r="E231" s="40"/>
    </row>
    <row r="232" ht="14.25" customHeight="1">
      <c r="B232" s="40"/>
      <c r="E232" s="40"/>
    </row>
    <row r="233" ht="14.25" customHeight="1">
      <c r="B233" s="40"/>
      <c r="E233" s="40"/>
    </row>
    <row r="234" ht="14.25" customHeight="1">
      <c r="B234" s="40"/>
      <c r="E234" s="40"/>
    </row>
    <row r="235" ht="14.25" customHeight="1">
      <c r="B235" s="40"/>
      <c r="E235" s="40"/>
    </row>
    <row r="236" ht="14.25" customHeight="1">
      <c r="B236" s="40"/>
      <c r="E236" s="40"/>
    </row>
    <row r="237" ht="14.25" customHeight="1">
      <c r="B237" s="40"/>
      <c r="E237" s="40"/>
    </row>
    <row r="238" ht="14.25" customHeight="1">
      <c r="B238" s="40"/>
      <c r="E238" s="40"/>
    </row>
    <row r="239" ht="14.25" customHeight="1">
      <c r="B239" s="40"/>
      <c r="E239" s="40"/>
    </row>
    <row r="240" ht="14.25" customHeight="1">
      <c r="B240" s="40"/>
      <c r="E240" s="40"/>
    </row>
    <row r="241" ht="14.25" customHeight="1">
      <c r="B241" s="40"/>
      <c r="E241" s="40"/>
    </row>
    <row r="242" ht="14.25" customHeight="1">
      <c r="B242" s="40"/>
      <c r="E242" s="40"/>
    </row>
    <row r="243" ht="14.25" customHeight="1">
      <c r="B243" s="40"/>
      <c r="E243" s="40"/>
    </row>
    <row r="244" ht="14.25" customHeight="1">
      <c r="B244" s="40"/>
      <c r="E244" s="40"/>
    </row>
    <row r="245" ht="14.25" customHeight="1">
      <c r="B245" s="40"/>
      <c r="E245" s="40"/>
    </row>
    <row r="246" ht="14.25" customHeight="1">
      <c r="B246" s="40"/>
      <c r="E246" s="40"/>
    </row>
    <row r="247" ht="14.25" customHeight="1">
      <c r="B247" s="40"/>
      <c r="E247" s="40"/>
    </row>
    <row r="248" ht="14.25" customHeight="1">
      <c r="B248" s="40"/>
      <c r="E248" s="40"/>
    </row>
    <row r="249" ht="14.25" customHeight="1">
      <c r="B249" s="40"/>
      <c r="E249" s="40"/>
    </row>
    <row r="250" ht="14.25" customHeight="1">
      <c r="B250" s="40"/>
      <c r="E250" s="40"/>
    </row>
    <row r="251" ht="14.25" customHeight="1">
      <c r="B251" s="40"/>
      <c r="E251" s="40"/>
    </row>
    <row r="252" ht="14.25" customHeight="1">
      <c r="B252" s="40"/>
      <c r="E252" s="40"/>
    </row>
    <row r="253" ht="14.25" customHeight="1">
      <c r="B253" s="40"/>
      <c r="E253" s="40"/>
    </row>
    <row r="254" ht="14.25" customHeight="1">
      <c r="B254" s="40"/>
      <c r="E254" s="40"/>
    </row>
    <row r="255" ht="14.25" customHeight="1">
      <c r="B255" s="40"/>
      <c r="E255" s="40"/>
    </row>
    <row r="256" ht="14.25" customHeight="1">
      <c r="B256" s="40"/>
      <c r="E256" s="40"/>
    </row>
    <row r="257" ht="14.25" customHeight="1">
      <c r="B257" s="40"/>
      <c r="E257" s="40"/>
    </row>
    <row r="258" ht="14.25" customHeight="1">
      <c r="B258" s="40"/>
      <c r="E258" s="40"/>
    </row>
    <row r="259" ht="14.25" customHeight="1">
      <c r="B259" s="40"/>
      <c r="E259" s="40"/>
    </row>
    <row r="260" ht="14.25" customHeight="1">
      <c r="B260" s="40"/>
      <c r="E260" s="40"/>
    </row>
    <row r="261" ht="14.25" customHeight="1">
      <c r="B261" s="40"/>
      <c r="E261" s="40"/>
    </row>
    <row r="262" ht="14.25" customHeight="1">
      <c r="B262" s="40"/>
      <c r="E262" s="40"/>
    </row>
    <row r="263" ht="14.25" customHeight="1">
      <c r="B263" s="40"/>
      <c r="E263" s="40"/>
    </row>
    <row r="264" ht="14.25" customHeight="1">
      <c r="B264" s="40"/>
      <c r="E264" s="40"/>
    </row>
    <row r="265" ht="14.25" customHeight="1">
      <c r="B265" s="40"/>
      <c r="E265" s="40"/>
    </row>
    <row r="266" ht="14.25" customHeight="1">
      <c r="B266" s="40"/>
      <c r="E266" s="40"/>
    </row>
    <row r="267" ht="14.25" customHeight="1">
      <c r="B267" s="40"/>
      <c r="E267" s="40"/>
    </row>
    <row r="268" ht="14.25" customHeight="1">
      <c r="B268" s="40"/>
      <c r="E268" s="40"/>
    </row>
    <row r="269" ht="14.25" customHeight="1">
      <c r="B269" s="40"/>
      <c r="E269" s="40"/>
    </row>
    <row r="270" ht="14.25" customHeight="1">
      <c r="B270" s="40"/>
      <c r="E270" s="40"/>
    </row>
    <row r="271" ht="14.25" customHeight="1">
      <c r="B271" s="40"/>
      <c r="E271" s="40"/>
    </row>
    <row r="272" ht="14.25" customHeight="1">
      <c r="B272" s="40"/>
      <c r="E272" s="40"/>
    </row>
    <row r="273" ht="14.25" customHeight="1">
      <c r="B273" s="40"/>
      <c r="E273" s="40"/>
    </row>
    <row r="274" ht="14.25" customHeight="1">
      <c r="B274" s="40"/>
      <c r="E274" s="40"/>
    </row>
    <row r="275" ht="14.25" customHeight="1">
      <c r="B275" s="40"/>
      <c r="E275" s="40"/>
    </row>
    <row r="276" ht="14.25" customHeight="1">
      <c r="B276" s="40"/>
      <c r="E276" s="40"/>
    </row>
    <row r="277" ht="14.25" customHeight="1">
      <c r="B277" s="40"/>
      <c r="E277" s="40"/>
    </row>
    <row r="278" ht="14.25" customHeight="1">
      <c r="B278" s="40"/>
      <c r="E278" s="40"/>
    </row>
    <row r="279" ht="14.25" customHeight="1">
      <c r="B279" s="40"/>
      <c r="E279" s="40"/>
    </row>
    <row r="280" ht="14.25" customHeight="1">
      <c r="B280" s="40"/>
      <c r="E280" s="40"/>
    </row>
    <row r="281" ht="14.25" customHeight="1">
      <c r="B281" s="40"/>
      <c r="E281" s="40"/>
    </row>
    <row r="282" ht="14.25" customHeight="1">
      <c r="B282" s="40"/>
      <c r="E282" s="40"/>
    </row>
    <row r="283" ht="14.25" customHeight="1">
      <c r="B283" s="40"/>
      <c r="E283" s="40"/>
    </row>
    <row r="284" ht="14.25" customHeight="1">
      <c r="B284" s="40"/>
      <c r="E284" s="40"/>
    </row>
    <row r="285" ht="14.25" customHeight="1">
      <c r="B285" s="40"/>
      <c r="E285" s="40"/>
    </row>
    <row r="286" ht="14.25" customHeight="1">
      <c r="B286" s="40"/>
      <c r="E286" s="40"/>
    </row>
    <row r="287" ht="14.25" customHeight="1">
      <c r="B287" s="40"/>
      <c r="E287" s="40"/>
    </row>
    <row r="288" ht="14.25" customHeight="1">
      <c r="B288" s="40"/>
      <c r="E288" s="40"/>
    </row>
    <row r="289" ht="14.25" customHeight="1">
      <c r="B289" s="40"/>
      <c r="E289" s="40"/>
    </row>
    <row r="290" ht="14.25" customHeight="1">
      <c r="B290" s="40"/>
      <c r="E290" s="40"/>
    </row>
    <row r="291" ht="14.25" customHeight="1">
      <c r="B291" s="40"/>
      <c r="E291" s="40"/>
    </row>
    <row r="292" ht="14.25" customHeight="1">
      <c r="B292" s="40"/>
      <c r="E292" s="40"/>
    </row>
    <row r="293" ht="14.25" customHeight="1">
      <c r="B293" s="40"/>
      <c r="E293" s="40"/>
    </row>
    <row r="294" ht="14.25" customHeight="1">
      <c r="B294" s="40"/>
      <c r="E294" s="40"/>
    </row>
    <row r="295" ht="14.25" customHeight="1">
      <c r="B295" s="40"/>
      <c r="E295" s="40"/>
    </row>
    <row r="296" ht="14.25" customHeight="1">
      <c r="B296" s="40"/>
      <c r="E296" s="40"/>
    </row>
    <row r="297" ht="14.25" customHeight="1">
      <c r="B297" s="40"/>
      <c r="E297" s="40"/>
    </row>
    <row r="298" ht="14.25" customHeight="1">
      <c r="B298" s="40"/>
      <c r="E298" s="40"/>
    </row>
    <row r="299" ht="14.25" customHeight="1">
      <c r="B299" s="40"/>
      <c r="E299" s="40"/>
    </row>
    <row r="300" ht="14.25" customHeight="1">
      <c r="B300" s="40"/>
      <c r="E300" s="40"/>
    </row>
    <row r="301" ht="14.25" customHeight="1">
      <c r="B301" s="40"/>
      <c r="E301" s="40"/>
    </row>
    <row r="302" ht="14.25" customHeight="1">
      <c r="B302" s="40"/>
      <c r="E302" s="40"/>
    </row>
    <row r="303" ht="14.25" customHeight="1">
      <c r="B303" s="40"/>
      <c r="E303" s="40"/>
    </row>
    <row r="304" ht="14.25" customHeight="1">
      <c r="B304" s="40"/>
      <c r="E304" s="40"/>
    </row>
    <row r="305" ht="14.25" customHeight="1">
      <c r="B305" s="40"/>
      <c r="E305" s="40"/>
    </row>
    <row r="306" ht="14.25" customHeight="1">
      <c r="B306" s="40"/>
      <c r="E306" s="40"/>
    </row>
    <row r="307" ht="14.25" customHeight="1">
      <c r="B307" s="40"/>
      <c r="E307" s="40"/>
    </row>
    <row r="308" ht="14.25" customHeight="1">
      <c r="B308" s="40"/>
      <c r="E308" s="40"/>
    </row>
    <row r="309" ht="14.25" customHeight="1">
      <c r="B309" s="40"/>
      <c r="E309" s="40"/>
    </row>
    <row r="310" ht="14.25" customHeight="1">
      <c r="B310" s="40"/>
      <c r="E310" s="40"/>
    </row>
    <row r="311" ht="14.25" customHeight="1">
      <c r="B311" s="40"/>
      <c r="E311" s="40"/>
    </row>
    <row r="312" ht="14.25" customHeight="1">
      <c r="B312" s="40"/>
      <c r="E312" s="40"/>
    </row>
    <row r="313" ht="14.25" customHeight="1">
      <c r="B313" s="40"/>
      <c r="E313" s="40"/>
    </row>
    <row r="314" ht="14.25" customHeight="1">
      <c r="B314" s="40"/>
      <c r="E314" s="40"/>
    </row>
    <row r="315" ht="14.25" customHeight="1">
      <c r="B315" s="40"/>
      <c r="E315" s="40"/>
    </row>
    <row r="316" ht="14.25" customHeight="1">
      <c r="B316" s="40"/>
      <c r="E316" s="40"/>
    </row>
    <row r="317" ht="14.25" customHeight="1">
      <c r="B317" s="40"/>
      <c r="E317" s="40"/>
    </row>
    <row r="318" ht="14.25" customHeight="1">
      <c r="B318" s="40"/>
      <c r="E318" s="40"/>
    </row>
    <row r="319" ht="14.25" customHeight="1">
      <c r="B319" s="40"/>
      <c r="E319" s="40"/>
    </row>
    <row r="320" ht="14.25" customHeight="1">
      <c r="B320" s="40"/>
      <c r="E320" s="40"/>
    </row>
    <row r="321" ht="14.25" customHeight="1">
      <c r="B321" s="40"/>
      <c r="E321" s="40"/>
    </row>
    <row r="322" ht="14.25" customHeight="1">
      <c r="B322" s="40"/>
      <c r="E322" s="40"/>
    </row>
    <row r="323" ht="14.25" customHeight="1">
      <c r="B323" s="40"/>
      <c r="E323" s="40"/>
    </row>
    <row r="324" ht="14.25" customHeight="1">
      <c r="B324" s="40"/>
      <c r="E324" s="40"/>
    </row>
    <row r="325" ht="14.25" customHeight="1">
      <c r="B325" s="40"/>
      <c r="E325" s="40"/>
    </row>
    <row r="326" ht="14.25" customHeight="1">
      <c r="B326" s="40"/>
      <c r="E326" s="40"/>
    </row>
    <row r="327" ht="14.25" customHeight="1">
      <c r="B327" s="40"/>
      <c r="E327" s="40"/>
    </row>
    <row r="328" ht="14.25" customHeight="1">
      <c r="B328" s="40"/>
      <c r="E328" s="40"/>
    </row>
    <row r="329" ht="14.25" customHeight="1">
      <c r="B329" s="40"/>
      <c r="E329" s="40"/>
    </row>
    <row r="330" ht="14.25" customHeight="1">
      <c r="B330" s="40"/>
      <c r="E330" s="40"/>
    </row>
    <row r="331" ht="14.25" customHeight="1">
      <c r="B331" s="40"/>
      <c r="E331" s="40"/>
    </row>
    <row r="332" ht="14.25" customHeight="1">
      <c r="B332" s="40"/>
      <c r="E332" s="40"/>
    </row>
    <row r="333" ht="14.25" customHeight="1">
      <c r="B333" s="40"/>
      <c r="E333" s="40"/>
    </row>
    <row r="334" ht="14.25" customHeight="1">
      <c r="B334" s="40"/>
      <c r="E334" s="40"/>
    </row>
    <row r="335" ht="14.25" customHeight="1">
      <c r="B335" s="40"/>
      <c r="E335" s="40"/>
    </row>
    <row r="336" ht="14.25" customHeight="1">
      <c r="B336" s="40"/>
      <c r="E336" s="40"/>
    </row>
    <row r="337" ht="14.25" customHeight="1">
      <c r="B337" s="40"/>
      <c r="E337" s="40"/>
    </row>
    <row r="338" ht="14.25" customHeight="1">
      <c r="B338" s="40"/>
      <c r="E338" s="40"/>
    </row>
    <row r="339" ht="14.25" customHeight="1">
      <c r="B339" s="40"/>
      <c r="E339" s="40"/>
    </row>
    <row r="340" ht="14.25" customHeight="1">
      <c r="B340" s="40"/>
      <c r="E340" s="40"/>
    </row>
    <row r="341" ht="14.25" customHeight="1">
      <c r="B341" s="40"/>
      <c r="E341" s="40"/>
    </row>
    <row r="342" ht="14.25" customHeight="1">
      <c r="B342" s="40"/>
      <c r="E342" s="40"/>
    </row>
    <row r="343" ht="14.25" customHeight="1">
      <c r="B343" s="40"/>
      <c r="E343" s="40"/>
    </row>
    <row r="344" ht="14.25" customHeight="1">
      <c r="B344" s="40"/>
      <c r="E344" s="40"/>
    </row>
    <row r="345" ht="14.25" customHeight="1">
      <c r="B345" s="40"/>
      <c r="E345" s="40"/>
    </row>
    <row r="346" ht="14.25" customHeight="1">
      <c r="B346" s="40"/>
      <c r="E346" s="40"/>
    </row>
    <row r="347" ht="14.25" customHeight="1">
      <c r="B347" s="40"/>
      <c r="E347" s="40"/>
    </row>
    <row r="348" ht="14.25" customHeight="1">
      <c r="B348" s="40"/>
      <c r="E348" s="40"/>
    </row>
    <row r="349" ht="14.25" customHeight="1">
      <c r="B349" s="40"/>
      <c r="E349" s="40"/>
    </row>
    <row r="350" ht="14.25" customHeight="1">
      <c r="B350" s="40"/>
      <c r="E350" s="40"/>
    </row>
    <row r="351" ht="14.25" customHeight="1">
      <c r="B351" s="40"/>
      <c r="E351" s="40"/>
    </row>
    <row r="352" ht="14.25" customHeight="1">
      <c r="B352" s="40"/>
      <c r="E352" s="40"/>
    </row>
    <row r="353" ht="14.25" customHeight="1">
      <c r="B353" s="40"/>
      <c r="E353" s="40"/>
    </row>
    <row r="354" ht="14.25" customHeight="1">
      <c r="B354" s="40"/>
      <c r="E354" s="40"/>
    </row>
    <row r="355" ht="14.25" customHeight="1">
      <c r="B355" s="40"/>
      <c r="E355" s="40"/>
    </row>
    <row r="356" ht="14.25" customHeight="1">
      <c r="B356" s="40"/>
      <c r="E356" s="40"/>
    </row>
    <row r="357" ht="14.25" customHeight="1">
      <c r="B357" s="40"/>
      <c r="E357" s="40"/>
    </row>
    <row r="358" ht="14.25" customHeight="1">
      <c r="B358" s="40"/>
      <c r="E358" s="40"/>
    </row>
    <row r="359" ht="14.25" customHeight="1">
      <c r="B359" s="40"/>
      <c r="E359" s="40"/>
    </row>
    <row r="360" ht="14.25" customHeight="1">
      <c r="B360" s="40"/>
      <c r="E360" s="40"/>
    </row>
    <row r="361" ht="14.25" customHeight="1">
      <c r="B361" s="40"/>
      <c r="E361" s="40"/>
    </row>
    <row r="362" ht="14.25" customHeight="1">
      <c r="B362" s="40"/>
      <c r="E362" s="40"/>
    </row>
    <row r="363" ht="14.25" customHeight="1">
      <c r="B363" s="40"/>
      <c r="E363" s="40"/>
    </row>
    <row r="364" ht="14.25" customHeight="1">
      <c r="B364" s="40"/>
      <c r="E364" s="40"/>
    </row>
    <row r="365" ht="14.25" customHeight="1">
      <c r="B365" s="40"/>
      <c r="E365" s="40"/>
    </row>
    <row r="366" ht="14.25" customHeight="1">
      <c r="B366" s="40"/>
      <c r="E366" s="40"/>
    </row>
    <row r="367" ht="14.25" customHeight="1">
      <c r="B367" s="40"/>
      <c r="E367" s="40"/>
    </row>
    <row r="368" ht="14.25" customHeight="1">
      <c r="B368" s="40"/>
      <c r="E368" s="40"/>
    </row>
    <row r="369" ht="14.25" customHeight="1">
      <c r="B369" s="40"/>
      <c r="E369" s="40"/>
    </row>
    <row r="370" ht="14.25" customHeight="1">
      <c r="B370" s="40"/>
      <c r="E370" s="40"/>
    </row>
    <row r="371" ht="14.25" customHeight="1">
      <c r="B371" s="40"/>
      <c r="E371" s="40"/>
    </row>
    <row r="372" ht="14.25" customHeight="1">
      <c r="B372" s="40"/>
      <c r="E372" s="40"/>
    </row>
    <row r="373" ht="14.25" customHeight="1">
      <c r="B373" s="40"/>
      <c r="E373" s="40"/>
    </row>
    <row r="374" ht="14.25" customHeight="1">
      <c r="B374" s="40"/>
      <c r="E374" s="40"/>
    </row>
    <row r="375" ht="14.25" customHeight="1">
      <c r="B375" s="40"/>
      <c r="E375" s="40"/>
    </row>
    <row r="376" ht="14.25" customHeight="1">
      <c r="B376" s="40"/>
      <c r="E376" s="40"/>
    </row>
    <row r="377" ht="14.25" customHeight="1">
      <c r="B377" s="40"/>
      <c r="E377" s="40"/>
    </row>
    <row r="378" ht="14.25" customHeight="1">
      <c r="B378" s="40"/>
      <c r="E378" s="40"/>
    </row>
    <row r="379" ht="14.25" customHeight="1">
      <c r="B379" s="40"/>
      <c r="E379" s="40"/>
    </row>
    <row r="380" ht="14.25" customHeight="1">
      <c r="B380" s="40"/>
      <c r="E380" s="40"/>
    </row>
    <row r="381" ht="14.25" customHeight="1">
      <c r="B381" s="40"/>
      <c r="E381" s="40"/>
    </row>
    <row r="382" ht="14.25" customHeight="1">
      <c r="B382" s="40"/>
      <c r="E382" s="40"/>
    </row>
    <row r="383" ht="14.25" customHeight="1">
      <c r="B383" s="40"/>
      <c r="E383" s="40"/>
    </row>
    <row r="384" ht="14.25" customHeight="1">
      <c r="B384" s="40"/>
      <c r="E384" s="40"/>
    </row>
    <row r="385" ht="14.25" customHeight="1">
      <c r="B385" s="40"/>
      <c r="E385" s="40"/>
    </row>
    <row r="386" ht="14.25" customHeight="1">
      <c r="B386" s="40"/>
      <c r="E386" s="40"/>
    </row>
    <row r="387" ht="14.25" customHeight="1">
      <c r="B387" s="40"/>
      <c r="E387" s="40"/>
    </row>
    <row r="388" ht="14.25" customHeight="1">
      <c r="B388" s="40"/>
      <c r="E388" s="40"/>
    </row>
    <row r="389" ht="14.25" customHeight="1">
      <c r="B389" s="40"/>
      <c r="E389" s="40"/>
    </row>
    <row r="390" ht="14.25" customHeight="1">
      <c r="B390" s="40"/>
      <c r="E390" s="40"/>
    </row>
    <row r="391" ht="14.25" customHeight="1">
      <c r="B391" s="40"/>
      <c r="E391" s="40"/>
    </row>
    <row r="392" ht="14.25" customHeight="1">
      <c r="B392" s="40"/>
      <c r="E392" s="40"/>
    </row>
    <row r="393" ht="14.25" customHeight="1">
      <c r="B393" s="40"/>
      <c r="E393" s="40"/>
    </row>
    <row r="394" ht="14.25" customHeight="1">
      <c r="B394" s="40"/>
      <c r="E394" s="40"/>
    </row>
    <row r="395" ht="14.25" customHeight="1">
      <c r="B395" s="40"/>
      <c r="E395" s="40"/>
    </row>
    <row r="396" ht="14.25" customHeight="1">
      <c r="B396" s="40"/>
      <c r="E396" s="40"/>
    </row>
    <row r="397" ht="14.25" customHeight="1">
      <c r="B397" s="40"/>
      <c r="E397" s="40"/>
    </row>
    <row r="398" ht="14.25" customHeight="1">
      <c r="B398" s="40"/>
      <c r="E398" s="40"/>
    </row>
    <row r="399" ht="14.25" customHeight="1">
      <c r="B399" s="40"/>
      <c r="E399" s="40"/>
    </row>
    <row r="400" ht="14.25" customHeight="1">
      <c r="B400" s="40"/>
      <c r="E400" s="40"/>
    </row>
    <row r="401" ht="14.25" customHeight="1">
      <c r="B401" s="40"/>
      <c r="E401" s="40"/>
    </row>
    <row r="402" ht="14.25" customHeight="1">
      <c r="B402" s="40"/>
      <c r="E402" s="40"/>
    </row>
    <row r="403" ht="14.25" customHeight="1">
      <c r="B403" s="40"/>
      <c r="E403" s="40"/>
    </row>
    <row r="404" ht="14.25" customHeight="1">
      <c r="B404" s="40"/>
      <c r="E404" s="40"/>
    </row>
    <row r="405" ht="14.25" customHeight="1">
      <c r="B405" s="40"/>
      <c r="E405" s="40"/>
    </row>
    <row r="406" ht="14.25" customHeight="1">
      <c r="B406" s="40"/>
      <c r="E406" s="40"/>
    </row>
    <row r="407" ht="14.25" customHeight="1">
      <c r="B407" s="40"/>
      <c r="E407" s="40"/>
    </row>
    <row r="408" ht="14.25" customHeight="1">
      <c r="B408" s="40"/>
      <c r="E408" s="40"/>
    </row>
    <row r="409" ht="14.25" customHeight="1">
      <c r="B409" s="40"/>
      <c r="E409" s="40"/>
    </row>
    <row r="410" ht="14.25" customHeight="1">
      <c r="B410" s="40"/>
      <c r="E410" s="40"/>
    </row>
    <row r="411" ht="14.25" customHeight="1">
      <c r="B411" s="40"/>
      <c r="E411" s="40"/>
    </row>
    <row r="412" ht="14.25" customHeight="1">
      <c r="B412" s="40"/>
      <c r="E412" s="40"/>
    </row>
    <row r="413" ht="14.25" customHeight="1">
      <c r="B413" s="40"/>
      <c r="E413" s="40"/>
    </row>
    <row r="414" ht="14.25" customHeight="1">
      <c r="B414" s="40"/>
      <c r="E414" s="40"/>
    </row>
    <row r="415" ht="14.25" customHeight="1">
      <c r="B415" s="40"/>
      <c r="E415" s="40"/>
    </row>
    <row r="416" ht="14.25" customHeight="1">
      <c r="B416" s="40"/>
      <c r="E416" s="40"/>
    </row>
    <row r="417" ht="14.25" customHeight="1">
      <c r="B417" s="40"/>
      <c r="E417" s="40"/>
    </row>
    <row r="418" ht="14.25" customHeight="1">
      <c r="B418" s="40"/>
      <c r="E418" s="40"/>
    </row>
    <row r="419" ht="14.25" customHeight="1">
      <c r="B419" s="40"/>
      <c r="E419" s="40"/>
    </row>
    <row r="420" ht="14.25" customHeight="1">
      <c r="B420" s="40"/>
      <c r="E420" s="40"/>
    </row>
    <row r="421" ht="14.25" customHeight="1">
      <c r="B421" s="40"/>
      <c r="E421" s="40"/>
    </row>
    <row r="422" ht="14.25" customHeight="1">
      <c r="B422" s="40"/>
      <c r="E422" s="40"/>
    </row>
    <row r="423" ht="14.25" customHeight="1">
      <c r="B423" s="40"/>
      <c r="E423" s="40"/>
    </row>
    <row r="424" ht="14.25" customHeight="1">
      <c r="B424" s="40"/>
      <c r="E424" s="40"/>
    </row>
    <row r="425" ht="14.25" customHeight="1">
      <c r="B425" s="40"/>
      <c r="E425" s="40"/>
    </row>
    <row r="426" ht="14.25" customHeight="1">
      <c r="B426" s="40"/>
      <c r="E426" s="40"/>
    </row>
    <row r="427" ht="14.25" customHeight="1">
      <c r="B427" s="40"/>
      <c r="E427" s="40"/>
    </row>
    <row r="428" ht="14.25" customHeight="1">
      <c r="B428" s="40"/>
      <c r="E428" s="40"/>
    </row>
    <row r="429" ht="14.25" customHeight="1">
      <c r="B429" s="40"/>
      <c r="E429" s="40"/>
    </row>
    <row r="430" ht="14.25" customHeight="1">
      <c r="B430" s="40"/>
      <c r="E430" s="40"/>
    </row>
    <row r="431" ht="14.25" customHeight="1">
      <c r="B431" s="40"/>
      <c r="E431" s="40"/>
    </row>
    <row r="432" ht="14.25" customHeight="1">
      <c r="B432" s="40"/>
      <c r="E432" s="40"/>
    </row>
    <row r="433" ht="14.25" customHeight="1">
      <c r="B433" s="40"/>
      <c r="E433" s="40"/>
    </row>
    <row r="434" ht="14.25" customHeight="1">
      <c r="B434" s="40"/>
      <c r="E434" s="40"/>
    </row>
    <row r="435" ht="14.25" customHeight="1">
      <c r="B435" s="40"/>
      <c r="E435" s="40"/>
    </row>
    <row r="436" ht="14.25" customHeight="1">
      <c r="B436" s="40"/>
      <c r="E436" s="40"/>
    </row>
    <row r="437" ht="14.25" customHeight="1">
      <c r="B437" s="40"/>
      <c r="E437" s="40"/>
    </row>
    <row r="438" ht="14.25" customHeight="1">
      <c r="B438" s="40"/>
      <c r="E438" s="40"/>
    </row>
    <row r="439" ht="14.25" customHeight="1">
      <c r="B439" s="40"/>
      <c r="E439" s="40"/>
    </row>
    <row r="440" ht="14.25" customHeight="1">
      <c r="B440" s="40"/>
      <c r="E440" s="40"/>
    </row>
    <row r="441" ht="14.25" customHeight="1">
      <c r="B441" s="40"/>
      <c r="E441" s="40"/>
    </row>
    <row r="442" ht="14.25" customHeight="1">
      <c r="B442" s="40"/>
      <c r="E442" s="40"/>
    </row>
    <row r="443" ht="14.25" customHeight="1">
      <c r="B443" s="40"/>
      <c r="E443" s="40"/>
    </row>
    <row r="444" ht="14.25" customHeight="1">
      <c r="B444" s="40"/>
      <c r="E444" s="40"/>
    </row>
    <row r="445" ht="14.25" customHeight="1">
      <c r="B445" s="40"/>
      <c r="E445" s="40"/>
    </row>
    <row r="446" ht="14.25" customHeight="1">
      <c r="B446" s="40"/>
      <c r="E446" s="40"/>
    </row>
    <row r="447" ht="14.25" customHeight="1">
      <c r="B447" s="40"/>
      <c r="E447" s="40"/>
    </row>
    <row r="448" ht="14.25" customHeight="1">
      <c r="B448" s="40"/>
      <c r="E448" s="40"/>
    </row>
    <row r="449" ht="14.25" customHeight="1">
      <c r="B449" s="40"/>
      <c r="E449" s="40"/>
    </row>
    <row r="450" ht="14.25" customHeight="1">
      <c r="B450" s="40"/>
      <c r="E450" s="40"/>
    </row>
    <row r="451" ht="14.25" customHeight="1">
      <c r="B451" s="40"/>
      <c r="E451" s="40"/>
    </row>
    <row r="452" ht="14.25" customHeight="1">
      <c r="B452" s="40"/>
      <c r="E452" s="40"/>
    </row>
    <row r="453" ht="14.25" customHeight="1">
      <c r="B453" s="40"/>
      <c r="E453" s="40"/>
    </row>
    <row r="454" ht="14.25" customHeight="1">
      <c r="B454" s="40"/>
      <c r="E454" s="40"/>
    </row>
    <row r="455" ht="14.25" customHeight="1">
      <c r="B455" s="40"/>
      <c r="E455" s="40"/>
    </row>
    <row r="456" ht="14.25" customHeight="1">
      <c r="B456" s="40"/>
      <c r="E456" s="40"/>
    </row>
    <row r="457" ht="14.25" customHeight="1">
      <c r="B457" s="40"/>
      <c r="E457" s="40"/>
    </row>
    <row r="458" ht="14.25" customHeight="1">
      <c r="B458" s="40"/>
      <c r="E458" s="40"/>
    </row>
    <row r="459" ht="14.25" customHeight="1">
      <c r="B459" s="40"/>
      <c r="E459" s="40"/>
    </row>
    <row r="460" ht="14.25" customHeight="1">
      <c r="B460" s="40"/>
      <c r="E460" s="40"/>
    </row>
    <row r="461" ht="14.25" customHeight="1">
      <c r="B461" s="40"/>
      <c r="E461" s="40"/>
    </row>
    <row r="462" ht="14.25" customHeight="1">
      <c r="B462" s="40"/>
      <c r="E462" s="40"/>
    </row>
    <row r="463" ht="14.25" customHeight="1">
      <c r="B463" s="40"/>
      <c r="E463" s="40"/>
    </row>
    <row r="464" ht="14.25" customHeight="1">
      <c r="B464" s="40"/>
      <c r="E464" s="40"/>
    </row>
    <row r="465" ht="14.25" customHeight="1">
      <c r="B465" s="40"/>
      <c r="E465" s="40"/>
    </row>
    <row r="466" ht="14.25" customHeight="1">
      <c r="B466" s="40"/>
      <c r="E466" s="40"/>
    </row>
    <row r="467" ht="14.25" customHeight="1">
      <c r="B467" s="40"/>
      <c r="E467" s="40"/>
    </row>
    <row r="468" ht="14.25" customHeight="1">
      <c r="B468" s="40"/>
      <c r="E468" s="40"/>
    </row>
    <row r="469" ht="14.25" customHeight="1">
      <c r="B469" s="40"/>
      <c r="E469" s="40"/>
    </row>
    <row r="470" ht="14.25" customHeight="1">
      <c r="B470" s="40"/>
      <c r="E470" s="40"/>
    </row>
    <row r="471" ht="14.25" customHeight="1">
      <c r="B471" s="40"/>
      <c r="E471" s="40"/>
    </row>
    <row r="472" ht="14.25" customHeight="1">
      <c r="B472" s="40"/>
      <c r="E472" s="40"/>
    </row>
    <row r="473" ht="14.25" customHeight="1">
      <c r="B473" s="40"/>
      <c r="E473" s="40"/>
    </row>
    <row r="474" ht="14.25" customHeight="1">
      <c r="B474" s="40"/>
      <c r="E474" s="40"/>
    </row>
    <row r="475" ht="14.25" customHeight="1">
      <c r="B475" s="40"/>
      <c r="E475" s="40"/>
    </row>
    <row r="476" ht="14.25" customHeight="1">
      <c r="B476" s="40"/>
      <c r="E476" s="40"/>
    </row>
    <row r="477" ht="14.25" customHeight="1">
      <c r="B477" s="40"/>
      <c r="E477" s="40"/>
    </row>
    <row r="478" ht="14.25" customHeight="1">
      <c r="B478" s="40"/>
      <c r="E478" s="40"/>
    </row>
    <row r="479" ht="14.25" customHeight="1">
      <c r="B479" s="40"/>
      <c r="E479" s="40"/>
    </row>
    <row r="480" ht="14.25" customHeight="1">
      <c r="B480" s="40"/>
      <c r="E480" s="40"/>
    </row>
    <row r="481" ht="14.25" customHeight="1">
      <c r="B481" s="40"/>
      <c r="E481" s="40"/>
    </row>
    <row r="482" ht="14.25" customHeight="1">
      <c r="B482" s="40"/>
      <c r="E482" s="40"/>
    </row>
    <row r="483" ht="14.25" customHeight="1">
      <c r="B483" s="40"/>
      <c r="E483" s="40"/>
    </row>
    <row r="484" ht="14.25" customHeight="1">
      <c r="B484" s="40"/>
      <c r="E484" s="40"/>
    </row>
    <row r="485" ht="14.25" customHeight="1">
      <c r="B485" s="40"/>
      <c r="E485" s="40"/>
    </row>
    <row r="486" ht="14.25" customHeight="1">
      <c r="B486" s="40"/>
      <c r="E486" s="40"/>
    </row>
    <row r="487" ht="14.25" customHeight="1">
      <c r="B487" s="40"/>
      <c r="E487" s="40"/>
    </row>
    <row r="488" ht="14.25" customHeight="1">
      <c r="B488" s="40"/>
      <c r="E488" s="40"/>
    </row>
    <row r="489" ht="14.25" customHeight="1">
      <c r="B489" s="40"/>
      <c r="E489" s="40"/>
    </row>
    <row r="490" ht="14.25" customHeight="1">
      <c r="B490" s="40"/>
      <c r="E490" s="40"/>
    </row>
    <row r="491" ht="14.25" customHeight="1">
      <c r="B491" s="40"/>
      <c r="E491" s="40"/>
    </row>
    <row r="492" ht="14.25" customHeight="1">
      <c r="B492" s="40"/>
      <c r="E492" s="40"/>
    </row>
    <row r="493" ht="14.25" customHeight="1">
      <c r="B493" s="40"/>
      <c r="E493" s="40"/>
    </row>
    <row r="494" ht="14.25" customHeight="1">
      <c r="B494" s="40"/>
      <c r="E494" s="40"/>
    </row>
    <row r="495" ht="14.25" customHeight="1">
      <c r="B495" s="40"/>
      <c r="E495" s="40"/>
    </row>
    <row r="496" ht="14.25" customHeight="1">
      <c r="B496" s="40"/>
      <c r="E496" s="40"/>
    </row>
    <row r="497" ht="14.25" customHeight="1">
      <c r="B497" s="40"/>
      <c r="E497" s="40"/>
    </row>
    <row r="498" ht="14.25" customHeight="1">
      <c r="B498" s="40"/>
      <c r="E498" s="40"/>
    </row>
    <row r="499" ht="14.25" customHeight="1">
      <c r="B499" s="40"/>
      <c r="E499" s="40"/>
    </row>
    <row r="500" ht="14.25" customHeight="1">
      <c r="B500" s="40"/>
      <c r="E500" s="40"/>
    </row>
    <row r="501" ht="14.25" customHeight="1">
      <c r="B501" s="40"/>
      <c r="E501" s="40"/>
    </row>
    <row r="502" ht="14.25" customHeight="1">
      <c r="B502" s="40"/>
      <c r="E502" s="40"/>
    </row>
    <row r="503" ht="14.25" customHeight="1">
      <c r="B503" s="40"/>
      <c r="E503" s="40"/>
    </row>
    <row r="504" ht="14.25" customHeight="1">
      <c r="B504" s="40"/>
      <c r="E504" s="40"/>
    </row>
    <row r="505" ht="14.25" customHeight="1">
      <c r="B505" s="40"/>
      <c r="E505" s="40"/>
    </row>
    <row r="506" ht="14.25" customHeight="1">
      <c r="B506" s="40"/>
      <c r="E506" s="40"/>
    </row>
    <row r="507" ht="14.25" customHeight="1">
      <c r="B507" s="40"/>
      <c r="E507" s="40"/>
    </row>
    <row r="508" ht="14.25" customHeight="1">
      <c r="B508" s="40"/>
      <c r="E508" s="40"/>
    </row>
    <row r="509" ht="14.25" customHeight="1">
      <c r="B509" s="40"/>
      <c r="E509" s="40"/>
    </row>
    <row r="510" ht="14.25" customHeight="1">
      <c r="B510" s="40"/>
      <c r="E510" s="40"/>
    </row>
    <row r="511" ht="14.25" customHeight="1">
      <c r="B511" s="40"/>
      <c r="E511" s="40"/>
    </row>
    <row r="512" ht="14.25" customHeight="1">
      <c r="B512" s="40"/>
      <c r="E512" s="40"/>
    </row>
    <row r="513" ht="14.25" customHeight="1">
      <c r="B513" s="40"/>
      <c r="E513" s="40"/>
    </row>
    <row r="514" ht="14.25" customHeight="1">
      <c r="B514" s="40"/>
      <c r="E514" s="40"/>
    </row>
    <row r="515" ht="14.25" customHeight="1">
      <c r="B515" s="40"/>
      <c r="E515" s="40"/>
    </row>
    <row r="516" ht="14.25" customHeight="1">
      <c r="B516" s="40"/>
      <c r="E516" s="40"/>
    </row>
    <row r="517" ht="14.25" customHeight="1">
      <c r="B517" s="40"/>
      <c r="E517" s="40"/>
    </row>
    <row r="518" ht="14.25" customHeight="1">
      <c r="B518" s="40"/>
      <c r="E518" s="40"/>
    </row>
    <row r="519" ht="14.25" customHeight="1">
      <c r="B519" s="40"/>
      <c r="E519" s="40"/>
    </row>
    <row r="520" ht="14.25" customHeight="1">
      <c r="B520" s="40"/>
      <c r="E520" s="40"/>
    </row>
    <row r="521" ht="14.25" customHeight="1">
      <c r="B521" s="40"/>
      <c r="E521" s="40"/>
    </row>
    <row r="522" ht="14.25" customHeight="1">
      <c r="B522" s="40"/>
      <c r="E522" s="40"/>
    </row>
    <row r="523" ht="14.25" customHeight="1">
      <c r="B523" s="40"/>
      <c r="E523" s="40"/>
    </row>
    <row r="524" ht="14.25" customHeight="1">
      <c r="B524" s="40"/>
      <c r="E524" s="40"/>
    </row>
    <row r="525" ht="14.25" customHeight="1">
      <c r="B525" s="40"/>
      <c r="E525" s="40"/>
    </row>
    <row r="526" ht="14.25" customHeight="1">
      <c r="B526" s="40"/>
      <c r="E526" s="40"/>
    </row>
    <row r="527" ht="14.25" customHeight="1">
      <c r="B527" s="40"/>
      <c r="E527" s="40"/>
    </row>
    <row r="528" ht="14.25" customHeight="1">
      <c r="B528" s="40"/>
      <c r="E528" s="40"/>
    </row>
    <row r="529" ht="14.25" customHeight="1">
      <c r="B529" s="40"/>
      <c r="E529" s="40"/>
    </row>
    <row r="530" ht="14.25" customHeight="1">
      <c r="B530" s="40"/>
      <c r="E530" s="40"/>
    </row>
    <row r="531" ht="14.25" customHeight="1">
      <c r="B531" s="40"/>
      <c r="E531" s="40"/>
    </row>
    <row r="532" ht="14.25" customHeight="1">
      <c r="B532" s="40"/>
      <c r="E532" s="40"/>
    </row>
    <row r="533" ht="14.25" customHeight="1">
      <c r="B533" s="40"/>
      <c r="E533" s="40"/>
    </row>
    <row r="534" ht="14.25" customHeight="1">
      <c r="B534" s="40"/>
      <c r="E534" s="40"/>
    </row>
    <row r="535" ht="14.25" customHeight="1">
      <c r="B535" s="40"/>
      <c r="E535" s="40"/>
    </row>
    <row r="536" ht="14.25" customHeight="1">
      <c r="B536" s="40"/>
      <c r="E536" s="40"/>
    </row>
    <row r="537" ht="14.25" customHeight="1">
      <c r="B537" s="40"/>
      <c r="E537" s="40"/>
    </row>
    <row r="538" ht="14.25" customHeight="1">
      <c r="B538" s="40"/>
      <c r="E538" s="40"/>
    </row>
    <row r="539" ht="14.25" customHeight="1">
      <c r="B539" s="40"/>
      <c r="E539" s="40"/>
    </row>
    <row r="540" ht="14.25" customHeight="1">
      <c r="B540" s="40"/>
      <c r="E540" s="40"/>
    </row>
    <row r="541" ht="14.25" customHeight="1">
      <c r="B541" s="40"/>
      <c r="E541" s="40"/>
    </row>
    <row r="542" ht="14.25" customHeight="1">
      <c r="B542" s="40"/>
      <c r="E542" s="40"/>
    </row>
    <row r="543" ht="14.25" customHeight="1">
      <c r="B543" s="40"/>
      <c r="E543" s="40"/>
    </row>
    <row r="544" ht="14.25" customHeight="1">
      <c r="B544" s="40"/>
      <c r="E544" s="40"/>
    </row>
    <row r="545" ht="14.25" customHeight="1">
      <c r="B545" s="40"/>
      <c r="E545" s="40"/>
    </row>
    <row r="546" ht="14.25" customHeight="1">
      <c r="B546" s="40"/>
      <c r="E546" s="40"/>
    </row>
    <row r="547" ht="14.25" customHeight="1">
      <c r="B547" s="40"/>
      <c r="E547" s="40"/>
    </row>
    <row r="548" ht="14.25" customHeight="1">
      <c r="B548" s="40"/>
      <c r="E548" s="40"/>
    </row>
    <row r="549" ht="14.25" customHeight="1">
      <c r="B549" s="40"/>
      <c r="E549" s="40"/>
    </row>
    <row r="550" ht="14.25" customHeight="1">
      <c r="B550" s="40"/>
      <c r="E550" s="40"/>
    </row>
    <row r="551" ht="14.25" customHeight="1">
      <c r="B551" s="40"/>
      <c r="E551" s="40"/>
    </row>
    <row r="552" ht="14.25" customHeight="1">
      <c r="B552" s="40"/>
      <c r="E552" s="40"/>
    </row>
    <row r="553" ht="14.25" customHeight="1">
      <c r="B553" s="40"/>
      <c r="E553" s="40"/>
    </row>
    <row r="554" ht="14.25" customHeight="1">
      <c r="B554" s="40"/>
      <c r="E554" s="40"/>
    </row>
    <row r="555" ht="14.25" customHeight="1">
      <c r="B555" s="40"/>
      <c r="E555" s="40"/>
    </row>
    <row r="556" ht="14.25" customHeight="1">
      <c r="B556" s="40"/>
      <c r="E556" s="40"/>
    </row>
    <row r="557" ht="14.25" customHeight="1">
      <c r="B557" s="40"/>
      <c r="E557" s="40"/>
    </row>
    <row r="558" ht="14.25" customHeight="1">
      <c r="B558" s="40"/>
      <c r="E558" s="40"/>
    </row>
    <row r="559" ht="14.25" customHeight="1">
      <c r="B559" s="40"/>
      <c r="E559" s="40"/>
    </row>
    <row r="560" ht="14.25" customHeight="1">
      <c r="B560" s="40"/>
      <c r="E560" s="40"/>
    </row>
    <row r="561" ht="14.25" customHeight="1">
      <c r="B561" s="40"/>
      <c r="E561" s="40"/>
    </row>
    <row r="562" ht="14.25" customHeight="1">
      <c r="B562" s="40"/>
      <c r="E562" s="40"/>
    </row>
    <row r="563" ht="14.25" customHeight="1">
      <c r="B563" s="40"/>
      <c r="E563" s="40"/>
    </row>
    <row r="564" ht="14.25" customHeight="1">
      <c r="B564" s="40"/>
      <c r="E564" s="40"/>
    </row>
    <row r="565" ht="14.25" customHeight="1">
      <c r="B565" s="40"/>
      <c r="E565" s="40"/>
    </row>
    <row r="566" ht="14.25" customHeight="1">
      <c r="B566" s="40"/>
      <c r="E566" s="40"/>
    </row>
    <row r="567" ht="14.25" customHeight="1">
      <c r="B567" s="40"/>
      <c r="E567" s="40"/>
    </row>
    <row r="568" ht="14.25" customHeight="1">
      <c r="B568" s="40"/>
      <c r="E568" s="40"/>
    </row>
    <row r="569" ht="14.25" customHeight="1">
      <c r="B569" s="40"/>
      <c r="E569" s="40"/>
    </row>
    <row r="570" ht="14.25" customHeight="1">
      <c r="B570" s="40"/>
      <c r="E570" s="40"/>
    </row>
    <row r="571" ht="14.25" customHeight="1">
      <c r="B571" s="40"/>
      <c r="E571" s="40"/>
    </row>
    <row r="572" ht="14.25" customHeight="1">
      <c r="B572" s="40"/>
      <c r="E572" s="40"/>
    </row>
    <row r="573" ht="14.25" customHeight="1">
      <c r="B573" s="40"/>
      <c r="E573" s="40"/>
    </row>
    <row r="574" ht="14.25" customHeight="1">
      <c r="B574" s="40"/>
      <c r="E574" s="40"/>
    </row>
    <row r="575" ht="14.25" customHeight="1">
      <c r="B575" s="40"/>
      <c r="E575" s="40"/>
    </row>
    <row r="576" ht="14.25" customHeight="1">
      <c r="B576" s="40"/>
      <c r="E576" s="40"/>
    </row>
    <row r="577" ht="14.25" customHeight="1">
      <c r="B577" s="40"/>
      <c r="E577" s="40"/>
    </row>
    <row r="578" ht="14.25" customHeight="1">
      <c r="B578" s="40"/>
      <c r="E578" s="40"/>
    </row>
    <row r="579" ht="14.25" customHeight="1">
      <c r="B579" s="40"/>
      <c r="E579" s="40"/>
    </row>
    <row r="580" ht="14.25" customHeight="1">
      <c r="B580" s="40"/>
      <c r="E580" s="40"/>
    </row>
    <row r="581" ht="14.25" customHeight="1">
      <c r="B581" s="40"/>
      <c r="E581" s="40"/>
    </row>
    <row r="582" ht="14.25" customHeight="1">
      <c r="B582" s="40"/>
      <c r="E582" s="40"/>
    </row>
    <row r="583" ht="14.25" customHeight="1">
      <c r="B583" s="40"/>
      <c r="E583" s="40"/>
    </row>
    <row r="584" ht="14.25" customHeight="1">
      <c r="B584" s="40"/>
      <c r="E584" s="40"/>
    </row>
    <row r="585" ht="14.25" customHeight="1">
      <c r="B585" s="40"/>
      <c r="E585" s="40"/>
    </row>
    <row r="586" ht="14.25" customHeight="1">
      <c r="B586" s="40"/>
      <c r="E586" s="40"/>
    </row>
    <row r="587" ht="14.25" customHeight="1">
      <c r="B587" s="40"/>
      <c r="E587" s="40"/>
    </row>
    <row r="588" ht="14.25" customHeight="1">
      <c r="B588" s="40"/>
      <c r="E588" s="40"/>
    </row>
    <row r="589" ht="14.25" customHeight="1">
      <c r="B589" s="40"/>
      <c r="E589" s="40"/>
    </row>
    <row r="590" ht="14.25" customHeight="1">
      <c r="B590" s="40"/>
      <c r="E590" s="40"/>
    </row>
    <row r="591" ht="14.25" customHeight="1">
      <c r="B591" s="40"/>
      <c r="E591" s="40"/>
    </row>
    <row r="592" ht="14.25" customHeight="1">
      <c r="B592" s="40"/>
      <c r="E592" s="40"/>
    </row>
    <row r="593" ht="14.25" customHeight="1">
      <c r="B593" s="40"/>
      <c r="E593" s="40"/>
    </row>
    <row r="594" ht="14.25" customHeight="1">
      <c r="B594" s="40"/>
      <c r="E594" s="40"/>
    </row>
    <row r="595" ht="14.25" customHeight="1">
      <c r="B595" s="40"/>
      <c r="E595" s="40"/>
    </row>
    <row r="596" ht="14.25" customHeight="1">
      <c r="B596" s="40"/>
      <c r="E596" s="40"/>
    </row>
    <row r="597" ht="14.25" customHeight="1">
      <c r="B597" s="40"/>
      <c r="E597" s="40"/>
    </row>
    <row r="598" ht="14.25" customHeight="1">
      <c r="B598" s="40"/>
      <c r="E598" s="40"/>
    </row>
    <row r="599" ht="14.25" customHeight="1">
      <c r="B599" s="40"/>
      <c r="E599" s="40"/>
    </row>
    <row r="600" ht="14.25" customHeight="1">
      <c r="B600" s="40"/>
      <c r="E600" s="40"/>
    </row>
    <row r="601" ht="14.25" customHeight="1">
      <c r="B601" s="40"/>
      <c r="E601" s="40"/>
    </row>
    <row r="602" ht="14.25" customHeight="1">
      <c r="B602" s="40"/>
      <c r="E602" s="40"/>
    </row>
    <row r="603" ht="14.25" customHeight="1">
      <c r="B603" s="40"/>
      <c r="E603" s="40"/>
    </row>
    <row r="604" ht="14.25" customHeight="1">
      <c r="B604" s="40"/>
      <c r="E604" s="40"/>
    </row>
    <row r="605" ht="14.25" customHeight="1">
      <c r="B605" s="40"/>
      <c r="E605" s="40"/>
    </row>
    <row r="606" ht="14.25" customHeight="1">
      <c r="B606" s="40"/>
      <c r="E606" s="40"/>
    </row>
    <row r="607" ht="14.25" customHeight="1">
      <c r="B607" s="40"/>
      <c r="E607" s="40"/>
    </row>
    <row r="608" ht="14.25" customHeight="1">
      <c r="B608" s="40"/>
      <c r="E608" s="40"/>
    </row>
    <row r="609" ht="14.25" customHeight="1">
      <c r="B609" s="40"/>
      <c r="E609" s="40"/>
    </row>
    <row r="610" ht="14.25" customHeight="1">
      <c r="B610" s="40"/>
      <c r="E610" s="40"/>
    </row>
    <row r="611" ht="14.25" customHeight="1">
      <c r="B611" s="40"/>
      <c r="E611" s="40"/>
    </row>
    <row r="612" ht="14.25" customHeight="1">
      <c r="B612" s="40"/>
      <c r="E612" s="40"/>
    </row>
    <row r="613" ht="14.25" customHeight="1">
      <c r="B613" s="40"/>
      <c r="E613" s="40"/>
    </row>
    <row r="614" ht="14.25" customHeight="1">
      <c r="B614" s="40"/>
      <c r="E614" s="40"/>
    </row>
    <row r="615" ht="14.25" customHeight="1">
      <c r="B615" s="40"/>
      <c r="E615" s="40"/>
    </row>
    <row r="616" ht="14.25" customHeight="1">
      <c r="B616" s="40"/>
      <c r="E616" s="40"/>
    </row>
    <row r="617" ht="14.25" customHeight="1">
      <c r="B617" s="40"/>
      <c r="E617" s="40"/>
    </row>
    <row r="618" ht="14.25" customHeight="1">
      <c r="B618" s="40"/>
      <c r="E618" s="40"/>
    </row>
    <row r="619" ht="14.25" customHeight="1">
      <c r="B619" s="40"/>
      <c r="E619" s="40"/>
    </row>
    <row r="620" ht="14.25" customHeight="1">
      <c r="B620" s="40"/>
      <c r="E620" s="40"/>
    </row>
    <row r="621" ht="14.25" customHeight="1">
      <c r="B621" s="40"/>
      <c r="E621" s="40"/>
    </row>
    <row r="622" ht="14.25" customHeight="1">
      <c r="B622" s="40"/>
      <c r="E622" s="40"/>
    </row>
    <row r="623" ht="14.25" customHeight="1">
      <c r="B623" s="40"/>
      <c r="E623" s="40"/>
    </row>
    <row r="624" ht="14.25" customHeight="1">
      <c r="B624" s="40"/>
      <c r="E624" s="40"/>
    </row>
    <row r="625" ht="14.25" customHeight="1">
      <c r="B625" s="40"/>
      <c r="E625" s="40"/>
    </row>
    <row r="626" ht="14.25" customHeight="1">
      <c r="B626" s="40"/>
      <c r="E626" s="40"/>
    </row>
    <row r="627" ht="14.25" customHeight="1">
      <c r="B627" s="40"/>
      <c r="E627" s="40"/>
    </row>
    <row r="628" ht="14.25" customHeight="1">
      <c r="B628" s="40"/>
      <c r="E628" s="40"/>
    </row>
    <row r="629" ht="14.25" customHeight="1">
      <c r="B629" s="40"/>
      <c r="E629" s="40"/>
    </row>
    <row r="630" ht="14.25" customHeight="1">
      <c r="B630" s="40"/>
      <c r="E630" s="40"/>
    </row>
    <row r="631" ht="14.25" customHeight="1">
      <c r="B631" s="40"/>
      <c r="E631" s="40"/>
    </row>
    <row r="632" ht="14.25" customHeight="1">
      <c r="B632" s="40"/>
      <c r="E632" s="40"/>
    </row>
    <row r="633" ht="14.25" customHeight="1">
      <c r="B633" s="40"/>
      <c r="E633" s="40"/>
    </row>
    <row r="634" ht="14.25" customHeight="1">
      <c r="B634" s="40"/>
      <c r="E634" s="40"/>
    </row>
    <row r="635" ht="14.25" customHeight="1">
      <c r="B635" s="40"/>
      <c r="E635" s="40"/>
    </row>
    <row r="636" ht="14.25" customHeight="1">
      <c r="B636" s="40"/>
      <c r="E636" s="40"/>
    </row>
    <row r="637" ht="14.25" customHeight="1">
      <c r="B637" s="40"/>
      <c r="E637" s="40"/>
    </row>
    <row r="638" ht="14.25" customHeight="1">
      <c r="B638" s="40"/>
      <c r="E638" s="40"/>
    </row>
    <row r="639" ht="14.25" customHeight="1">
      <c r="B639" s="40"/>
      <c r="E639" s="40"/>
    </row>
    <row r="640" ht="14.25" customHeight="1">
      <c r="B640" s="40"/>
      <c r="E640" s="40"/>
    </row>
    <row r="641" ht="14.25" customHeight="1">
      <c r="B641" s="40"/>
      <c r="E641" s="40"/>
    </row>
    <row r="642" ht="14.25" customHeight="1">
      <c r="B642" s="40"/>
      <c r="E642" s="40"/>
    </row>
    <row r="643" ht="14.25" customHeight="1">
      <c r="B643" s="40"/>
      <c r="E643" s="40"/>
    </row>
    <row r="644" ht="14.25" customHeight="1">
      <c r="B644" s="40"/>
      <c r="E644" s="40"/>
    </row>
    <row r="645" ht="14.25" customHeight="1">
      <c r="B645" s="40"/>
      <c r="E645" s="40"/>
    </row>
    <row r="646" ht="14.25" customHeight="1">
      <c r="B646" s="40"/>
      <c r="E646" s="40"/>
    </row>
    <row r="647" ht="14.25" customHeight="1">
      <c r="B647" s="40"/>
      <c r="E647" s="40"/>
    </row>
    <row r="648" ht="14.25" customHeight="1">
      <c r="B648" s="40"/>
      <c r="E648" s="40"/>
    </row>
    <row r="649" ht="14.25" customHeight="1">
      <c r="B649" s="40"/>
      <c r="E649" s="40"/>
    </row>
    <row r="650" ht="14.25" customHeight="1">
      <c r="B650" s="40"/>
      <c r="E650" s="40"/>
    </row>
    <row r="651" ht="14.25" customHeight="1">
      <c r="B651" s="40"/>
      <c r="E651" s="40"/>
    </row>
    <row r="652" ht="14.25" customHeight="1">
      <c r="B652" s="40"/>
      <c r="E652" s="40"/>
    </row>
    <row r="653" ht="14.25" customHeight="1">
      <c r="B653" s="40"/>
      <c r="E653" s="40"/>
    </row>
    <row r="654" ht="14.25" customHeight="1">
      <c r="B654" s="40"/>
      <c r="E654" s="40"/>
    </row>
    <row r="655" ht="14.25" customHeight="1">
      <c r="B655" s="40"/>
      <c r="E655" s="40"/>
    </row>
    <row r="656" ht="14.25" customHeight="1">
      <c r="B656" s="40"/>
      <c r="E656" s="40"/>
    </row>
    <row r="657" ht="14.25" customHeight="1">
      <c r="B657" s="40"/>
      <c r="E657" s="40"/>
    </row>
    <row r="658" ht="14.25" customHeight="1">
      <c r="B658" s="40"/>
      <c r="E658" s="40"/>
    </row>
    <row r="659" ht="14.25" customHeight="1">
      <c r="B659" s="40"/>
      <c r="E659" s="40"/>
    </row>
    <row r="660" ht="14.25" customHeight="1">
      <c r="B660" s="40"/>
      <c r="E660" s="40"/>
    </row>
    <row r="661" ht="14.25" customHeight="1">
      <c r="B661" s="40"/>
      <c r="E661" s="40"/>
    </row>
    <row r="662" ht="14.25" customHeight="1">
      <c r="B662" s="40"/>
      <c r="E662" s="40"/>
    </row>
    <row r="663" ht="14.25" customHeight="1">
      <c r="B663" s="40"/>
      <c r="E663" s="40"/>
    </row>
    <row r="664" ht="14.25" customHeight="1">
      <c r="B664" s="40"/>
      <c r="E664" s="40"/>
    </row>
    <row r="665" ht="14.25" customHeight="1">
      <c r="B665" s="40"/>
      <c r="E665" s="40"/>
    </row>
    <row r="666" ht="14.25" customHeight="1">
      <c r="B666" s="40"/>
      <c r="E666" s="40"/>
    </row>
    <row r="667" ht="14.25" customHeight="1">
      <c r="B667" s="40"/>
      <c r="E667" s="40"/>
    </row>
    <row r="668" ht="14.25" customHeight="1">
      <c r="B668" s="40"/>
      <c r="E668" s="40"/>
    </row>
    <row r="669" ht="14.25" customHeight="1">
      <c r="B669" s="40"/>
      <c r="E669" s="40"/>
    </row>
    <row r="670" ht="14.25" customHeight="1">
      <c r="B670" s="40"/>
      <c r="E670" s="40"/>
    </row>
    <row r="671" ht="14.25" customHeight="1">
      <c r="B671" s="40"/>
      <c r="E671" s="40"/>
    </row>
    <row r="672" ht="14.25" customHeight="1">
      <c r="B672" s="40"/>
      <c r="E672" s="40"/>
    </row>
    <row r="673" ht="14.25" customHeight="1">
      <c r="B673" s="40"/>
      <c r="E673" s="40"/>
    </row>
    <row r="674" ht="14.25" customHeight="1">
      <c r="B674" s="40"/>
      <c r="E674" s="40"/>
    </row>
    <row r="675" ht="14.25" customHeight="1">
      <c r="B675" s="40"/>
      <c r="E675" s="40"/>
    </row>
    <row r="676" ht="14.25" customHeight="1">
      <c r="B676" s="40"/>
      <c r="E676" s="40"/>
    </row>
    <row r="677" ht="14.25" customHeight="1">
      <c r="B677" s="40"/>
      <c r="E677" s="40"/>
    </row>
    <row r="678" ht="14.25" customHeight="1">
      <c r="B678" s="40"/>
      <c r="E678" s="40"/>
    </row>
    <row r="679" ht="14.25" customHeight="1">
      <c r="B679" s="40"/>
      <c r="E679" s="40"/>
    </row>
    <row r="680" ht="14.25" customHeight="1">
      <c r="B680" s="40"/>
      <c r="E680" s="40"/>
    </row>
    <row r="681" ht="14.25" customHeight="1">
      <c r="B681" s="40"/>
      <c r="E681" s="40"/>
    </row>
    <row r="682" ht="14.25" customHeight="1">
      <c r="B682" s="40"/>
      <c r="E682" s="40"/>
    </row>
    <row r="683" ht="14.25" customHeight="1">
      <c r="B683" s="40"/>
      <c r="E683" s="40"/>
    </row>
    <row r="684" ht="14.25" customHeight="1">
      <c r="B684" s="40"/>
      <c r="E684" s="40"/>
    </row>
    <row r="685" ht="14.25" customHeight="1">
      <c r="B685" s="40"/>
      <c r="E685" s="40"/>
    </row>
    <row r="686" ht="14.25" customHeight="1">
      <c r="B686" s="40"/>
      <c r="E686" s="40"/>
    </row>
    <row r="687" ht="14.25" customHeight="1">
      <c r="B687" s="40"/>
      <c r="E687" s="40"/>
    </row>
    <row r="688" ht="14.25" customHeight="1">
      <c r="B688" s="40"/>
      <c r="E688" s="40"/>
    </row>
    <row r="689" ht="14.25" customHeight="1">
      <c r="B689" s="40"/>
      <c r="E689" s="40"/>
    </row>
    <row r="690" ht="14.25" customHeight="1">
      <c r="B690" s="40"/>
      <c r="E690" s="40"/>
    </row>
    <row r="691" ht="14.25" customHeight="1">
      <c r="B691" s="40"/>
      <c r="E691" s="40"/>
    </row>
    <row r="692" ht="14.25" customHeight="1">
      <c r="B692" s="40"/>
      <c r="E692" s="40"/>
    </row>
    <row r="693" ht="14.25" customHeight="1">
      <c r="B693" s="40"/>
      <c r="E693" s="40"/>
    </row>
    <row r="694" ht="14.25" customHeight="1">
      <c r="B694" s="40"/>
      <c r="E694" s="40"/>
    </row>
    <row r="695" ht="14.25" customHeight="1">
      <c r="B695" s="40"/>
      <c r="E695" s="40"/>
    </row>
    <row r="696" ht="14.25" customHeight="1">
      <c r="B696" s="40"/>
      <c r="E696" s="40"/>
    </row>
    <row r="697" ht="14.25" customHeight="1">
      <c r="B697" s="40"/>
      <c r="E697" s="40"/>
    </row>
    <row r="698" ht="14.25" customHeight="1">
      <c r="B698" s="40"/>
      <c r="E698" s="40"/>
    </row>
    <row r="699" ht="14.25" customHeight="1">
      <c r="B699" s="40"/>
      <c r="E699" s="40"/>
    </row>
    <row r="700" ht="14.25" customHeight="1">
      <c r="B700" s="40"/>
      <c r="E700" s="40"/>
    </row>
    <row r="701" ht="14.25" customHeight="1">
      <c r="B701" s="40"/>
      <c r="E701" s="40"/>
    </row>
    <row r="702" ht="14.25" customHeight="1">
      <c r="B702" s="40"/>
      <c r="E702" s="40"/>
    </row>
    <row r="703" ht="14.25" customHeight="1">
      <c r="B703" s="40"/>
      <c r="E703" s="40"/>
    </row>
    <row r="704" ht="14.25" customHeight="1">
      <c r="B704" s="40"/>
      <c r="E704" s="40"/>
    </row>
    <row r="705" ht="14.25" customHeight="1">
      <c r="B705" s="40"/>
      <c r="E705" s="40"/>
    </row>
    <row r="706" ht="14.25" customHeight="1">
      <c r="B706" s="40"/>
      <c r="E706" s="40"/>
    </row>
    <row r="707" ht="14.25" customHeight="1">
      <c r="B707" s="40"/>
      <c r="E707" s="40"/>
    </row>
    <row r="708" ht="14.25" customHeight="1">
      <c r="B708" s="40"/>
      <c r="E708" s="40"/>
    </row>
    <row r="709" ht="14.25" customHeight="1">
      <c r="B709" s="40"/>
      <c r="E709" s="40"/>
    </row>
    <row r="710" ht="14.25" customHeight="1">
      <c r="B710" s="40"/>
      <c r="E710" s="40"/>
    </row>
    <row r="711" ht="14.25" customHeight="1">
      <c r="B711" s="40"/>
      <c r="E711" s="40"/>
    </row>
    <row r="712" ht="14.25" customHeight="1">
      <c r="B712" s="40"/>
      <c r="E712" s="40"/>
    </row>
    <row r="713" ht="14.25" customHeight="1">
      <c r="B713" s="40"/>
      <c r="E713" s="40"/>
    </row>
    <row r="714" ht="14.25" customHeight="1">
      <c r="B714" s="40"/>
      <c r="E714" s="40"/>
    </row>
    <row r="715" ht="14.25" customHeight="1">
      <c r="B715" s="40"/>
      <c r="E715" s="40"/>
    </row>
    <row r="716" ht="14.25" customHeight="1">
      <c r="B716" s="40"/>
      <c r="E716" s="40"/>
    </row>
    <row r="717" ht="14.25" customHeight="1">
      <c r="B717" s="40"/>
      <c r="E717" s="40"/>
    </row>
    <row r="718" ht="14.25" customHeight="1">
      <c r="B718" s="40"/>
      <c r="E718" s="40"/>
    </row>
    <row r="719" ht="14.25" customHeight="1">
      <c r="B719" s="40"/>
      <c r="E719" s="40"/>
    </row>
    <row r="720" ht="14.25" customHeight="1">
      <c r="B720" s="40"/>
      <c r="E720" s="40"/>
    </row>
    <row r="721" ht="14.25" customHeight="1">
      <c r="B721" s="40"/>
      <c r="E721" s="40"/>
    </row>
    <row r="722" ht="14.25" customHeight="1">
      <c r="B722" s="40"/>
      <c r="E722" s="40"/>
    </row>
    <row r="723" ht="14.25" customHeight="1">
      <c r="B723" s="40"/>
      <c r="E723" s="40"/>
    </row>
    <row r="724" ht="14.25" customHeight="1">
      <c r="B724" s="40"/>
      <c r="E724" s="40"/>
    </row>
    <row r="725" ht="14.25" customHeight="1">
      <c r="B725" s="40"/>
      <c r="E725" s="40"/>
    </row>
    <row r="726" ht="14.25" customHeight="1">
      <c r="B726" s="40"/>
      <c r="E726" s="40"/>
    </row>
    <row r="727" ht="14.25" customHeight="1">
      <c r="B727" s="40"/>
      <c r="E727" s="40"/>
    </row>
    <row r="728" ht="14.25" customHeight="1">
      <c r="B728" s="40"/>
      <c r="E728" s="40"/>
    </row>
    <row r="729" ht="14.25" customHeight="1">
      <c r="B729" s="40"/>
      <c r="E729" s="40"/>
    </row>
    <row r="730" ht="14.25" customHeight="1">
      <c r="B730" s="40"/>
      <c r="E730" s="40"/>
    </row>
    <row r="731" ht="14.25" customHeight="1">
      <c r="B731" s="40"/>
      <c r="E731" s="40"/>
    </row>
    <row r="732" ht="14.25" customHeight="1">
      <c r="B732" s="40"/>
      <c r="E732" s="40"/>
    </row>
    <row r="733" ht="14.25" customHeight="1">
      <c r="B733" s="40"/>
      <c r="E733" s="40"/>
    </row>
    <row r="734" ht="14.25" customHeight="1">
      <c r="B734" s="40"/>
      <c r="E734" s="40"/>
    </row>
    <row r="735" ht="14.25" customHeight="1">
      <c r="B735" s="40"/>
      <c r="E735" s="40"/>
    </row>
    <row r="736" ht="14.25" customHeight="1">
      <c r="B736" s="40"/>
      <c r="E736" s="40"/>
    </row>
    <row r="737" ht="14.25" customHeight="1">
      <c r="B737" s="40"/>
      <c r="E737" s="40"/>
    </row>
    <row r="738" ht="14.25" customHeight="1">
      <c r="B738" s="40"/>
      <c r="E738" s="40"/>
    </row>
    <row r="739" ht="14.25" customHeight="1">
      <c r="B739" s="40"/>
      <c r="E739" s="40"/>
    </row>
    <row r="740" ht="14.25" customHeight="1">
      <c r="B740" s="40"/>
      <c r="E740" s="40"/>
    </row>
    <row r="741" ht="14.25" customHeight="1">
      <c r="B741" s="40"/>
      <c r="E741" s="40"/>
    </row>
    <row r="742" ht="14.25" customHeight="1">
      <c r="B742" s="40"/>
      <c r="E742" s="40"/>
    </row>
    <row r="743" ht="14.25" customHeight="1">
      <c r="B743" s="40"/>
      <c r="E743" s="40"/>
    </row>
    <row r="744" ht="14.25" customHeight="1">
      <c r="B744" s="40"/>
      <c r="E744" s="40"/>
    </row>
    <row r="745" ht="14.25" customHeight="1">
      <c r="B745" s="40"/>
      <c r="E745" s="40"/>
    </row>
    <row r="746" ht="14.25" customHeight="1">
      <c r="B746" s="40"/>
      <c r="E746" s="40"/>
    </row>
    <row r="747" ht="14.25" customHeight="1">
      <c r="B747" s="40"/>
      <c r="E747" s="40"/>
    </row>
    <row r="748" ht="14.25" customHeight="1">
      <c r="B748" s="40"/>
      <c r="E748" s="40"/>
    </row>
    <row r="749" ht="14.25" customHeight="1">
      <c r="B749" s="40"/>
      <c r="E749" s="40"/>
    </row>
    <row r="750" ht="14.25" customHeight="1">
      <c r="B750" s="40"/>
      <c r="E750" s="40"/>
    </row>
    <row r="751" ht="14.25" customHeight="1">
      <c r="B751" s="40"/>
      <c r="E751" s="40"/>
    </row>
    <row r="752" ht="14.25" customHeight="1">
      <c r="B752" s="40"/>
      <c r="E752" s="40"/>
    </row>
    <row r="753" ht="14.25" customHeight="1">
      <c r="B753" s="40"/>
      <c r="E753" s="40"/>
    </row>
    <row r="754" ht="14.25" customHeight="1">
      <c r="B754" s="40"/>
      <c r="E754" s="40"/>
    </row>
    <row r="755" ht="14.25" customHeight="1">
      <c r="B755" s="40"/>
      <c r="E755" s="40"/>
    </row>
    <row r="756" ht="14.25" customHeight="1">
      <c r="B756" s="40"/>
      <c r="E756" s="40"/>
    </row>
    <row r="757" ht="14.25" customHeight="1">
      <c r="B757" s="40"/>
      <c r="E757" s="40"/>
    </row>
    <row r="758" ht="14.25" customHeight="1">
      <c r="B758" s="40"/>
      <c r="E758" s="40"/>
    </row>
    <row r="759" ht="14.25" customHeight="1">
      <c r="B759" s="40"/>
      <c r="E759" s="40"/>
    </row>
    <row r="760" ht="14.25" customHeight="1">
      <c r="B760" s="40"/>
      <c r="E760" s="40"/>
    </row>
    <row r="761" ht="14.25" customHeight="1">
      <c r="B761" s="40"/>
      <c r="E761" s="40"/>
    </row>
    <row r="762" ht="14.25" customHeight="1">
      <c r="B762" s="40"/>
      <c r="E762" s="40"/>
    </row>
    <row r="763" ht="14.25" customHeight="1">
      <c r="B763" s="40"/>
      <c r="E763" s="40"/>
    </row>
    <row r="764" ht="14.25" customHeight="1">
      <c r="B764" s="40"/>
      <c r="E764" s="40"/>
    </row>
    <row r="765" ht="14.25" customHeight="1">
      <c r="B765" s="40"/>
      <c r="E765" s="40"/>
    </row>
    <row r="766" ht="14.25" customHeight="1">
      <c r="B766" s="40"/>
      <c r="E766" s="40"/>
    </row>
    <row r="767" ht="14.25" customHeight="1">
      <c r="B767" s="40"/>
      <c r="E767" s="40"/>
    </row>
    <row r="768" ht="14.25" customHeight="1">
      <c r="B768" s="40"/>
      <c r="E768" s="40"/>
    </row>
    <row r="769" ht="14.25" customHeight="1">
      <c r="B769" s="40"/>
      <c r="E769" s="40"/>
    </row>
    <row r="770" ht="14.25" customHeight="1">
      <c r="B770" s="40"/>
      <c r="E770" s="40"/>
    </row>
    <row r="771" ht="14.25" customHeight="1">
      <c r="B771" s="40"/>
      <c r="E771" s="40"/>
    </row>
    <row r="772" ht="14.25" customHeight="1">
      <c r="B772" s="40"/>
      <c r="E772" s="40"/>
    </row>
    <row r="773" ht="14.25" customHeight="1">
      <c r="B773" s="40"/>
      <c r="E773" s="40"/>
    </row>
    <row r="774" ht="14.25" customHeight="1">
      <c r="B774" s="40"/>
      <c r="E774" s="40"/>
    </row>
    <row r="775" ht="14.25" customHeight="1">
      <c r="B775" s="40"/>
      <c r="E775" s="40"/>
    </row>
    <row r="776" ht="14.25" customHeight="1">
      <c r="B776" s="40"/>
      <c r="E776" s="40"/>
    </row>
    <row r="777" ht="14.25" customHeight="1">
      <c r="B777" s="40"/>
      <c r="E777" s="40"/>
    </row>
    <row r="778" ht="14.25" customHeight="1">
      <c r="B778" s="40"/>
      <c r="E778" s="40"/>
    </row>
    <row r="779" ht="14.25" customHeight="1">
      <c r="B779" s="40"/>
      <c r="E779" s="40"/>
    </row>
    <row r="780" ht="14.25" customHeight="1">
      <c r="B780" s="40"/>
      <c r="E780" s="40"/>
    </row>
    <row r="781" ht="14.25" customHeight="1">
      <c r="B781" s="40"/>
      <c r="E781" s="40"/>
    </row>
    <row r="782" ht="14.25" customHeight="1">
      <c r="B782" s="40"/>
      <c r="E782" s="40"/>
    </row>
    <row r="783" ht="14.25" customHeight="1">
      <c r="B783" s="40"/>
      <c r="E783" s="40"/>
    </row>
    <row r="784" ht="14.25" customHeight="1">
      <c r="B784" s="40"/>
      <c r="E784" s="40"/>
    </row>
    <row r="785" ht="14.25" customHeight="1">
      <c r="B785" s="40"/>
      <c r="E785" s="40"/>
    </row>
    <row r="786" ht="14.25" customHeight="1">
      <c r="B786" s="40"/>
      <c r="E786" s="40"/>
    </row>
    <row r="787" ht="14.25" customHeight="1">
      <c r="B787" s="40"/>
      <c r="E787" s="40"/>
    </row>
    <row r="788" ht="14.25" customHeight="1">
      <c r="B788" s="40"/>
      <c r="E788" s="40"/>
    </row>
    <row r="789" ht="14.25" customHeight="1">
      <c r="B789" s="40"/>
      <c r="E789" s="40"/>
    </row>
    <row r="790" ht="14.25" customHeight="1">
      <c r="B790" s="40"/>
      <c r="E790" s="40"/>
    </row>
    <row r="791" ht="14.25" customHeight="1">
      <c r="B791" s="40"/>
      <c r="E791" s="40"/>
    </row>
    <row r="792" ht="14.25" customHeight="1">
      <c r="B792" s="40"/>
      <c r="E792" s="40"/>
    </row>
    <row r="793" ht="14.25" customHeight="1">
      <c r="B793" s="40"/>
      <c r="E793" s="40"/>
    </row>
    <row r="794" ht="14.25" customHeight="1">
      <c r="B794" s="40"/>
      <c r="E794" s="40"/>
    </row>
    <row r="795" ht="14.25" customHeight="1">
      <c r="B795" s="40"/>
      <c r="E795" s="40"/>
    </row>
    <row r="796" ht="14.25" customHeight="1">
      <c r="B796" s="40"/>
      <c r="E796" s="40"/>
    </row>
    <row r="797" ht="14.25" customHeight="1">
      <c r="B797" s="40"/>
      <c r="E797" s="40"/>
    </row>
    <row r="798" ht="14.25" customHeight="1">
      <c r="B798" s="40"/>
      <c r="E798" s="40"/>
    </row>
    <row r="799" ht="14.25" customHeight="1">
      <c r="B799" s="40"/>
      <c r="E799" s="40"/>
    </row>
    <row r="800" ht="14.25" customHeight="1">
      <c r="B800" s="40"/>
      <c r="E800" s="40"/>
    </row>
    <row r="801" ht="14.25" customHeight="1">
      <c r="B801" s="40"/>
      <c r="E801" s="40"/>
    </row>
    <row r="802" ht="14.25" customHeight="1">
      <c r="B802" s="40"/>
      <c r="E802" s="40"/>
    </row>
    <row r="803" ht="14.25" customHeight="1">
      <c r="B803" s="40"/>
      <c r="E803" s="40"/>
    </row>
    <row r="804" ht="14.25" customHeight="1">
      <c r="B804" s="40"/>
      <c r="E804" s="40"/>
    </row>
    <row r="805" ht="14.25" customHeight="1">
      <c r="B805" s="40"/>
      <c r="E805" s="40"/>
    </row>
    <row r="806" ht="14.25" customHeight="1">
      <c r="B806" s="40"/>
      <c r="E806" s="40"/>
    </row>
    <row r="807" ht="14.25" customHeight="1">
      <c r="B807" s="40"/>
      <c r="E807" s="40"/>
    </row>
    <row r="808" ht="14.25" customHeight="1">
      <c r="B808" s="40"/>
      <c r="E808" s="40"/>
    </row>
    <row r="809" ht="14.25" customHeight="1">
      <c r="B809" s="40"/>
      <c r="E809" s="40"/>
    </row>
    <row r="810" ht="14.25" customHeight="1">
      <c r="B810" s="40"/>
      <c r="E810" s="40"/>
    </row>
    <row r="811" ht="14.25" customHeight="1">
      <c r="B811" s="40"/>
      <c r="E811" s="40"/>
    </row>
    <row r="812" ht="14.25" customHeight="1">
      <c r="B812" s="40"/>
      <c r="E812" s="40"/>
    </row>
    <row r="813" ht="14.25" customHeight="1">
      <c r="B813" s="40"/>
      <c r="E813" s="40"/>
    </row>
    <row r="814" ht="14.25" customHeight="1">
      <c r="B814" s="40"/>
      <c r="E814" s="40"/>
    </row>
    <row r="815" ht="14.25" customHeight="1">
      <c r="B815" s="40"/>
      <c r="E815" s="40"/>
    </row>
    <row r="816" ht="14.25" customHeight="1">
      <c r="B816" s="40"/>
      <c r="E816" s="40"/>
    </row>
    <row r="817" ht="14.25" customHeight="1">
      <c r="B817" s="40"/>
      <c r="E817" s="40"/>
    </row>
    <row r="818" ht="14.25" customHeight="1">
      <c r="B818" s="40"/>
      <c r="E818" s="40"/>
    </row>
    <row r="819" ht="14.25" customHeight="1">
      <c r="B819" s="40"/>
      <c r="E819" s="40"/>
    </row>
    <row r="820" ht="14.25" customHeight="1">
      <c r="B820" s="40"/>
      <c r="E820" s="40"/>
    </row>
    <row r="821" ht="14.25" customHeight="1">
      <c r="B821" s="40"/>
      <c r="E821" s="40"/>
    </row>
    <row r="822" ht="14.25" customHeight="1">
      <c r="B822" s="40"/>
      <c r="E822" s="40"/>
    </row>
    <row r="823" ht="14.25" customHeight="1">
      <c r="B823" s="40"/>
      <c r="E823" s="40"/>
    </row>
    <row r="824" ht="14.25" customHeight="1">
      <c r="B824" s="40"/>
      <c r="E824" s="40"/>
    </row>
    <row r="825" ht="14.25" customHeight="1">
      <c r="B825" s="40"/>
      <c r="E825" s="40"/>
    </row>
    <row r="826" ht="14.25" customHeight="1">
      <c r="B826" s="40"/>
      <c r="E826" s="40"/>
    </row>
    <row r="827" ht="14.25" customHeight="1">
      <c r="B827" s="40"/>
      <c r="E827" s="40"/>
    </row>
    <row r="828" ht="14.25" customHeight="1">
      <c r="B828" s="40"/>
      <c r="E828" s="40"/>
    </row>
    <row r="829" ht="14.25" customHeight="1">
      <c r="B829" s="40"/>
      <c r="E829" s="40"/>
    </row>
    <row r="830" ht="14.25" customHeight="1">
      <c r="B830" s="40"/>
      <c r="E830" s="40"/>
    </row>
    <row r="831" ht="14.25" customHeight="1">
      <c r="B831" s="40"/>
      <c r="E831" s="40"/>
    </row>
    <row r="832" ht="14.25" customHeight="1">
      <c r="B832" s="40"/>
      <c r="E832" s="40"/>
    </row>
    <row r="833" ht="14.25" customHeight="1">
      <c r="B833" s="40"/>
      <c r="E833" s="40"/>
    </row>
    <row r="834" ht="14.25" customHeight="1">
      <c r="B834" s="40"/>
      <c r="E834" s="40"/>
    </row>
    <row r="835" ht="14.25" customHeight="1">
      <c r="B835" s="40"/>
      <c r="E835" s="40"/>
    </row>
    <row r="836" ht="14.25" customHeight="1">
      <c r="B836" s="40"/>
      <c r="E836" s="40"/>
    </row>
    <row r="837" ht="14.25" customHeight="1">
      <c r="B837" s="40"/>
      <c r="E837" s="40"/>
    </row>
    <row r="838" ht="14.25" customHeight="1">
      <c r="B838" s="40"/>
      <c r="E838" s="40"/>
    </row>
    <row r="839" ht="14.25" customHeight="1">
      <c r="B839" s="40"/>
      <c r="E839" s="40"/>
    </row>
    <row r="840" ht="14.25" customHeight="1">
      <c r="B840" s="40"/>
      <c r="E840" s="40"/>
    </row>
    <row r="841" ht="14.25" customHeight="1">
      <c r="B841" s="40"/>
      <c r="E841" s="40"/>
    </row>
    <row r="842" ht="14.25" customHeight="1">
      <c r="B842" s="40"/>
      <c r="E842" s="40"/>
    </row>
    <row r="843" ht="14.25" customHeight="1">
      <c r="B843" s="40"/>
      <c r="E843" s="40"/>
    </row>
    <row r="844" ht="14.25" customHeight="1">
      <c r="B844" s="40"/>
      <c r="E844" s="40"/>
    </row>
    <row r="845" ht="14.25" customHeight="1">
      <c r="B845" s="40"/>
      <c r="E845" s="40"/>
    </row>
    <row r="846" ht="14.25" customHeight="1">
      <c r="B846" s="40"/>
      <c r="E846" s="40"/>
    </row>
    <row r="847" ht="14.25" customHeight="1">
      <c r="B847" s="40"/>
      <c r="E847" s="40"/>
    </row>
    <row r="848" ht="14.25" customHeight="1">
      <c r="B848" s="40"/>
      <c r="E848" s="40"/>
    </row>
    <row r="849" ht="14.25" customHeight="1">
      <c r="B849" s="40"/>
      <c r="E849" s="40"/>
    </row>
    <row r="850" ht="14.25" customHeight="1">
      <c r="B850" s="40"/>
      <c r="E850" s="40"/>
    </row>
    <row r="851" ht="14.25" customHeight="1">
      <c r="B851" s="40"/>
      <c r="E851" s="40"/>
    </row>
    <row r="852" ht="14.25" customHeight="1">
      <c r="B852" s="40"/>
      <c r="E852" s="40"/>
    </row>
    <row r="853" ht="14.25" customHeight="1">
      <c r="B853" s="40"/>
      <c r="E853" s="40"/>
    </row>
    <row r="854" ht="14.25" customHeight="1">
      <c r="B854" s="40"/>
      <c r="E854" s="40"/>
    </row>
    <row r="855" ht="14.25" customHeight="1">
      <c r="B855" s="40"/>
      <c r="E855" s="40"/>
    </row>
    <row r="856" ht="14.25" customHeight="1">
      <c r="B856" s="40"/>
      <c r="E856" s="40"/>
    </row>
    <row r="857" ht="14.25" customHeight="1">
      <c r="B857" s="40"/>
      <c r="E857" s="40"/>
    </row>
    <row r="858" ht="14.25" customHeight="1">
      <c r="B858" s="40"/>
      <c r="E858" s="40"/>
    </row>
    <row r="859" ht="14.25" customHeight="1">
      <c r="B859" s="40"/>
      <c r="E859" s="40"/>
    </row>
    <row r="860" ht="14.25" customHeight="1">
      <c r="B860" s="40"/>
      <c r="E860" s="40"/>
    </row>
    <row r="861" ht="14.25" customHeight="1">
      <c r="B861" s="40"/>
      <c r="E861" s="40"/>
    </row>
    <row r="862" ht="14.25" customHeight="1">
      <c r="B862" s="40"/>
      <c r="E862" s="40"/>
    </row>
    <row r="863" ht="14.25" customHeight="1">
      <c r="B863" s="40"/>
      <c r="E863" s="40"/>
    </row>
    <row r="864" ht="14.25" customHeight="1">
      <c r="B864" s="40"/>
      <c r="E864" s="40"/>
    </row>
    <row r="865" ht="14.25" customHeight="1">
      <c r="B865" s="40"/>
      <c r="E865" s="40"/>
    </row>
    <row r="866" ht="14.25" customHeight="1">
      <c r="B866" s="40"/>
      <c r="E866" s="40"/>
    </row>
    <row r="867" ht="14.25" customHeight="1">
      <c r="B867" s="40"/>
      <c r="E867" s="40"/>
    </row>
    <row r="868" ht="14.25" customHeight="1">
      <c r="B868" s="40"/>
      <c r="E868" s="40"/>
    </row>
    <row r="869" ht="14.25" customHeight="1">
      <c r="B869" s="40"/>
      <c r="E869" s="40"/>
    </row>
    <row r="870" ht="14.25" customHeight="1">
      <c r="B870" s="40"/>
      <c r="E870" s="40"/>
    </row>
    <row r="871" ht="14.25" customHeight="1">
      <c r="B871" s="40"/>
      <c r="E871" s="40"/>
    </row>
    <row r="872" ht="14.25" customHeight="1">
      <c r="B872" s="40"/>
      <c r="E872" s="40"/>
    </row>
    <row r="873" ht="14.25" customHeight="1">
      <c r="B873" s="40"/>
      <c r="E873" s="40"/>
    </row>
    <row r="874" ht="14.25" customHeight="1">
      <c r="B874" s="40"/>
      <c r="E874" s="40"/>
    </row>
    <row r="875" ht="14.25" customHeight="1">
      <c r="B875" s="40"/>
      <c r="E875" s="40"/>
    </row>
    <row r="876" ht="14.25" customHeight="1">
      <c r="B876" s="40"/>
      <c r="E876" s="40"/>
    </row>
    <row r="877" ht="14.25" customHeight="1">
      <c r="B877" s="40"/>
      <c r="E877" s="40"/>
    </row>
    <row r="878" ht="14.25" customHeight="1">
      <c r="B878" s="40"/>
      <c r="E878" s="40"/>
    </row>
    <row r="879" ht="14.25" customHeight="1">
      <c r="B879" s="40"/>
      <c r="E879" s="40"/>
    </row>
    <row r="880" ht="14.25" customHeight="1">
      <c r="B880" s="40"/>
      <c r="E880" s="40"/>
    </row>
    <row r="881" ht="14.25" customHeight="1">
      <c r="B881" s="40"/>
      <c r="E881" s="40"/>
    </row>
    <row r="882" ht="14.25" customHeight="1">
      <c r="B882" s="40"/>
      <c r="E882" s="40"/>
    </row>
    <row r="883" ht="14.25" customHeight="1">
      <c r="B883" s="40"/>
      <c r="E883" s="40"/>
    </row>
    <row r="884" ht="14.25" customHeight="1">
      <c r="B884" s="40"/>
      <c r="E884" s="40"/>
    </row>
    <row r="885" ht="14.25" customHeight="1">
      <c r="B885" s="40"/>
      <c r="E885" s="40"/>
    </row>
    <row r="886" ht="14.25" customHeight="1">
      <c r="B886" s="40"/>
      <c r="E886" s="40"/>
    </row>
    <row r="887" ht="14.25" customHeight="1">
      <c r="B887" s="40"/>
      <c r="E887" s="40"/>
    </row>
    <row r="888" ht="14.25" customHeight="1">
      <c r="B888" s="40"/>
      <c r="E888" s="40"/>
    </row>
    <row r="889" ht="14.25" customHeight="1">
      <c r="B889" s="40"/>
      <c r="E889" s="40"/>
    </row>
    <row r="890" ht="14.25" customHeight="1">
      <c r="B890" s="40"/>
      <c r="E890" s="40"/>
    </row>
    <row r="891" ht="14.25" customHeight="1">
      <c r="B891" s="40"/>
      <c r="E891" s="40"/>
    </row>
    <row r="892" ht="14.25" customHeight="1">
      <c r="B892" s="40"/>
      <c r="E892" s="40"/>
    </row>
    <row r="893" ht="14.25" customHeight="1">
      <c r="B893" s="40"/>
      <c r="E893" s="40"/>
    </row>
    <row r="894" ht="14.25" customHeight="1">
      <c r="B894" s="40"/>
      <c r="E894" s="40"/>
    </row>
    <row r="895" ht="14.25" customHeight="1">
      <c r="B895" s="40"/>
      <c r="E895" s="40"/>
    </row>
    <row r="896" ht="14.25" customHeight="1">
      <c r="B896" s="40"/>
      <c r="E896" s="40"/>
    </row>
    <row r="897" ht="14.25" customHeight="1">
      <c r="B897" s="40"/>
      <c r="E897" s="40"/>
    </row>
    <row r="898" ht="14.25" customHeight="1">
      <c r="B898" s="40"/>
      <c r="E898" s="40"/>
    </row>
    <row r="899" ht="14.25" customHeight="1">
      <c r="B899" s="40"/>
      <c r="E899" s="40"/>
    </row>
    <row r="900" ht="14.25" customHeight="1">
      <c r="B900" s="40"/>
      <c r="E900" s="40"/>
    </row>
    <row r="901" ht="14.25" customHeight="1">
      <c r="B901" s="40"/>
      <c r="E901" s="40"/>
    </row>
    <row r="902" ht="14.25" customHeight="1">
      <c r="B902" s="40"/>
      <c r="E902" s="40"/>
    </row>
    <row r="903" ht="14.25" customHeight="1">
      <c r="B903" s="40"/>
      <c r="E903" s="40"/>
    </row>
    <row r="904" ht="14.25" customHeight="1">
      <c r="B904" s="40"/>
      <c r="E904" s="40"/>
    </row>
    <row r="905" ht="14.25" customHeight="1">
      <c r="B905" s="40"/>
      <c r="E905" s="40"/>
    </row>
    <row r="906" ht="14.25" customHeight="1">
      <c r="B906" s="40"/>
      <c r="E906" s="40"/>
    </row>
    <row r="907" ht="14.25" customHeight="1">
      <c r="B907" s="40"/>
      <c r="E907" s="40"/>
    </row>
    <row r="908" ht="14.25" customHeight="1">
      <c r="B908" s="40"/>
      <c r="E908" s="40"/>
    </row>
    <row r="909" ht="14.25" customHeight="1">
      <c r="B909" s="40"/>
      <c r="E909" s="40"/>
    </row>
    <row r="910" ht="14.25" customHeight="1">
      <c r="B910" s="40"/>
      <c r="E910" s="40"/>
    </row>
    <row r="911" ht="14.25" customHeight="1">
      <c r="B911" s="40"/>
      <c r="E911" s="40"/>
    </row>
    <row r="912" ht="14.25" customHeight="1">
      <c r="B912" s="40"/>
      <c r="E912" s="40"/>
    </row>
    <row r="913" ht="14.25" customHeight="1">
      <c r="B913" s="40"/>
      <c r="E913" s="40"/>
    </row>
    <row r="914" ht="14.25" customHeight="1">
      <c r="B914" s="40"/>
      <c r="E914" s="40"/>
    </row>
    <row r="915" ht="14.25" customHeight="1">
      <c r="B915" s="40"/>
      <c r="E915" s="40"/>
    </row>
    <row r="916" ht="14.25" customHeight="1">
      <c r="B916" s="40"/>
      <c r="E916" s="40"/>
    </row>
    <row r="917" ht="14.25" customHeight="1">
      <c r="B917" s="40"/>
      <c r="E917" s="40"/>
    </row>
    <row r="918" ht="14.25" customHeight="1">
      <c r="B918" s="40"/>
      <c r="E918" s="40"/>
    </row>
    <row r="919" ht="14.25" customHeight="1">
      <c r="B919" s="40"/>
      <c r="E919" s="40"/>
    </row>
    <row r="920" ht="14.25" customHeight="1">
      <c r="B920" s="40"/>
      <c r="E920" s="40"/>
    </row>
    <row r="921" ht="14.25" customHeight="1">
      <c r="B921" s="40"/>
      <c r="E921" s="40"/>
    </row>
    <row r="922" ht="14.25" customHeight="1">
      <c r="B922" s="40"/>
      <c r="E922" s="40"/>
    </row>
    <row r="923" ht="14.25" customHeight="1">
      <c r="B923" s="40"/>
      <c r="E923" s="40"/>
    </row>
    <row r="924" ht="14.25" customHeight="1">
      <c r="B924" s="40"/>
      <c r="E924" s="40"/>
    </row>
    <row r="925" ht="14.25" customHeight="1">
      <c r="B925" s="40"/>
      <c r="E925" s="40"/>
    </row>
    <row r="926" ht="14.25" customHeight="1">
      <c r="B926" s="40"/>
      <c r="E926" s="40"/>
    </row>
    <row r="927" ht="14.25" customHeight="1">
      <c r="B927" s="40"/>
      <c r="E927" s="40"/>
    </row>
    <row r="928" ht="14.25" customHeight="1">
      <c r="B928" s="40"/>
      <c r="E928" s="40"/>
    </row>
    <row r="929" ht="14.25" customHeight="1">
      <c r="B929" s="40"/>
      <c r="E929" s="40"/>
    </row>
    <row r="930" ht="14.25" customHeight="1">
      <c r="B930" s="40"/>
      <c r="E930" s="40"/>
    </row>
    <row r="931" ht="14.25" customHeight="1">
      <c r="B931" s="40"/>
      <c r="E931" s="40"/>
    </row>
    <row r="932" ht="14.25" customHeight="1">
      <c r="B932" s="40"/>
      <c r="E932" s="40"/>
    </row>
    <row r="933" ht="14.25" customHeight="1">
      <c r="B933" s="40"/>
      <c r="E933" s="40"/>
    </row>
    <row r="934" ht="14.25" customHeight="1">
      <c r="B934" s="40"/>
      <c r="E934" s="40"/>
    </row>
    <row r="935" ht="14.25" customHeight="1">
      <c r="B935" s="40"/>
      <c r="E935" s="40"/>
    </row>
    <row r="936" ht="14.25" customHeight="1">
      <c r="B936" s="40"/>
      <c r="E936" s="40"/>
    </row>
    <row r="937" ht="14.25" customHeight="1">
      <c r="B937" s="40"/>
      <c r="E937" s="40"/>
    </row>
    <row r="938" ht="14.25" customHeight="1">
      <c r="B938" s="40"/>
      <c r="E938" s="40"/>
    </row>
    <row r="939" ht="14.25" customHeight="1">
      <c r="B939" s="40"/>
      <c r="E939" s="40"/>
    </row>
    <row r="940" ht="14.25" customHeight="1">
      <c r="B940" s="40"/>
      <c r="E940" s="40"/>
    </row>
    <row r="941" ht="14.25" customHeight="1">
      <c r="B941" s="40"/>
      <c r="E941" s="40"/>
    </row>
    <row r="942" ht="14.25" customHeight="1">
      <c r="B942" s="40"/>
      <c r="E942" s="40"/>
    </row>
    <row r="943" ht="14.25" customHeight="1">
      <c r="B943" s="40"/>
      <c r="E943" s="40"/>
    </row>
    <row r="944" ht="14.25" customHeight="1">
      <c r="B944" s="40"/>
      <c r="E944" s="40"/>
    </row>
    <row r="945" ht="14.25" customHeight="1">
      <c r="B945" s="40"/>
      <c r="E945" s="40"/>
    </row>
    <row r="946" ht="14.25" customHeight="1">
      <c r="B946" s="40"/>
      <c r="E946" s="40"/>
    </row>
    <row r="947" ht="14.25" customHeight="1">
      <c r="B947" s="40"/>
      <c r="E947" s="40"/>
    </row>
    <row r="948" ht="14.25" customHeight="1">
      <c r="B948" s="40"/>
      <c r="E948" s="40"/>
    </row>
    <row r="949" ht="14.25" customHeight="1">
      <c r="B949" s="40"/>
      <c r="E949" s="40"/>
    </row>
    <row r="950" ht="14.25" customHeight="1">
      <c r="B950" s="40"/>
      <c r="E950" s="40"/>
    </row>
    <row r="951" ht="14.25" customHeight="1">
      <c r="B951" s="40"/>
      <c r="E951" s="40"/>
    </row>
    <row r="952" ht="14.25" customHeight="1">
      <c r="B952" s="40"/>
      <c r="E952" s="40"/>
    </row>
    <row r="953" ht="14.25" customHeight="1">
      <c r="B953" s="40"/>
      <c r="E953" s="40"/>
    </row>
    <row r="954" ht="14.25" customHeight="1">
      <c r="B954" s="40"/>
      <c r="E954" s="40"/>
    </row>
    <row r="955" ht="14.25" customHeight="1">
      <c r="B955" s="40"/>
      <c r="E955" s="40"/>
    </row>
    <row r="956" ht="14.25" customHeight="1">
      <c r="B956" s="40"/>
      <c r="E956" s="40"/>
    </row>
    <row r="957" ht="14.25" customHeight="1">
      <c r="B957" s="40"/>
      <c r="E957" s="40"/>
    </row>
    <row r="958" ht="14.25" customHeight="1">
      <c r="B958" s="40"/>
      <c r="E958" s="40"/>
    </row>
    <row r="959" ht="14.25" customHeight="1">
      <c r="B959" s="40"/>
      <c r="E959" s="40"/>
    </row>
    <row r="960" ht="14.25" customHeight="1">
      <c r="B960" s="40"/>
      <c r="E960" s="40"/>
    </row>
    <row r="961" ht="14.25" customHeight="1">
      <c r="B961" s="40"/>
      <c r="E961" s="40"/>
    </row>
    <row r="962" ht="14.25" customHeight="1">
      <c r="B962" s="40"/>
      <c r="E962" s="40"/>
    </row>
    <row r="963" ht="14.25" customHeight="1">
      <c r="B963" s="40"/>
      <c r="E963" s="40"/>
    </row>
    <row r="964" ht="14.25" customHeight="1">
      <c r="B964" s="40"/>
      <c r="E964" s="40"/>
    </row>
    <row r="965" ht="14.25" customHeight="1">
      <c r="B965" s="40"/>
      <c r="E965" s="40"/>
    </row>
    <row r="966" ht="14.25" customHeight="1">
      <c r="B966" s="40"/>
      <c r="E966" s="40"/>
    </row>
    <row r="967" ht="14.25" customHeight="1">
      <c r="B967" s="40"/>
      <c r="E967" s="40"/>
    </row>
    <row r="968" ht="14.25" customHeight="1">
      <c r="B968" s="40"/>
      <c r="E968" s="40"/>
    </row>
    <row r="969" ht="14.25" customHeight="1">
      <c r="B969" s="40"/>
      <c r="E969" s="40"/>
    </row>
    <row r="970" ht="14.25" customHeight="1">
      <c r="B970" s="40"/>
      <c r="E970" s="40"/>
    </row>
    <row r="971" ht="14.25" customHeight="1">
      <c r="B971" s="40"/>
      <c r="E971" s="40"/>
    </row>
    <row r="972" ht="14.25" customHeight="1">
      <c r="B972" s="40"/>
      <c r="E972" s="40"/>
    </row>
    <row r="973" ht="14.25" customHeight="1">
      <c r="B973" s="40"/>
      <c r="E973" s="40"/>
    </row>
    <row r="974" ht="14.25" customHeight="1">
      <c r="B974" s="40"/>
      <c r="E974" s="40"/>
    </row>
    <row r="975" ht="14.25" customHeight="1">
      <c r="B975" s="40"/>
      <c r="E975" s="40"/>
    </row>
    <row r="976" ht="14.25" customHeight="1">
      <c r="B976" s="40"/>
      <c r="E976" s="40"/>
    </row>
    <row r="977" ht="14.25" customHeight="1">
      <c r="B977" s="40"/>
      <c r="E977" s="40"/>
    </row>
    <row r="978" ht="14.25" customHeight="1">
      <c r="B978" s="40"/>
      <c r="E978" s="40"/>
    </row>
    <row r="979" ht="14.25" customHeight="1">
      <c r="B979" s="40"/>
      <c r="E979" s="40"/>
    </row>
    <row r="980" ht="14.25" customHeight="1">
      <c r="B980" s="40"/>
      <c r="E980" s="40"/>
    </row>
    <row r="981" ht="14.25" customHeight="1">
      <c r="B981" s="40"/>
      <c r="E981" s="40"/>
    </row>
    <row r="982" ht="14.25" customHeight="1">
      <c r="B982" s="40"/>
      <c r="E982" s="40"/>
    </row>
    <row r="983" ht="14.25" customHeight="1">
      <c r="B983" s="40"/>
      <c r="E983" s="40"/>
    </row>
    <row r="984" ht="14.25" customHeight="1">
      <c r="B984" s="40"/>
      <c r="E984" s="40"/>
    </row>
    <row r="985" ht="14.25" customHeight="1">
      <c r="B985" s="40"/>
      <c r="E985" s="40"/>
    </row>
    <row r="986" ht="14.25" customHeight="1">
      <c r="B986" s="40"/>
      <c r="E986" s="40"/>
    </row>
    <row r="987" ht="14.25" customHeight="1">
      <c r="B987" s="40"/>
      <c r="E987" s="40"/>
    </row>
    <row r="988" ht="14.25" customHeight="1">
      <c r="B988" s="40"/>
      <c r="E988" s="40"/>
    </row>
    <row r="989" ht="14.25" customHeight="1">
      <c r="B989" s="40"/>
      <c r="E989" s="40"/>
    </row>
    <row r="990" ht="14.25" customHeight="1">
      <c r="B990" s="40"/>
      <c r="E990" s="40"/>
    </row>
    <row r="991" ht="14.25" customHeight="1">
      <c r="B991" s="40"/>
      <c r="E991" s="40"/>
    </row>
    <row r="992" ht="14.25" customHeight="1">
      <c r="B992" s="40"/>
      <c r="E992" s="40"/>
    </row>
    <row r="993" ht="14.25" customHeight="1">
      <c r="B993" s="40"/>
      <c r="E993" s="40"/>
    </row>
    <row r="994" ht="14.25" customHeight="1">
      <c r="B994" s="40"/>
      <c r="E994" s="40"/>
    </row>
    <row r="995" ht="14.25" customHeight="1">
      <c r="B995" s="40"/>
      <c r="E995" s="40"/>
    </row>
    <row r="996" ht="14.25" customHeight="1">
      <c r="B996" s="40"/>
      <c r="E996" s="40"/>
    </row>
    <row r="997" ht="14.25" customHeight="1">
      <c r="B997" s="40"/>
      <c r="E997" s="40"/>
    </row>
    <row r="998" ht="14.25" customHeight="1">
      <c r="B998" s="40"/>
      <c r="E998" s="40"/>
    </row>
    <row r="999" ht="14.25" customHeight="1">
      <c r="B999" s="40"/>
      <c r="E999" s="40"/>
    </row>
    <row r="1000" ht="14.25" customHeight="1">
      <c r="B1000" s="40"/>
      <c r="E1000" s="40"/>
    </row>
    <row r="1001" ht="14.25" customHeight="1">
      <c r="B1001" s="40"/>
      <c r="E1001" s="40"/>
    </row>
    <row r="1002" ht="14.25" customHeight="1">
      <c r="B1002" s="40"/>
      <c r="E1002" s="40"/>
    </row>
    <row r="1003" ht="14.25" customHeight="1">
      <c r="B1003" s="40"/>
      <c r="E1003" s="40"/>
    </row>
    <row r="1004" ht="14.25" customHeight="1">
      <c r="B1004" s="40"/>
      <c r="E1004" s="40"/>
    </row>
    <row r="1005" ht="14.25" customHeight="1">
      <c r="B1005" s="40"/>
      <c r="E1005" s="40"/>
    </row>
    <row r="1006" ht="14.25" customHeight="1">
      <c r="B1006" s="40"/>
      <c r="E1006" s="40"/>
    </row>
  </sheetData>
  <mergeCells count="6">
    <mergeCell ref="B1:E1"/>
    <mergeCell ref="E5:E8"/>
    <mergeCell ref="E9:E10"/>
    <mergeCell ref="E11:E12"/>
    <mergeCell ref="E13:E14"/>
    <mergeCell ref="E17:E1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2.14"/>
    <col customWidth="1" min="3" max="3" width="10.71"/>
    <col customWidth="1" min="4" max="4" width="11.29"/>
    <col customWidth="1" min="5" max="5" width="13.0"/>
    <col customWidth="1" min="6" max="6" width="13.43"/>
    <col customWidth="1" min="7" max="7" width="9.0"/>
    <col customWidth="1" min="8" max="8" width="11.71"/>
    <col customWidth="1" min="9" max="9" width="10.29"/>
    <col customWidth="1" min="10" max="10" width="27.29"/>
    <col customWidth="1" min="11" max="11" width="34.57"/>
    <col customWidth="1" min="12" max="12" width="7.71"/>
    <col customWidth="1" min="13" max="13" width="15.0"/>
    <col customWidth="1" min="14" max="17" width="10.71"/>
    <col customWidth="1" min="18" max="18" width="13.43"/>
    <col customWidth="1" min="19" max="22" width="10.71"/>
    <col customWidth="1" min="23" max="25" width="14.57"/>
    <col customWidth="1" min="26" max="26" width="10.71"/>
    <col customWidth="1" min="27" max="27" width="18.0"/>
    <col customWidth="1" min="28" max="34" width="10.71"/>
  </cols>
  <sheetData>
    <row r="1" ht="14.25" customHeight="1">
      <c r="B1" s="56" t="s">
        <v>140</v>
      </c>
    </row>
    <row r="2" ht="14.25" customHeight="1"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57" t="s">
        <v>141</v>
      </c>
      <c r="S2" s="57" t="s">
        <v>142</v>
      </c>
      <c r="T2" s="58"/>
      <c r="U2" s="57" t="s">
        <v>143</v>
      </c>
      <c r="V2" s="57" t="s">
        <v>144</v>
      </c>
      <c r="W2" s="57" t="s">
        <v>145</v>
      </c>
      <c r="X2" s="57" t="s">
        <v>146</v>
      </c>
      <c r="Y2" s="58"/>
      <c r="Z2" s="57" t="s">
        <v>147</v>
      </c>
      <c r="AA2" s="58"/>
      <c r="AB2" s="57" t="s">
        <v>148</v>
      </c>
    </row>
    <row r="3" ht="14.25" customHeight="1">
      <c r="B3" s="59" t="s">
        <v>2</v>
      </c>
      <c r="C3" s="60" t="s">
        <v>149</v>
      </c>
      <c r="D3" s="60" t="s">
        <v>150</v>
      </c>
      <c r="E3" s="60" t="s">
        <v>151</v>
      </c>
      <c r="F3" s="60" t="s">
        <v>152</v>
      </c>
      <c r="G3" s="59" t="s">
        <v>5</v>
      </c>
      <c r="H3" s="59" t="s">
        <v>67</v>
      </c>
      <c r="I3" s="59" t="s">
        <v>153</v>
      </c>
      <c r="J3" s="59" t="s">
        <v>108</v>
      </c>
      <c r="K3" s="59" t="s">
        <v>154</v>
      </c>
      <c r="L3" s="61" t="s">
        <v>74</v>
      </c>
      <c r="M3" s="62" t="s">
        <v>155</v>
      </c>
      <c r="N3" s="61" t="s">
        <v>76</v>
      </c>
      <c r="O3" s="61" t="s">
        <v>156</v>
      </c>
      <c r="P3" s="61" t="s">
        <v>157</v>
      </c>
      <c r="Q3" s="62" t="s">
        <v>82</v>
      </c>
      <c r="R3" s="63" t="s">
        <v>84</v>
      </c>
      <c r="S3" s="62" t="s">
        <v>86</v>
      </c>
      <c r="T3" s="61" t="s">
        <v>158</v>
      </c>
      <c r="U3" s="63" t="s">
        <v>88</v>
      </c>
      <c r="V3" s="62" t="s">
        <v>90</v>
      </c>
      <c r="W3" s="62" t="s">
        <v>98</v>
      </c>
      <c r="X3" s="62" t="s">
        <v>100</v>
      </c>
      <c r="Y3" s="64" t="s">
        <v>92</v>
      </c>
      <c r="Z3" s="61" t="s">
        <v>94</v>
      </c>
      <c r="AA3" s="65" t="s">
        <v>96</v>
      </c>
      <c r="AB3" s="61" t="s">
        <v>102</v>
      </c>
    </row>
    <row r="4" ht="122.25" customHeight="1">
      <c r="B4" s="66" t="s">
        <v>159</v>
      </c>
      <c r="C4" s="67">
        <v>45095.0</v>
      </c>
      <c r="D4" s="67">
        <v>45096.0</v>
      </c>
      <c r="E4" s="68" t="s">
        <v>160</v>
      </c>
      <c r="F4" s="57">
        <v>30.0</v>
      </c>
      <c r="G4" s="57" t="s">
        <v>161</v>
      </c>
      <c r="H4" s="57" t="s">
        <v>162</v>
      </c>
      <c r="I4" s="57" t="s">
        <v>163</v>
      </c>
      <c r="J4" s="69" t="s">
        <v>17</v>
      </c>
      <c r="K4" s="69" t="s">
        <v>164</v>
      </c>
      <c r="L4" s="57">
        <v>11.0</v>
      </c>
      <c r="M4" s="70" t="str">
        <f t="shared" ref="M4:M11" si="1">IF(L4=1, "Creado", IF(L4=2, "Recibido", IF(L4=3, "Rechazado", IF(L4=4, "En espera", IF(L4=5, "Clasificado", IF(L4=6, "Asignado", IF(L4=7, "En evaluación", IF(L4=8, "Evaluado", IF(L4=9, "Aprobado", IF(L4=10, "Desaprobado", IF(L4=11, "Planificado", IF(L4=12, "Implementado", IF(L4=13, "Verificado", IF(L4=14, "En corrección", IF(L4=15, "Cerrado", "")))))))))))))))</f>
        <v>Planificado</v>
      </c>
      <c r="N4" s="71" t="s">
        <v>165</v>
      </c>
      <c r="O4" s="71" t="s">
        <v>166</v>
      </c>
      <c r="P4" s="57" t="s">
        <v>167</v>
      </c>
      <c r="Q4" s="67">
        <v>45097.0</v>
      </c>
      <c r="R4" s="67">
        <v>45098.0</v>
      </c>
      <c r="S4" s="67">
        <v>45100.0</v>
      </c>
      <c r="T4" s="57" t="s">
        <v>163</v>
      </c>
      <c r="U4" s="67">
        <v>45098.0</v>
      </c>
      <c r="V4" s="67">
        <v>45102.0</v>
      </c>
      <c r="W4" s="67">
        <v>45103.0</v>
      </c>
      <c r="X4" s="68" t="s">
        <v>160</v>
      </c>
      <c r="Y4" s="67">
        <v>45113.0</v>
      </c>
      <c r="Z4" s="68" t="s">
        <v>160</v>
      </c>
      <c r="AA4" s="68" t="s">
        <v>160</v>
      </c>
      <c r="AB4" s="67">
        <f t="shared" ref="AB4:AB11" si="2">C4+F4</f>
        <v>45125</v>
      </c>
    </row>
    <row r="5" ht="14.25" customHeight="1">
      <c r="B5" s="66" t="s">
        <v>168</v>
      </c>
      <c r="C5" s="67">
        <v>45095.0</v>
      </c>
      <c r="D5" s="67">
        <v>45096.0</v>
      </c>
      <c r="E5" s="68" t="s">
        <v>160</v>
      </c>
      <c r="F5" s="57">
        <v>30.0</v>
      </c>
      <c r="G5" s="57" t="s">
        <v>161</v>
      </c>
      <c r="H5" s="57" t="s">
        <v>169</v>
      </c>
      <c r="I5" s="57" t="s">
        <v>170</v>
      </c>
      <c r="J5" s="69" t="s">
        <v>30</v>
      </c>
      <c r="K5" s="69" t="s">
        <v>171</v>
      </c>
      <c r="L5" s="57">
        <v>10.0</v>
      </c>
      <c r="M5" s="70" t="str">
        <f t="shared" si="1"/>
        <v>Desaprobado</v>
      </c>
      <c r="N5" s="71" t="s">
        <v>165</v>
      </c>
      <c r="O5" s="57" t="s">
        <v>172</v>
      </c>
      <c r="P5" s="71" t="s">
        <v>173</v>
      </c>
      <c r="Q5" s="67">
        <v>45100.0</v>
      </c>
      <c r="R5" s="67">
        <v>45103.0</v>
      </c>
      <c r="S5" s="67">
        <v>45105.0</v>
      </c>
      <c r="T5" s="57" t="s">
        <v>170</v>
      </c>
      <c r="U5" s="67">
        <v>45103.0</v>
      </c>
      <c r="V5" s="67">
        <v>45107.0</v>
      </c>
      <c r="W5" s="68" t="s">
        <v>160</v>
      </c>
      <c r="X5" s="67">
        <v>45108.0</v>
      </c>
      <c r="Y5" s="68" t="s">
        <v>160</v>
      </c>
      <c r="Z5" s="68" t="s">
        <v>160</v>
      </c>
      <c r="AA5" s="68" t="s">
        <v>160</v>
      </c>
      <c r="AB5" s="67">
        <f t="shared" si="2"/>
        <v>45125</v>
      </c>
    </row>
    <row r="6" ht="14.25" customHeight="1">
      <c r="B6" s="66" t="s">
        <v>174</v>
      </c>
      <c r="C6" s="67">
        <v>45095.0</v>
      </c>
      <c r="D6" s="67">
        <v>45096.0</v>
      </c>
      <c r="E6" s="68" t="s">
        <v>160</v>
      </c>
      <c r="F6" s="57">
        <v>45.0</v>
      </c>
      <c r="G6" s="57" t="s">
        <v>161</v>
      </c>
      <c r="H6" s="57" t="s">
        <v>175</v>
      </c>
      <c r="I6" s="57" t="s">
        <v>176</v>
      </c>
      <c r="J6" s="69" t="s">
        <v>42</v>
      </c>
      <c r="K6" s="69" t="s">
        <v>177</v>
      </c>
      <c r="L6" s="57">
        <v>7.0</v>
      </c>
      <c r="M6" s="70" t="str">
        <f t="shared" si="1"/>
        <v>En evaluación</v>
      </c>
      <c r="N6" s="71" t="s">
        <v>165</v>
      </c>
      <c r="O6" s="68" t="s">
        <v>160</v>
      </c>
      <c r="P6" s="71" t="s">
        <v>173</v>
      </c>
      <c r="Q6" s="67">
        <v>45101.0</v>
      </c>
      <c r="R6" s="67">
        <v>45104.0</v>
      </c>
      <c r="S6" s="67">
        <v>45113.0</v>
      </c>
      <c r="T6" s="57" t="s">
        <v>176</v>
      </c>
      <c r="U6" s="67">
        <v>45104.0</v>
      </c>
      <c r="V6" s="67">
        <v>45115.0</v>
      </c>
      <c r="W6" s="68" t="s">
        <v>160</v>
      </c>
      <c r="X6" s="68" t="s">
        <v>160</v>
      </c>
      <c r="Y6" s="68" t="s">
        <v>160</v>
      </c>
      <c r="Z6" s="68" t="s">
        <v>160</v>
      </c>
      <c r="AA6" s="68" t="s">
        <v>160</v>
      </c>
      <c r="AB6" s="67">
        <f t="shared" si="2"/>
        <v>45140</v>
      </c>
    </row>
    <row r="7" ht="14.25" customHeight="1">
      <c r="B7" s="66" t="s">
        <v>178</v>
      </c>
      <c r="C7" s="67">
        <v>45095.0</v>
      </c>
      <c r="D7" s="67">
        <v>45096.0</v>
      </c>
      <c r="E7" s="68" t="s">
        <v>160</v>
      </c>
      <c r="F7" s="57">
        <v>40.0</v>
      </c>
      <c r="G7" s="57" t="s">
        <v>161</v>
      </c>
      <c r="H7" s="57" t="s">
        <v>50</v>
      </c>
      <c r="I7" s="57" t="s">
        <v>179</v>
      </c>
      <c r="J7" s="69" t="s">
        <v>54</v>
      </c>
      <c r="K7" s="69" t="s">
        <v>180</v>
      </c>
      <c r="L7" s="57">
        <v>15.0</v>
      </c>
      <c r="M7" s="70" t="str">
        <f t="shared" si="1"/>
        <v>Cerrado</v>
      </c>
      <c r="N7" s="71" t="s">
        <v>165</v>
      </c>
      <c r="O7" s="57" t="s">
        <v>181</v>
      </c>
      <c r="P7" s="57" t="s">
        <v>167</v>
      </c>
      <c r="Q7" s="67">
        <v>45100.0</v>
      </c>
      <c r="R7" s="67">
        <v>45101.0</v>
      </c>
      <c r="S7" s="67">
        <v>45103.0</v>
      </c>
      <c r="T7" s="57" t="s">
        <v>179</v>
      </c>
      <c r="U7" s="67">
        <v>45101.0</v>
      </c>
      <c r="V7" s="67">
        <v>45104.0</v>
      </c>
      <c r="W7" s="67">
        <v>45108.0</v>
      </c>
      <c r="X7" s="68" t="s">
        <v>160</v>
      </c>
      <c r="Y7" s="67">
        <v>45109.0</v>
      </c>
      <c r="Z7" s="67">
        <v>45110.0</v>
      </c>
      <c r="AA7" s="57" t="s">
        <v>50</v>
      </c>
      <c r="AB7" s="67">
        <f t="shared" si="2"/>
        <v>45135</v>
      </c>
    </row>
    <row r="8" ht="14.25" customHeight="1">
      <c r="B8" s="66" t="s">
        <v>182</v>
      </c>
      <c r="C8" s="67">
        <v>45095.0</v>
      </c>
      <c r="D8" s="67">
        <v>45096.0</v>
      </c>
      <c r="E8" s="68" t="s">
        <v>160</v>
      </c>
      <c r="F8" s="57">
        <v>30.0</v>
      </c>
      <c r="G8" s="57" t="s">
        <v>161</v>
      </c>
      <c r="H8" s="57" t="s">
        <v>12</v>
      </c>
      <c r="I8" s="57" t="s">
        <v>183</v>
      </c>
      <c r="J8" s="69" t="s">
        <v>18</v>
      </c>
      <c r="K8" s="69" t="s">
        <v>184</v>
      </c>
      <c r="L8" s="57">
        <v>8.0</v>
      </c>
      <c r="M8" s="70" t="str">
        <f t="shared" si="1"/>
        <v>Evaluado</v>
      </c>
      <c r="N8" s="71" t="s">
        <v>165</v>
      </c>
      <c r="O8" s="57" t="s">
        <v>185</v>
      </c>
      <c r="P8" s="71" t="s">
        <v>173</v>
      </c>
      <c r="Q8" s="67">
        <v>45099.0</v>
      </c>
      <c r="R8" s="67">
        <v>45103.0</v>
      </c>
      <c r="S8" s="67">
        <v>45107.0</v>
      </c>
      <c r="T8" s="57" t="s">
        <v>183</v>
      </c>
      <c r="U8" s="67">
        <v>45103.0</v>
      </c>
      <c r="V8" s="67">
        <v>45108.0</v>
      </c>
      <c r="W8" s="68" t="s">
        <v>160</v>
      </c>
      <c r="X8" s="68" t="s">
        <v>160</v>
      </c>
      <c r="Y8" s="68" t="s">
        <v>160</v>
      </c>
      <c r="Z8" s="68" t="s">
        <v>160</v>
      </c>
      <c r="AA8" s="68" t="s">
        <v>160</v>
      </c>
      <c r="AB8" s="67">
        <f t="shared" si="2"/>
        <v>45125</v>
      </c>
    </row>
    <row r="9" ht="14.25" customHeight="1">
      <c r="B9" s="66" t="s">
        <v>186</v>
      </c>
      <c r="C9" s="67">
        <v>45095.0</v>
      </c>
      <c r="D9" s="67">
        <v>45096.0</v>
      </c>
      <c r="E9" s="68" t="s">
        <v>160</v>
      </c>
      <c r="F9" s="57">
        <v>30.0</v>
      </c>
      <c r="G9" s="57" t="s">
        <v>161</v>
      </c>
      <c r="H9" s="57" t="s">
        <v>187</v>
      </c>
      <c r="I9" s="57" t="s">
        <v>188</v>
      </c>
      <c r="J9" s="69" t="s">
        <v>31</v>
      </c>
      <c r="K9" s="69" t="s">
        <v>33</v>
      </c>
      <c r="L9" s="57">
        <v>4.0</v>
      </c>
      <c r="M9" s="70" t="str">
        <f t="shared" si="1"/>
        <v>En espera</v>
      </c>
      <c r="N9" s="68" t="s">
        <v>160</v>
      </c>
      <c r="O9" s="68" t="s">
        <v>160</v>
      </c>
      <c r="P9" s="68" t="s">
        <v>160</v>
      </c>
      <c r="Q9" s="68" t="s">
        <v>160</v>
      </c>
      <c r="R9" s="68" t="s">
        <v>160</v>
      </c>
      <c r="S9" s="68" t="s">
        <v>160</v>
      </c>
      <c r="T9" s="57" t="s">
        <v>188</v>
      </c>
      <c r="U9" s="68" t="s">
        <v>160</v>
      </c>
      <c r="V9" s="68" t="s">
        <v>160</v>
      </c>
      <c r="W9" s="68" t="s">
        <v>160</v>
      </c>
      <c r="X9" s="68" t="s">
        <v>160</v>
      </c>
      <c r="Y9" s="68" t="s">
        <v>160</v>
      </c>
      <c r="Z9" s="68" t="s">
        <v>160</v>
      </c>
      <c r="AA9" s="68" t="s">
        <v>160</v>
      </c>
      <c r="AB9" s="67">
        <f t="shared" si="2"/>
        <v>45125</v>
      </c>
    </row>
    <row r="10" ht="14.25" customHeight="1">
      <c r="B10" s="66" t="s">
        <v>189</v>
      </c>
      <c r="C10" s="67">
        <v>45095.0</v>
      </c>
      <c r="D10" s="67">
        <v>45096.0</v>
      </c>
      <c r="E10" s="68" t="s">
        <v>160</v>
      </c>
      <c r="F10" s="57">
        <v>30.0</v>
      </c>
      <c r="G10" s="57" t="s">
        <v>161</v>
      </c>
      <c r="H10" s="57" t="s">
        <v>190</v>
      </c>
      <c r="I10" s="57" t="s">
        <v>191</v>
      </c>
      <c r="J10" s="69" t="s">
        <v>43</v>
      </c>
      <c r="K10" s="69" t="s">
        <v>192</v>
      </c>
      <c r="L10" s="57">
        <v>11.0</v>
      </c>
      <c r="M10" s="70" t="str">
        <f t="shared" si="1"/>
        <v>Planificado</v>
      </c>
      <c r="N10" s="71" t="s">
        <v>165</v>
      </c>
      <c r="O10" s="57" t="s">
        <v>193</v>
      </c>
      <c r="P10" s="71" t="s">
        <v>173</v>
      </c>
      <c r="Q10" s="67">
        <v>45102.0</v>
      </c>
      <c r="R10" s="67">
        <v>45105.0</v>
      </c>
      <c r="S10" s="67">
        <v>45106.0</v>
      </c>
      <c r="T10" s="57" t="s">
        <v>191</v>
      </c>
      <c r="U10" s="67">
        <v>45105.0</v>
      </c>
      <c r="V10" s="67">
        <v>45106.0</v>
      </c>
      <c r="W10" s="67">
        <v>45107.0</v>
      </c>
      <c r="X10" s="68" t="s">
        <v>160</v>
      </c>
      <c r="Y10" s="67">
        <v>45108.0</v>
      </c>
      <c r="Z10" s="68" t="s">
        <v>160</v>
      </c>
      <c r="AA10" s="68" t="s">
        <v>160</v>
      </c>
      <c r="AB10" s="67">
        <f t="shared" si="2"/>
        <v>45125</v>
      </c>
    </row>
    <row r="11" ht="14.25" customHeight="1">
      <c r="B11" s="66" t="s">
        <v>194</v>
      </c>
      <c r="C11" s="67">
        <v>45095.0</v>
      </c>
      <c r="D11" s="68" t="s">
        <v>160</v>
      </c>
      <c r="E11" s="68" t="s">
        <v>160</v>
      </c>
      <c r="F11" s="57">
        <v>40.0</v>
      </c>
      <c r="G11" s="57" t="s">
        <v>161</v>
      </c>
      <c r="H11" s="57" t="s">
        <v>195</v>
      </c>
      <c r="I11" s="57" t="s">
        <v>196</v>
      </c>
      <c r="J11" s="69" t="s">
        <v>55</v>
      </c>
      <c r="K11" s="69" t="s">
        <v>57</v>
      </c>
      <c r="L11" s="57">
        <v>1.0</v>
      </c>
      <c r="M11" s="70" t="str">
        <f t="shared" si="1"/>
        <v>Creado</v>
      </c>
      <c r="N11" s="68" t="s">
        <v>160</v>
      </c>
      <c r="O11" s="68" t="s">
        <v>160</v>
      </c>
      <c r="P11" s="68" t="s">
        <v>160</v>
      </c>
      <c r="Q11" s="68" t="s">
        <v>160</v>
      </c>
      <c r="R11" s="68" t="s">
        <v>160</v>
      </c>
      <c r="S11" s="68" t="s">
        <v>160</v>
      </c>
      <c r="T11" s="57" t="s">
        <v>196</v>
      </c>
      <c r="U11" s="68" t="s">
        <v>160</v>
      </c>
      <c r="V11" s="68" t="s">
        <v>160</v>
      </c>
      <c r="W11" s="68" t="s">
        <v>160</v>
      </c>
      <c r="X11" s="68" t="s">
        <v>160</v>
      </c>
      <c r="Y11" s="68" t="s">
        <v>160</v>
      </c>
      <c r="Z11" s="68" t="s">
        <v>160</v>
      </c>
      <c r="AA11" s="68" t="s">
        <v>160</v>
      </c>
      <c r="AB11" s="67">
        <f t="shared" si="2"/>
        <v>45135</v>
      </c>
      <c r="AC11" s="72"/>
      <c r="AD11" s="72"/>
    </row>
    <row r="12" ht="14.25" customHeight="1">
      <c r="B12" s="73"/>
      <c r="C12" s="73"/>
      <c r="D12" s="74"/>
      <c r="E12" s="74"/>
      <c r="F12" s="74"/>
      <c r="G12" s="74"/>
      <c r="H12" s="73"/>
      <c r="I12" s="73"/>
      <c r="J12" s="73"/>
      <c r="K12" s="73"/>
      <c r="L12" s="75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6"/>
      <c r="AB12" s="73"/>
    </row>
    <row r="13" ht="14.25" customHeight="1">
      <c r="B13" s="73"/>
      <c r="C13" s="73"/>
      <c r="D13" s="74"/>
      <c r="E13" s="74"/>
      <c r="F13" s="74"/>
      <c r="G13" s="74"/>
      <c r="H13" s="73"/>
      <c r="I13" s="73"/>
      <c r="J13" s="73"/>
      <c r="K13" s="73"/>
      <c r="L13" s="75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6"/>
      <c r="AB13" s="73"/>
    </row>
    <row r="14" ht="14.25" customHeight="1">
      <c r="B14" s="73"/>
      <c r="C14" s="73"/>
      <c r="D14" s="74"/>
      <c r="E14" s="74"/>
      <c r="F14" s="74"/>
      <c r="G14" s="74"/>
      <c r="H14" s="73"/>
      <c r="I14" s="73"/>
      <c r="J14" s="73"/>
      <c r="K14" s="73"/>
      <c r="L14" s="75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6"/>
      <c r="AB14" s="73"/>
    </row>
    <row r="15" ht="14.25" customHeight="1">
      <c r="B15" s="73"/>
      <c r="C15" s="73"/>
      <c r="D15" s="74"/>
      <c r="E15" s="74"/>
      <c r="F15" s="74"/>
      <c r="G15" s="74"/>
      <c r="H15" s="73"/>
      <c r="I15" s="73"/>
      <c r="J15" s="73"/>
      <c r="K15" s="73"/>
      <c r="L15" s="75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6"/>
      <c r="AB15" s="73"/>
    </row>
    <row r="16" ht="14.25" customHeight="1">
      <c r="B16" s="56" t="s">
        <v>197</v>
      </c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6"/>
      <c r="AB16" s="73"/>
    </row>
    <row r="17" ht="14.25" customHeight="1"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6"/>
      <c r="AB17" s="73"/>
    </row>
    <row r="18" ht="14.25" customHeight="1"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6"/>
      <c r="AB18" s="73"/>
    </row>
    <row r="19" ht="14.25" customHeight="1"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6"/>
      <c r="AB19" s="73"/>
    </row>
    <row r="20" ht="14.25" customHeight="1">
      <c r="B20" s="59" t="s">
        <v>2</v>
      </c>
      <c r="C20" s="60" t="s">
        <v>149</v>
      </c>
      <c r="D20" s="60" t="s">
        <v>150</v>
      </c>
      <c r="E20" s="60" t="s">
        <v>151</v>
      </c>
      <c r="F20" s="60" t="s">
        <v>152</v>
      </c>
      <c r="G20" s="59" t="s">
        <v>5</v>
      </c>
      <c r="H20" s="59" t="s">
        <v>67</v>
      </c>
      <c r="I20" s="59" t="s">
        <v>153</v>
      </c>
      <c r="J20" s="59" t="s">
        <v>108</v>
      </c>
      <c r="K20" s="59" t="s">
        <v>154</v>
      </c>
      <c r="L20" s="61" t="s">
        <v>74</v>
      </c>
      <c r="M20" s="62" t="s">
        <v>155</v>
      </c>
      <c r="N20" s="61" t="s">
        <v>76</v>
      </c>
      <c r="O20" s="61" t="s">
        <v>156</v>
      </c>
      <c r="P20" s="61" t="s">
        <v>157</v>
      </c>
      <c r="Q20" s="62" t="s">
        <v>82</v>
      </c>
      <c r="R20" s="63" t="s">
        <v>84</v>
      </c>
      <c r="S20" s="62" t="s">
        <v>86</v>
      </c>
      <c r="T20" s="61" t="s">
        <v>158</v>
      </c>
      <c r="U20" s="63" t="s">
        <v>88</v>
      </c>
      <c r="V20" s="62" t="s">
        <v>90</v>
      </c>
      <c r="W20" s="62" t="s">
        <v>98</v>
      </c>
      <c r="X20" s="62" t="s">
        <v>100</v>
      </c>
      <c r="Y20" s="64" t="s">
        <v>92</v>
      </c>
      <c r="Z20" s="61" t="s">
        <v>94</v>
      </c>
      <c r="AA20" s="65" t="s">
        <v>96</v>
      </c>
      <c r="AB20" s="61" t="s">
        <v>102</v>
      </c>
    </row>
    <row r="21" ht="14.25" customHeight="1">
      <c r="B21" s="66" t="s">
        <v>198</v>
      </c>
      <c r="C21" s="67">
        <v>45095.0</v>
      </c>
      <c r="D21" s="67">
        <v>45096.0</v>
      </c>
      <c r="E21" s="68" t="s">
        <v>160</v>
      </c>
      <c r="F21" s="57">
        <v>30.0</v>
      </c>
      <c r="G21" s="57" t="s">
        <v>199</v>
      </c>
      <c r="H21" s="57" t="s">
        <v>200</v>
      </c>
      <c r="I21" s="57" t="s">
        <v>163</v>
      </c>
      <c r="J21" s="69" t="s">
        <v>201</v>
      </c>
      <c r="K21" s="69" t="s">
        <v>202</v>
      </c>
      <c r="L21" s="57">
        <v>9.0</v>
      </c>
      <c r="M21" s="70" t="str">
        <f t="shared" ref="M21:M28" si="3">IF(L21=1, "Creado", IF(L21=2, "Recibido", IF(L21=3, "Rechazado", IF(L21=4, "En espera", IF(L21=5, "Clasificado", IF(L21=6, "Asignado", IF(L21=7, "En evaluación", IF(L21=8, "Evaluado", IF(L21=9, "Aprobado", IF(L21=10, "Desaprobado", IF(L21=11, "Planificado", IF(L21=12, "Implementado", IF(L21=13, "Verificado", IF(L21=14, "En corrección", IF(L21=15, "Cerrado", "")))))))))))))))</f>
        <v>Aprobado</v>
      </c>
      <c r="N21" s="57" t="s">
        <v>203</v>
      </c>
      <c r="O21" s="57" t="s">
        <v>166</v>
      </c>
      <c r="P21" s="71" t="s">
        <v>173</v>
      </c>
      <c r="Q21" s="67">
        <v>45101.0</v>
      </c>
      <c r="R21" s="67">
        <f>Q21+1</f>
        <v>45102</v>
      </c>
      <c r="S21" s="67">
        <v>45105.0</v>
      </c>
      <c r="T21" s="57" t="s">
        <v>163</v>
      </c>
      <c r="U21" s="67">
        <f t="shared" ref="U21:U23" si="4">R21</f>
        <v>45102</v>
      </c>
      <c r="V21" s="67">
        <v>45106.0</v>
      </c>
      <c r="W21" s="67">
        <v>45107.0</v>
      </c>
      <c r="X21" s="68" t="s">
        <v>160</v>
      </c>
      <c r="Y21" s="68" t="s">
        <v>160</v>
      </c>
      <c r="Z21" s="68" t="s">
        <v>160</v>
      </c>
      <c r="AA21" s="57" t="s">
        <v>160</v>
      </c>
      <c r="AB21" s="67">
        <f t="shared" ref="AB21:AB28" si="5">C21+F21</f>
        <v>45125</v>
      </c>
    </row>
    <row r="22" ht="14.25" customHeight="1">
      <c r="B22" s="66" t="s">
        <v>204</v>
      </c>
      <c r="C22" s="67">
        <v>45095.0</v>
      </c>
      <c r="D22" s="67">
        <v>45096.0</v>
      </c>
      <c r="E22" s="68" t="s">
        <v>160</v>
      </c>
      <c r="F22" s="57">
        <v>30.0</v>
      </c>
      <c r="G22" s="57" t="s">
        <v>199</v>
      </c>
      <c r="H22" s="57" t="s">
        <v>205</v>
      </c>
      <c r="I22" s="57" t="s">
        <v>170</v>
      </c>
      <c r="J22" s="69" t="s">
        <v>206</v>
      </c>
      <c r="K22" s="69" t="s">
        <v>207</v>
      </c>
      <c r="L22" s="57">
        <v>14.0</v>
      </c>
      <c r="M22" s="70" t="str">
        <f t="shared" si="3"/>
        <v>En corrección</v>
      </c>
      <c r="N22" s="57" t="s">
        <v>203</v>
      </c>
      <c r="O22" s="57" t="s">
        <v>172</v>
      </c>
      <c r="P22" s="71" t="s">
        <v>173</v>
      </c>
      <c r="Q22" s="67">
        <v>45103.0</v>
      </c>
      <c r="R22" s="67">
        <v>45104.0</v>
      </c>
      <c r="S22" s="67">
        <v>45107.0</v>
      </c>
      <c r="T22" s="57" t="s">
        <v>170</v>
      </c>
      <c r="U22" s="67">
        <f t="shared" si="4"/>
        <v>45104</v>
      </c>
      <c r="V22" s="67">
        <v>45108.0</v>
      </c>
      <c r="W22" s="67">
        <v>45108.0</v>
      </c>
      <c r="X22" s="68" t="s">
        <v>160</v>
      </c>
      <c r="Y22" s="68" t="s">
        <v>160</v>
      </c>
      <c r="Z22" s="67">
        <v>45109.0</v>
      </c>
      <c r="AA22" s="57" t="s">
        <v>200</v>
      </c>
      <c r="AB22" s="67">
        <f t="shared" si="5"/>
        <v>45125</v>
      </c>
    </row>
    <row r="23" ht="14.25" customHeight="1">
      <c r="B23" s="66" t="s">
        <v>208</v>
      </c>
      <c r="C23" s="67">
        <v>45095.0</v>
      </c>
      <c r="D23" s="67">
        <v>45096.0</v>
      </c>
      <c r="E23" s="68" t="s">
        <v>160</v>
      </c>
      <c r="F23" s="57">
        <v>45.0</v>
      </c>
      <c r="G23" s="57" t="s">
        <v>199</v>
      </c>
      <c r="H23" s="57" t="s">
        <v>209</v>
      </c>
      <c r="I23" s="57" t="s">
        <v>176</v>
      </c>
      <c r="J23" s="69" t="s">
        <v>210</v>
      </c>
      <c r="K23" s="69" t="s">
        <v>211</v>
      </c>
      <c r="L23" s="57">
        <v>15.0</v>
      </c>
      <c r="M23" s="70" t="str">
        <f t="shared" si="3"/>
        <v>Cerrado</v>
      </c>
      <c r="N23" s="57" t="s">
        <v>203</v>
      </c>
      <c r="O23" s="57" t="s">
        <v>212</v>
      </c>
      <c r="P23" s="71" t="s">
        <v>173</v>
      </c>
      <c r="Q23" s="67">
        <v>45102.0</v>
      </c>
      <c r="R23" s="67">
        <v>45103.0</v>
      </c>
      <c r="S23" s="67">
        <v>45105.0</v>
      </c>
      <c r="T23" s="57" t="s">
        <v>176</v>
      </c>
      <c r="U23" s="67">
        <f t="shared" si="4"/>
        <v>45103</v>
      </c>
      <c r="V23" s="67">
        <v>45106.0</v>
      </c>
      <c r="W23" s="67">
        <v>45108.0</v>
      </c>
      <c r="X23" s="68" t="s">
        <v>160</v>
      </c>
      <c r="Y23" s="67">
        <v>45109.0</v>
      </c>
      <c r="Z23" s="67">
        <v>45109.0</v>
      </c>
      <c r="AA23" s="57" t="s">
        <v>209</v>
      </c>
      <c r="AB23" s="67">
        <f t="shared" si="5"/>
        <v>45140</v>
      </c>
    </row>
    <row r="24" ht="14.25" customHeight="1">
      <c r="B24" s="66" t="s">
        <v>213</v>
      </c>
      <c r="C24" s="67">
        <v>45095.0</v>
      </c>
      <c r="D24" s="67">
        <v>45096.0</v>
      </c>
      <c r="E24" s="68" t="s">
        <v>160</v>
      </c>
      <c r="F24" s="57">
        <v>40.0</v>
      </c>
      <c r="G24" s="57" t="s">
        <v>199</v>
      </c>
      <c r="H24" s="57" t="s">
        <v>214</v>
      </c>
      <c r="I24" s="57" t="s">
        <v>179</v>
      </c>
      <c r="J24" s="69" t="s">
        <v>215</v>
      </c>
      <c r="K24" s="69" t="s">
        <v>216</v>
      </c>
      <c r="L24" s="57">
        <v>5.0</v>
      </c>
      <c r="M24" s="70" t="str">
        <f t="shared" si="3"/>
        <v>Clasificado</v>
      </c>
      <c r="N24" s="57"/>
      <c r="O24" s="68" t="s">
        <v>160</v>
      </c>
      <c r="P24" s="71" t="s">
        <v>173</v>
      </c>
      <c r="Q24" s="67">
        <v>45100.0</v>
      </c>
      <c r="R24" s="68" t="s">
        <v>160</v>
      </c>
      <c r="S24" s="68" t="s">
        <v>160</v>
      </c>
      <c r="T24" s="57" t="s">
        <v>179</v>
      </c>
      <c r="U24" s="68" t="s">
        <v>160</v>
      </c>
      <c r="V24" s="68" t="s">
        <v>160</v>
      </c>
      <c r="W24" s="68" t="s">
        <v>160</v>
      </c>
      <c r="X24" s="68" t="s">
        <v>160</v>
      </c>
      <c r="Y24" s="68" t="s">
        <v>160</v>
      </c>
      <c r="Z24" s="68" t="s">
        <v>160</v>
      </c>
      <c r="AA24" s="68" t="s">
        <v>160</v>
      </c>
      <c r="AB24" s="67">
        <f t="shared" si="5"/>
        <v>45135</v>
      </c>
    </row>
    <row r="25" ht="14.25" customHeight="1">
      <c r="B25" s="66" t="s">
        <v>217</v>
      </c>
      <c r="C25" s="67">
        <v>45095.0</v>
      </c>
      <c r="D25" s="67">
        <v>45096.0</v>
      </c>
      <c r="E25" s="68" t="s">
        <v>160</v>
      </c>
      <c r="F25" s="57">
        <v>30.0</v>
      </c>
      <c r="G25" s="57" t="s">
        <v>199</v>
      </c>
      <c r="H25" s="57" t="s">
        <v>218</v>
      </c>
      <c r="I25" s="57" t="s">
        <v>183</v>
      </c>
      <c r="J25" s="69" t="s">
        <v>219</v>
      </c>
      <c r="K25" s="69" t="s">
        <v>220</v>
      </c>
      <c r="L25" s="57">
        <v>3.0</v>
      </c>
      <c r="M25" s="70" t="str">
        <f t="shared" si="3"/>
        <v>Rechazado</v>
      </c>
      <c r="N25" s="68" t="s">
        <v>160</v>
      </c>
      <c r="O25" s="68" t="s">
        <v>160</v>
      </c>
      <c r="P25" s="68" t="s">
        <v>160</v>
      </c>
      <c r="Q25" s="68" t="s">
        <v>160</v>
      </c>
      <c r="R25" s="68" t="s">
        <v>160</v>
      </c>
      <c r="S25" s="68" t="s">
        <v>160</v>
      </c>
      <c r="T25" s="57" t="s">
        <v>183</v>
      </c>
      <c r="U25" s="68" t="s">
        <v>160</v>
      </c>
      <c r="V25" s="68" t="s">
        <v>160</v>
      </c>
      <c r="W25" s="68" t="s">
        <v>160</v>
      </c>
      <c r="X25" s="68" t="s">
        <v>160</v>
      </c>
      <c r="Y25" s="68" t="s">
        <v>160</v>
      </c>
      <c r="Z25" s="68" t="s">
        <v>160</v>
      </c>
      <c r="AA25" s="68" t="s">
        <v>160</v>
      </c>
      <c r="AB25" s="67">
        <f t="shared" si="5"/>
        <v>45125</v>
      </c>
    </row>
    <row r="26" ht="14.25" customHeight="1">
      <c r="B26" s="66" t="s">
        <v>221</v>
      </c>
      <c r="C26" s="67">
        <v>45095.0</v>
      </c>
      <c r="D26" s="67">
        <v>45096.0</v>
      </c>
      <c r="E26" s="68" t="s">
        <v>160</v>
      </c>
      <c r="F26" s="57">
        <v>30.0</v>
      </c>
      <c r="G26" s="57" t="s">
        <v>199</v>
      </c>
      <c r="H26" s="57" t="s">
        <v>222</v>
      </c>
      <c r="I26" s="57" t="s">
        <v>188</v>
      </c>
      <c r="J26" s="69" t="s">
        <v>223</v>
      </c>
      <c r="K26" s="69" t="s">
        <v>224</v>
      </c>
      <c r="L26" s="57">
        <v>2.0</v>
      </c>
      <c r="M26" s="70" t="str">
        <f t="shared" si="3"/>
        <v>Recibido</v>
      </c>
      <c r="N26" s="68" t="s">
        <v>160</v>
      </c>
      <c r="O26" s="68" t="s">
        <v>160</v>
      </c>
      <c r="P26" s="68" t="s">
        <v>160</v>
      </c>
      <c r="Q26" s="68" t="s">
        <v>160</v>
      </c>
      <c r="R26" s="68" t="s">
        <v>160</v>
      </c>
      <c r="S26" s="68" t="s">
        <v>160</v>
      </c>
      <c r="T26" s="57" t="s">
        <v>188</v>
      </c>
      <c r="U26" s="68" t="s">
        <v>160</v>
      </c>
      <c r="V26" s="68" t="s">
        <v>160</v>
      </c>
      <c r="W26" s="68" t="s">
        <v>160</v>
      </c>
      <c r="X26" s="68" t="s">
        <v>160</v>
      </c>
      <c r="Y26" s="68" t="s">
        <v>160</v>
      </c>
      <c r="Z26" s="68" t="s">
        <v>160</v>
      </c>
      <c r="AA26" s="68" t="s">
        <v>160</v>
      </c>
      <c r="AB26" s="67">
        <f t="shared" si="5"/>
        <v>45125</v>
      </c>
    </row>
    <row r="27" ht="14.25" customHeight="1">
      <c r="B27" s="66" t="s">
        <v>225</v>
      </c>
      <c r="C27" s="67">
        <v>45095.0</v>
      </c>
      <c r="D27" s="67">
        <v>45096.0</v>
      </c>
      <c r="E27" s="68" t="s">
        <v>160</v>
      </c>
      <c r="F27" s="57">
        <v>30.0</v>
      </c>
      <c r="G27" s="57" t="s">
        <v>199</v>
      </c>
      <c r="H27" s="57" t="s">
        <v>226</v>
      </c>
      <c r="I27" s="57" t="s">
        <v>191</v>
      </c>
      <c r="J27" s="69" t="s">
        <v>227</v>
      </c>
      <c r="K27" s="69" t="s">
        <v>228</v>
      </c>
      <c r="L27" s="57">
        <v>12.0</v>
      </c>
      <c r="M27" s="70" t="str">
        <f t="shared" si="3"/>
        <v>Implementado</v>
      </c>
      <c r="N27" s="57" t="s">
        <v>203</v>
      </c>
      <c r="O27" s="57" t="s">
        <v>193</v>
      </c>
      <c r="P27" s="71" t="s">
        <v>173</v>
      </c>
      <c r="Q27" s="67">
        <v>45097.0</v>
      </c>
      <c r="R27" s="67">
        <v>45099.0</v>
      </c>
      <c r="S27" s="67">
        <v>45102.0</v>
      </c>
      <c r="T27" s="57" t="s">
        <v>191</v>
      </c>
      <c r="U27" s="67">
        <f t="shared" ref="U27:U28" si="6">R27</f>
        <v>45099</v>
      </c>
      <c r="V27" s="67">
        <v>45103.0</v>
      </c>
      <c r="W27" s="67">
        <v>45104.0</v>
      </c>
      <c r="X27" s="68" t="s">
        <v>160</v>
      </c>
      <c r="Y27" s="67">
        <v>6692520.0</v>
      </c>
      <c r="Z27" s="67">
        <v>45112.0</v>
      </c>
      <c r="AA27" s="57" t="s">
        <v>226</v>
      </c>
      <c r="AB27" s="67">
        <f t="shared" si="5"/>
        <v>45125</v>
      </c>
    </row>
    <row r="28" ht="14.25" customHeight="1">
      <c r="B28" s="66" t="s">
        <v>229</v>
      </c>
      <c r="C28" s="67">
        <v>45095.0</v>
      </c>
      <c r="D28" s="68" t="s">
        <v>160</v>
      </c>
      <c r="E28" s="68" t="s">
        <v>160</v>
      </c>
      <c r="F28" s="57">
        <v>40.0</v>
      </c>
      <c r="G28" s="57" t="s">
        <v>199</v>
      </c>
      <c r="H28" s="57" t="s">
        <v>230</v>
      </c>
      <c r="I28" s="57" t="s">
        <v>196</v>
      </c>
      <c r="J28" s="69" t="s">
        <v>231</v>
      </c>
      <c r="K28" s="69" t="s">
        <v>232</v>
      </c>
      <c r="L28" s="57">
        <v>10.0</v>
      </c>
      <c r="M28" s="70" t="str">
        <f t="shared" si="3"/>
        <v>Desaprobado</v>
      </c>
      <c r="N28" s="57" t="s">
        <v>203</v>
      </c>
      <c r="O28" s="57" t="s">
        <v>233</v>
      </c>
      <c r="P28" s="71" t="s">
        <v>173</v>
      </c>
      <c r="Q28" s="67">
        <v>45100.0</v>
      </c>
      <c r="R28" s="67">
        <v>45103.0</v>
      </c>
      <c r="S28" s="67">
        <v>45105.0</v>
      </c>
      <c r="T28" s="57" t="s">
        <v>196</v>
      </c>
      <c r="U28" s="67">
        <f t="shared" si="6"/>
        <v>45103</v>
      </c>
      <c r="V28" s="67">
        <v>45106.0</v>
      </c>
      <c r="W28" s="68" t="s">
        <v>160</v>
      </c>
      <c r="X28" s="67">
        <v>6692520.0</v>
      </c>
      <c r="Y28" s="68" t="s">
        <v>160</v>
      </c>
      <c r="Z28" s="68" t="s">
        <v>160</v>
      </c>
      <c r="AA28" s="68" t="s">
        <v>160</v>
      </c>
      <c r="AB28" s="67">
        <f t="shared" si="5"/>
        <v>45135</v>
      </c>
    </row>
    <row r="29" ht="14.25" customHeight="1">
      <c r="AA29" s="77"/>
    </row>
    <row r="30" ht="14.25" customHeight="1">
      <c r="AA30" s="77"/>
    </row>
    <row r="31" ht="14.25" customHeight="1"/>
    <row r="32" ht="14.25" customHeight="1">
      <c r="B32" s="78" t="s">
        <v>234</v>
      </c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6"/>
      <c r="AB32" s="73"/>
    </row>
    <row r="33" ht="14.25" customHeight="1"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6"/>
      <c r="AB33" s="73"/>
    </row>
    <row r="34" ht="14.25" customHeight="1"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6"/>
      <c r="AB34" s="73"/>
    </row>
    <row r="35" ht="14.25" customHeight="1"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6"/>
      <c r="AB35" s="73"/>
    </row>
    <row r="36" ht="14.25" customHeight="1">
      <c r="B36" s="59" t="s">
        <v>2</v>
      </c>
      <c r="C36" s="60" t="s">
        <v>149</v>
      </c>
      <c r="D36" s="60" t="s">
        <v>150</v>
      </c>
      <c r="E36" s="60" t="s">
        <v>151</v>
      </c>
      <c r="F36" s="60" t="s">
        <v>152</v>
      </c>
      <c r="G36" s="59" t="s">
        <v>5</v>
      </c>
      <c r="H36" s="59" t="s">
        <v>67</v>
      </c>
      <c r="I36" s="59" t="s">
        <v>153</v>
      </c>
      <c r="J36" s="59" t="s">
        <v>108</v>
      </c>
      <c r="K36" s="59" t="s">
        <v>154</v>
      </c>
      <c r="L36" s="61" t="s">
        <v>74</v>
      </c>
      <c r="M36" s="62" t="s">
        <v>155</v>
      </c>
      <c r="N36" s="61" t="s">
        <v>76</v>
      </c>
      <c r="O36" s="61" t="s">
        <v>156</v>
      </c>
      <c r="P36" s="61" t="s">
        <v>157</v>
      </c>
      <c r="Q36" s="62" t="s">
        <v>82</v>
      </c>
      <c r="R36" s="63" t="s">
        <v>84</v>
      </c>
      <c r="S36" s="62" t="s">
        <v>86</v>
      </c>
      <c r="T36" s="61" t="s">
        <v>158</v>
      </c>
      <c r="U36" s="63" t="s">
        <v>88</v>
      </c>
      <c r="V36" s="62" t="s">
        <v>90</v>
      </c>
      <c r="W36" s="62" t="s">
        <v>98</v>
      </c>
      <c r="X36" s="62" t="s">
        <v>100</v>
      </c>
      <c r="Y36" s="64" t="s">
        <v>92</v>
      </c>
      <c r="Z36" s="61" t="s">
        <v>94</v>
      </c>
      <c r="AA36" s="65" t="s">
        <v>96</v>
      </c>
      <c r="AB36" s="61" t="s">
        <v>102</v>
      </c>
    </row>
    <row r="37" ht="14.25" customHeight="1">
      <c r="B37" s="66" t="s">
        <v>235</v>
      </c>
      <c r="C37" s="67">
        <v>45095.0</v>
      </c>
      <c r="D37" s="67">
        <v>45096.0</v>
      </c>
      <c r="E37" s="68" t="s">
        <v>160</v>
      </c>
      <c r="F37" s="57">
        <v>30.0</v>
      </c>
      <c r="G37" s="57" t="s">
        <v>236</v>
      </c>
      <c r="H37" s="57" t="s">
        <v>237</v>
      </c>
      <c r="I37" s="57" t="s">
        <v>163</v>
      </c>
      <c r="J37" s="69" t="s">
        <v>238</v>
      </c>
      <c r="K37" s="69" t="s">
        <v>239</v>
      </c>
      <c r="L37" s="57">
        <v>4.0</v>
      </c>
      <c r="M37" s="70" t="str">
        <f t="shared" ref="M37:M44" si="7">IF(L37=1, "Creado", IF(L37=2, "Recibido", IF(L37=3, "Rechazado", IF(L37=4, "En espera", IF(L37=5, "Clasificado", IF(L37=6, "Asignado", IF(L37=7, "En evaluación", IF(L37=8, "Evaluado", IF(L37=9, "Aprobado", IF(L37=10, "Desaprobado", IF(L37=11, "Planificado", IF(L37=12, "Implementado", IF(L37=13, "Verificado", IF(L37=14, "En corrección", IF(L37=15, "Cerrado", "")))))))))))))))</f>
        <v>En espera</v>
      </c>
      <c r="N37" s="68" t="s">
        <v>160</v>
      </c>
      <c r="O37" s="68" t="s">
        <v>160</v>
      </c>
      <c r="P37" s="68" t="s">
        <v>160</v>
      </c>
      <c r="Q37" s="68" t="s">
        <v>160</v>
      </c>
      <c r="R37" s="68" t="s">
        <v>160</v>
      </c>
      <c r="S37" s="68" t="s">
        <v>160</v>
      </c>
      <c r="T37" s="57" t="s">
        <v>163</v>
      </c>
      <c r="U37" s="57" t="str">
        <f t="shared" ref="U37:U44" si="8">R37</f>
        <v>-</v>
      </c>
      <c r="V37" s="68" t="s">
        <v>160</v>
      </c>
      <c r="W37" s="68" t="s">
        <v>160</v>
      </c>
      <c r="X37" s="68" t="s">
        <v>160</v>
      </c>
      <c r="Y37" s="68" t="s">
        <v>160</v>
      </c>
      <c r="Z37" s="68" t="s">
        <v>160</v>
      </c>
      <c r="AA37" s="57" t="s">
        <v>160</v>
      </c>
      <c r="AB37" s="67">
        <f t="shared" ref="AB37:AB44" si="9">C37+F37</f>
        <v>45125</v>
      </c>
    </row>
    <row r="38" ht="14.25" customHeight="1">
      <c r="B38" s="66" t="s">
        <v>240</v>
      </c>
      <c r="C38" s="67">
        <v>45095.0</v>
      </c>
      <c r="D38" s="67">
        <v>45096.0</v>
      </c>
      <c r="E38" s="68" t="s">
        <v>160</v>
      </c>
      <c r="F38" s="57">
        <v>30.0</v>
      </c>
      <c r="G38" s="57" t="s">
        <v>236</v>
      </c>
      <c r="H38" s="57" t="s">
        <v>241</v>
      </c>
      <c r="I38" s="57" t="s">
        <v>170</v>
      </c>
      <c r="J38" s="69" t="s">
        <v>242</v>
      </c>
      <c r="K38" s="69" t="s">
        <v>243</v>
      </c>
      <c r="L38" s="57">
        <v>12.0</v>
      </c>
      <c r="M38" s="70" t="str">
        <f t="shared" si="7"/>
        <v>Implementado</v>
      </c>
      <c r="N38" s="57" t="s">
        <v>244</v>
      </c>
      <c r="O38" s="57" t="s">
        <v>172</v>
      </c>
      <c r="P38" s="71" t="s">
        <v>173</v>
      </c>
      <c r="Q38" s="67">
        <v>45100.0</v>
      </c>
      <c r="R38" s="67">
        <v>45104.0</v>
      </c>
      <c r="S38" s="67">
        <v>45107.0</v>
      </c>
      <c r="T38" s="57" t="s">
        <v>170</v>
      </c>
      <c r="U38" s="67">
        <f t="shared" si="8"/>
        <v>45104</v>
      </c>
      <c r="V38" s="67">
        <v>45108.0</v>
      </c>
      <c r="W38" s="67">
        <v>45108.0</v>
      </c>
      <c r="X38" s="68" t="s">
        <v>160</v>
      </c>
      <c r="Y38" s="67">
        <v>45109.0</v>
      </c>
      <c r="Z38" s="67">
        <v>45112.0</v>
      </c>
      <c r="AA38" s="57" t="s">
        <v>241</v>
      </c>
      <c r="AB38" s="67">
        <f t="shared" si="9"/>
        <v>45125</v>
      </c>
    </row>
    <row r="39" ht="14.25" customHeight="1">
      <c r="B39" s="66" t="s">
        <v>245</v>
      </c>
      <c r="C39" s="67">
        <v>45095.0</v>
      </c>
      <c r="D39" s="67">
        <v>45096.0</v>
      </c>
      <c r="E39" s="68" t="s">
        <v>160</v>
      </c>
      <c r="F39" s="57">
        <v>45.0</v>
      </c>
      <c r="G39" s="57" t="s">
        <v>236</v>
      </c>
      <c r="H39" s="57" t="s">
        <v>246</v>
      </c>
      <c r="I39" s="57" t="s">
        <v>176</v>
      </c>
      <c r="J39" s="69" t="s">
        <v>247</v>
      </c>
      <c r="K39" s="69" t="s">
        <v>248</v>
      </c>
      <c r="L39" s="57">
        <v>12.0</v>
      </c>
      <c r="M39" s="70" t="str">
        <f t="shared" si="7"/>
        <v>Implementado</v>
      </c>
      <c r="N39" s="57" t="s">
        <v>244</v>
      </c>
      <c r="O39" s="57" t="s">
        <v>212</v>
      </c>
      <c r="P39" s="71" t="s">
        <v>173</v>
      </c>
      <c r="Q39" s="67">
        <v>45102.0</v>
      </c>
      <c r="R39" s="67">
        <v>45103.0</v>
      </c>
      <c r="S39" s="67">
        <v>45105.0</v>
      </c>
      <c r="T39" s="57" t="s">
        <v>176</v>
      </c>
      <c r="U39" s="67">
        <f t="shared" si="8"/>
        <v>45103</v>
      </c>
      <c r="V39" s="67">
        <v>45106.0</v>
      </c>
      <c r="W39" s="67">
        <v>45108.0</v>
      </c>
      <c r="X39" s="68" t="s">
        <v>160</v>
      </c>
      <c r="Y39" s="67">
        <v>45109.0</v>
      </c>
      <c r="Z39" s="67">
        <v>45112.0</v>
      </c>
      <c r="AA39" s="57" t="s">
        <v>246</v>
      </c>
      <c r="AB39" s="67">
        <f t="shared" si="9"/>
        <v>45140</v>
      </c>
    </row>
    <row r="40" ht="14.25" customHeight="1">
      <c r="B40" s="66" t="s">
        <v>249</v>
      </c>
      <c r="C40" s="67">
        <v>45095.0</v>
      </c>
      <c r="D40" s="67">
        <v>45096.0</v>
      </c>
      <c r="E40" s="68" t="s">
        <v>160</v>
      </c>
      <c r="F40" s="57">
        <v>40.0</v>
      </c>
      <c r="G40" s="57" t="s">
        <v>236</v>
      </c>
      <c r="H40" s="57" t="s">
        <v>250</v>
      </c>
      <c r="I40" s="57" t="s">
        <v>179</v>
      </c>
      <c r="J40" s="69" t="s">
        <v>251</v>
      </c>
      <c r="K40" s="69" t="s">
        <v>252</v>
      </c>
      <c r="L40" s="57">
        <v>9.0</v>
      </c>
      <c r="M40" s="70" t="str">
        <f t="shared" si="7"/>
        <v>Aprobado</v>
      </c>
      <c r="N40" s="57" t="s">
        <v>244</v>
      </c>
      <c r="O40" s="57" t="s">
        <v>181</v>
      </c>
      <c r="P40" s="71" t="s">
        <v>173</v>
      </c>
      <c r="Q40" s="67">
        <v>45100.0</v>
      </c>
      <c r="R40" s="67">
        <v>45101.0</v>
      </c>
      <c r="S40" s="67">
        <v>45103.0</v>
      </c>
      <c r="T40" s="57" t="s">
        <v>179</v>
      </c>
      <c r="U40" s="67">
        <f t="shared" si="8"/>
        <v>45101</v>
      </c>
      <c r="V40" s="67">
        <v>45102.0</v>
      </c>
      <c r="W40" s="67">
        <v>45103.0</v>
      </c>
      <c r="X40" s="68" t="s">
        <v>160</v>
      </c>
      <c r="Y40" s="68" t="s">
        <v>160</v>
      </c>
      <c r="Z40" s="68" t="s">
        <v>160</v>
      </c>
      <c r="AA40" s="68" t="s">
        <v>160</v>
      </c>
      <c r="AB40" s="67">
        <f t="shared" si="9"/>
        <v>45135</v>
      </c>
    </row>
    <row r="41" ht="14.25" customHeight="1">
      <c r="B41" s="66" t="s">
        <v>253</v>
      </c>
      <c r="C41" s="67">
        <v>45095.0</v>
      </c>
      <c r="D41" s="67">
        <v>45096.0</v>
      </c>
      <c r="E41" s="68" t="s">
        <v>160</v>
      </c>
      <c r="F41" s="57">
        <v>30.0</v>
      </c>
      <c r="G41" s="57" t="s">
        <v>236</v>
      </c>
      <c r="H41" s="57" t="s">
        <v>254</v>
      </c>
      <c r="I41" s="57" t="s">
        <v>183</v>
      </c>
      <c r="J41" s="69" t="s">
        <v>255</v>
      </c>
      <c r="K41" s="69" t="s">
        <v>256</v>
      </c>
      <c r="L41" s="57">
        <v>9.0</v>
      </c>
      <c r="M41" s="70" t="str">
        <f t="shared" si="7"/>
        <v>Aprobado</v>
      </c>
      <c r="N41" s="57" t="s">
        <v>244</v>
      </c>
      <c r="O41" s="57" t="s">
        <v>185</v>
      </c>
      <c r="P41" s="71" t="s">
        <v>173</v>
      </c>
      <c r="Q41" s="67">
        <v>45097.0</v>
      </c>
      <c r="R41" s="67">
        <v>45099.0</v>
      </c>
      <c r="S41" s="67">
        <v>45101.0</v>
      </c>
      <c r="T41" s="57" t="s">
        <v>183</v>
      </c>
      <c r="U41" s="67">
        <f t="shared" si="8"/>
        <v>45099</v>
      </c>
      <c r="V41" s="67">
        <v>45100.0</v>
      </c>
      <c r="W41" s="67">
        <v>45101.0</v>
      </c>
      <c r="X41" s="68" t="s">
        <v>160</v>
      </c>
      <c r="Y41" s="68" t="s">
        <v>160</v>
      </c>
      <c r="Z41" s="68" t="s">
        <v>160</v>
      </c>
      <c r="AA41" s="68" t="s">
        <v>160</v>
      </c>
      <c r="AB41" s="67">
        <f t="shared" si="9"/>
        <v>45125</v>
      </c>
    </row>
    <row r="42" ht="14.25" customHeight="1">
      <c r="B42" s="66" t="s">
        <v>257</v>
      </c>
      <c r="C42" s="67">
        <v>45095.0</v>
      </c>
      <c r="D42" s="67">
        <v>45096.0</v>
      </c>
      <c r="E42" s="68" t="s">
        <v>160</v>
      </c>
      <c r="F42" s="57">
        <v>30.0</v>
      </c>
      <c r="G42" s="57" t="s">
        <v>236</v>
      </c>
      <c r="H42" s="57" t="s">
        <v>258</v>
      </c>
      <c r="I42" s="57" t="s">
        <v>188</v>
      </c>
      <c r="J42" s="69" t="s">
        <v>259</v>
      </c>
      <c r="K42" s="69" t="s">
        <v>260</v>
      </c>
      <c r="L42" s="57">
        <v>6.0</v>
      </c>
      <c r="M42" s="70" t="str">
        <f t="shared" si="7"/>
        <v>Asignado</v>
      </c>
      <c r="N42" s="57" t="s">
        <v>244</v>
      </c>
      <c r="O42" s="57" t="s">
        <v>160</v>
      </c>
      <c r="P42" s="68" t="s">
        <v>160</v>
      </c>
      <c r="Q42" s="67">
        <v>45100.0</v>
      </c>
      <c r="R42" s="68" t="s">
        <v>160</v>
      </c>
      <c r="S42" s="68" t="s">
        <v>160</v>
      </c>
      <c r="T42" s="57" t="s">
        <v>188</v>
      </c>
      <c r="U42" s="57" t="str">
        <f t="shared" si="8"/>
        <v>-</v>
      </c>
      <c r="V42" s="68" t="s">
        <v>160</v>
      </c>
      <c r="W42" s="68" t="s">
        <v>160</v>
      </c>
      <c r="X42" s="68" t="s">
        <v>160</v>
      </c>
      <c r="Y42" s="68" t="s">
        <v>160</v>
      </c>
      <c r="Z42" s="68" t="s">
        <v>160</v>
      </c>
      <c r="AA42" s="68" t="s">
        <v>160</v>
      </c>
      <c r="AB42" s="67">
        <f t="shared" si="9"/>
        <v>45125</v>
      </c>
    </row>
    <row r="43" ht="14.25" customHeight="1">
      <c r="B43" s="66" t="s">
        <v>261</v>
      </c>
      <c r="C43" s="67">
        <v>45095.0</v>
      </c>
      <c r="D43" s="67">
        <v>45096.0</v>
      </c>
      <c r="E43" s="68" t="s">
        <v>160</v>
      </c>
      <c r="F43" s="57">
        <v>30.0</v>
      </c>
      <c r="G43" s="57" t="s">
        <v>236</v>
      </c>
      <c r="H43" s="57" t="s">
        <v>262</v>
      </c>
      <c r="I43" s="57" t="s">
        <v>191</v>
      </c>
      <c r="J43" s="69" t="s">
        <v>263</v>
      </c>
      <c r="K43" s="69" t="s">
        <v>264</v>
      </c>
      <c r="L43" s="57">
        <v>5.0</v>
      </c>
      <c r="M43" s="70" t="str">
        <f t="shared" si="7"/>
        <v>Clasificado</v>
      </c>
      <c r="N43" s="57" t="s">
        <v>160</v>
      </c>
      <c r="O43" s="57" t="s">
        <v>160</v>
      </c>
      <c r="P43" s="71" t="s">
        <v>173</v>
      </c>
      <c r="Q43" s="67">
        <v>45097.0</v>
      </c>
      <c r="R43" s="57" t="s">
        <v>160</v>
      </c>
      <c r="S43" s="57" t="s">
        <v>160</v>
      </c>
      <c r="T43" s="57" t="s">
        <v>191</v>
      </c>
      <c r="U43" s="57" t="str">
        <f t="shared" si="8"/>
        <v>-</v>
      </c>
      <c r="V43" s="57" t="s">
        <v>160</v>
      </c>
      <c r="W43" s="57" t="s">
        <v>160</v>
      </c>
      <c r="X43" s="68" t="s">
        <v>160</v>
      </c>
      <c r="Y43" s="57" t="s">
        <v>160</v>
      </c>
      <c r="Z43" s="57" t="s">
        <v>160</v>
      </c>
      <c r="AA43" s="57" t="s">
        <v>160</v>
      </c>
      <c r="AB43" s="67">
        <f t="shared" si="9"/>
        <v>45125</v>
      </c>
    </row>
    <row r="44" ht="14.25" customHeight="1">
      <c r="B44" s="66" t="s">
        <v>265</v>
      </c>
      <c r="C44" s="67">
        <v>45095.0</v>
      </c>
      <c r="D44" s="68" t="s">
        <v>160</v>
      </c>
      <c r="E44" s="68" t="s">
        <v>160</v>
      </c>
      <c r="F44" s="57">
        <v>40.0</v>
      </c>
      <c r="G44" s="57" t="s">
        <v>236</v>
      </c>
      <c r="H44" s="57" t="s">
        <v>266</v>
      </c>
      <c r="I44" s="57" t="s">
        <v>196</v>
      </c>
      <c r="J44" s="69" t="s">
        <v>267</v>
      </c>
      <c r="K44" s="69" t="s">
        <v>268</v>
      </c>
      <c r="L44" s="57">
        <v>7.0</v>
      </c>
      <c r="M44" s="70" t="str">
        <f t="shared" si="7"/>
        <v>En evaluación</v>
      </c>
      <c r="N44" s="57" t="s">
        <v>244</v>
      </c>
      <c r="O44" s="57" t="s">
        <v>160</v>
      </c>
      <c r="P44" s="71" t="s">
        <v>173</v>
      </c>
      <c r="Q44" s="67">
        <v>45100.0</v>
      </c>
      <c r="R44" s="67">
        <v>45107.0</v>
      </c>
      <c r="S44" s="67">
        <v>45113.0</v>
      </c>
      <c r="T44" s="57" t="s">
        <v>196</v>
      </c>
      <c r="U44" s="67">
        <f t="shared" si="8"/>
        <v>45107</v>
      </c>
      <c r="V44" s="57" t="s">
        <v>160</v>
      </c>
      <c r="W44" s="68" t="s">
        <v>160</v>
      </c>
      <c r="X44" s="67">
        <v>6692520.0</v>
      </c>
      <c r="Y44" s="68" t="s">
        <v>160</v>
      </c>
      <c r="Z44" s="68" t="s">
        <v>160</v>
      </c>
      <c r="AA44" s="68" t="s">
        <v>160</v>
      </c>
      <c r="AB44" s="67">
        <f t="shared" si="9"/>
        <v>45135</v>
      </c>
    </row>
    <row r="45" ht="14.25" customHeight="1"/>
    <row r="46" ht="14.25" customHeight="1"/>
    <row r="47" ht="14.25" customHeight="1"/>
    <row r="48" ht="14.25" customHeight="1"/>
    <row r="49" ht="14.25" customHeight="1">
      <c r="B49" s="56" t="s">
        <v>269</v>
      </c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6"/>
      <c r="AB49" s="73"/>
    </row>
    <row r="50" ht="14.25" customHeight="1"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6"/>
      <c r="AB50" s="73"/>
    </row>
    <row r="51" ht="14.25" customHeight="1"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6"/>
      <c r="AB51" s="73"/>
    </row>
    <row r="52" ht="14.25" customHeight="1"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6"/>
      <c r="AB52" s="73"/>
    </row>
    <row r="53" ht="14.25" customHeight="1">
      <c r="B53" s="59" t="s">
        <v>2</v>
      </c>
      <c r="C53" s="60" t="s">
        <v>149</v>
      </c>
      <c r="D53" s="60" t="s">
        <v>150</v>
      </c>
      <c r="E53" s="60" t="s">
        <v>151</v>
      </c>
      <c r="F53" s="60" t="s">
        <v>152</v>
      </c>
      <c r="G53" s="59" t="s">
        <v>5</v>
      </c>
      <c r="H53" s="59" t="s">
        <v>67</v>
      </c>
      <c r="I53" s="59" t="s">
        <v>153</v>
      </c>
      <c r="J53" s="59" t="s">
        <v>108</v>
      </c>
      <c r="K53" s="59" t="s">
        <v>154</v>
      </c>
      <c r="L53" s="61" t="s">
        <v>74</v>
      </c>
      <c r="M53" s="62" t="s">
        <v>155</v>
      </c>
      <c r="N53" s="61" t="s">
        <v>76</v>
      </c>
      <c r="O53" s="61" t="s">
        <v>156</v>
      </c>
      <c r="P53" s="61" t="s">
        <v>157</v>
      </c>
      <c r="Q53" s="62" t="s">
        <v>82</v>
      </c>
      <c r="R53" s="63" t="s">
        <v>84</v>
      </c>
      <c r="S53" s="62" t="s">
        <v>86</v>
      </c>
      <c r="T53" s="61" t="s">
        <v>158</v>
      </c>
      <c r="U53" s="63" t="s">
        <v>88</v>
      </c>
      <c r="V53" s="62" t="s">
        <v>90</v>
      </c>
      <c r="W53" s="62" t="s">
        <v>98</v>
      </c>
      <c r="X53" s="62" t="s">
        <v>100</v>
      </c>
      <c r="Y53" s="64" t="s">
        <v>92</v>
      </c>
      <c r="Z53" s="61" t="s">
        <v>94</v>
      </c>
      <c r="AA53" s="65" t="s">
        <v>96</v>
      </c>
      <c r="AB53" s="61" t="s">
        <v>102</v>
      </c>
    </row>
    <row r="54" ht="14.25" customHeight="1">
      <c r="B54" s="66" t="s">
        <v>270</v>
      </c>
      <c r="C54" s="67">
        <v>45095.0</v>
      </c>
      <c r="D54" s="67">
        <v>45096.0</v>
      </c>
      <c r="E54" s="68" t="s">
        <v>160</v>
      </c>
      <c r="F54" s="57">
        <v>30.0</v>
      </c>
      <c r="G54" s="57" t="s">
        <v>271</v>
      </c>
      <c r="H54" s="57" t="s">
        <v>272</v>
      </c>
      <c r="I54" s="57" t="s">
        <v>163</v>
      </c>
      <c r="J54" s="69" t="s">
        <v>273</v>
      </c>
      <c r="K54" s="69" t="s">
        <v>274</v>
      </c>
      <c r="L54" s="57">
        <v>4.0</v>
      </c>
      <c r="M54" s="70" t="str">
        <f t="shared" ref="M54:M61" si="10">IF(L54=1, "Creado", IF(L54=2, "Recibido", IF(L54=3, "Rechazado", IF(L54=4, "En espera", IF(L54=5, "Clasificado", IF(L54=6, "Asignado", IF(L54=7, "En evaluación", IF(L54=8, "Evaluado", IF(L54=9, "Aprobado", IF(L54=10, "Desaprobado", IF(L54=11, "Planificado", IF(L54=12, "Implementado", IF(L54=13, "Verificado", IF(L54=14, "En corrección", IF(L54=15, "Cerrado", "")))))))))))))))</f>
        <v>En espera</v>
      </c>
      <c r="N54" s="57" t="s">
        <v>160</v>
      </c>
      <c r="O54" s="57" t="s">
        <v>160</v>
      </c>
      <c r="P54" s="68" t="s">
        <v>160</v>
      </c>
      <c r="Q54" s="57" t="s">
        <v>160</v>
      </c>
      <c r="R54" s="57" t="s">
        <v>160</v>
      </c>
      <c r="S54" s="57" t="s">
        <v>160</v>
      </c>
      <c r="T54" s="57" t="s">
        <v>163</v>
      </c>
      <c r="U54" s="57" t="str">
        <f t="shared" ref="U54:U61" si="11">R54</f>
        <v>-</v>
      </c>
      <c r="V54" s="57" t="s">
        <v>160</v>
      </c>
      <c r="W54" s="68" t="s">
        <v>160</v>
      </c>
      <c r="X54" s="68" t="s">
        <v>160</v>
      </c>
      <c r="Y54" s="68" t="s">
        <v>160</v>
      </c>
      <c r="Z54" s="68" t="s">
        <v>160</v>
      </c>
      <c r="AA54" s="57" t="s">
        <v>160</v>
      </c>
      <c r="AB54" s="67">
        <f t="shared" ref="AB54:AB61" si="12">C54+F54</f>
        <v>45125</v>
      </c>
    </row>
    <row r="55" ht="14.25" customHeight="1">
      <c r="B55" s="66" t="s">
        <v>275</v>
      </c>
      <c r="C55" s="67">
        <v>45095.0</v>
      </c>
      <c r="D55" s="67">
        <v>45096.0</v>
      </c>
      <c r="E55" s="68" t="s">
        <v>160</v>
      </c>
      <c r="F55" s="57">
        <v>30.0</v>
      </c>
      <c r="G55" s="57" t="s">
        <v>271</v>
      </c>
      <c r="H55" s="57" t="s">
        <v>276</v>
      </c>
      <c r="I55" s="57" t="s">
        <v>170</v>
      </c>
      <c r="J55" s="69" t="s">
        <v>277</v>
      </c>
      <c r="K55" s="69" t="s">
        <v>278</v>
      </c>
      <c r="L55" s="57">
        <v>3.0</v>
      </c>
      <c r="M55" s="70" t="str">
        <f t="shared" si="10"/>
        <v>Rechazado</v>
      </c>
      <c r="N55" s="57" t="s">
        <v>160</v>
      </c>
      <c r="O55" s="57" t="s">
        <v>160</v>
      </c>
      <c r="P55" s="68" t="s">
        <v>160</v>
      </c>
      <c r="Q55" s="57" t="s">
        <v>160</v>
      </c>
      <c r="R55" s="57" t="s">
        <v>160</v>
      </c>
      <c r="S55" s="57" t="s">
        <v>160</v>
      </c>
      <c r="T55" s="57" t="s">
        <v>170</v>
      </c>
      <c r="U55" s="57" t="str">
        <f t="shared" si="11"/>
        <v>-</v>
      </c>
      <c r="V55" s="57" t="s">
        <v>160</v>
      </c>
      <c r="W55" s="57" t="s">
        <v>160</v>
      </c>
      <c r="X55" s="57" t="s">
        <v>160</v>
      </c>
      <c r="Y55" s="57" t="s">
        <v>160</v>
      </c>
      <c r="Z55" s="57" t="s">
        <v>160</v>
      </c>
      <c r="AA55" s="57" t="s">
        <v>160</v>
      </c>
      <c r="AB55" s="67">
        <f t="shared" si="12"/>
        <v>45125</v>
      </c>
    </row>
    <row r="56" ht="14.25" customHeight="1">
      <c r="B56" s="66" t="s">
        <v>279</v>
      </c>
      <c r="C56" s="67">
        <v>45095.0</v>
      </c>
      <c r="D56" s="67">
        <v>45096.0</v>
      </c>
      <c r="E56" s="68" t="s">
        <v>160</v>
      </c>
      <c r="F56" s="57">
        <v>45.0</v>
      </c>
      <c r="G56" s="57" t="s">
        <v>271</v>
      </c>
      <c r="H56" s="57" t="s">
        <v>280</v>
      </c>
      <c r="I56" s="57" t="s">
        <v>176</v>
      </c>
      <c r="J56" s="69" t="s">
        <v>281</v>
      </c>
      <c r="K56" s="69" t="s">
        <v>282</v>
      </c>
      <c r="L56" s="57">
        <v>11.0</v>
      </c>
      <c r="M56" s="70" t="str">
        <f t="shared" si="10"/>
        <v>Planificado</v>
      </c>
      <c r="N56" s="57" t="s">
        <v>283</v>
      </c>
      <c r="O56" s="57" t="s">
        <v>212</v>
      </c>
      <c r="P56" s="71" t="s">
        <v>173</v>
      </c>
      <c r="Q56" s="67">
        <v>45097.0</v>
      </c>
      <c r="R56" s="67">
        <v>45100.0</v>
      </c>
      <c r="S56" s="67">
        <v>45105.0</v>
      </c>
      <c r="T56" s="57" t="s">
        <v>176</v>
      </c>
      <c r="U56" s="67">
        <f t="shared" si="11"/>
        <v>45100</v>
      </c>
      <c r="V56" s="67">
        <v>45107.0</v>
      </c>
      <c r="W56" s="67">
        <v>45108.0</v>
      </c>
      <c r="X56" s="68" t="s">
        <v>160</v>
      </c>
      <c r="Y56" s="67">
        <v>45116.0</v>
      </c>
      <c r="Z56" s="57" t="s">
        <v>160</v>
      </c>
      <c r="AA56" s="57" t="s">
        <v>160</v>
      </c>
      <c r="AB56" s="67">
        <f t="shared" si="12"/>
        <v>45140</v>
      </c>
    </row>
    <row r="57" ht="14.25" customHeight="1">
      <c r="B57" s="66" t="s">
        <v>284</v>
      </c>
      <c r="C57" s="67">
        <v>45095.0</v>
      </c>
      <c r="D57" s="67">
        <v>45096.0</v>
      </c>
      <c r="E57" s="68" t="s">
        <v>160</v>
      </c>
      <c r="F57" s="57">
        <v>40.0</v>
      </c>
      <c r="G57" s="57" t="s">
        <v>271</v>
      </c>
      <c r="H57" s="57" t="s">
        <v>285</v>
      </c>
      <c r="I57" s="57" t="s">
        <v>179</v>
      </c>
      <c r="J57" s="69" t="s">
        <v>286</v>
      </c>
      <c r="K57" s="69" t="s">
        <v>287</v>
      </c>
      <c r="L57" s="57">
        <v>2.0</v>
      </c>
      <c r="M57" s="70" t="str">
        <f t="shared" si="10"/>
        <v>Recibido</v>
      </c>
      <c r="N57" s="57" t="s">
        <v>160</v>
      </c>
      <c r="O57" s="57" t="s">
        <v>160</v>
      </c>
      <c r="P57" s="68" t="s">
        <v>160</v>
      </c>
      <c r="Q57" s="57" t="s">
        <v>160</v>
      </c>
      <c r="R57" s="57" t="s">
        <v>160</v>
      </c>
      <c r="S57" s="57" t="s">
        <v>160</v>
      </c>
      <c r="T57" s="57" t="s">
        <v>179</v>
      </c>
      <c r="U57" s="57" t="str">
        <f t="shared" si="11"/>
        <v>-</v>
      </c>
      <c r="V57" s="57" t="s">
        <v>160</v>
      </c>
      <c r="W57" s="57" t="s">
        <v>160</v>
      </c>
      <c r="X57" s="57" t="s">
        <v>160</v>
      </c>
      <c r="Y57" s="57" t="s">
        <v>160</v>
      </c>
      <c r="Z57" s="57" t="s">
        <v>160</v>
      </c>
      <c r="AA57" s="57" t="s">
        <v>160</v>
      </c>
      <c r="AB57" s="67">
        <f t="shared" si="12"/>
        <v>45135</v>
      </c>
    </row>
    <row r="58" ht="14.25" customHeight="1">
      <c r="B58" s="66" t="s">
        <v>288</v>
      </c>
      <c r="C58" s="67">
        <v>45095.0</v>
      </c>
      <c r="D58" s="67">
        <v>45096.0</v>
      </c>
      <c r="E58" s="68" t="s">
        <v>160</v>
      </c>
      <c r="F58" s="57">
        <v>30.0</v>
      </c>
      <c r="G58" s="57" t="s">
        <v>271</v>
      </c>
      <c r="H58" s="57" t="s">
        <v>289</v>
      </c>
      <c r="I58" s="57" t="s">
        <v>183</v>
      </c>
      <c r="J58" s="69" t="s">
        <v>290</v>
      </c>
      <c r="K58" s="69" t="s">
        <v>291</v>
      </c>
      <c r="L58" s="57">
        <v>5.0</v>
      </c>
      <c r="M58" s="70" t="str">
        <f t="shared" si="10"/>
        <v>Clasificado</v>
      </c>
      <c r="N58" s="57" t="s">
        <v>160</v>
      </c>
      <c r="O58" s="57" t="s">
        <v>160</v>
      </c>
      <c r="P58" s="71" t="s">
        <v>173</v>
      </c>
      <c r="Q58" s="67">
        <v>45099.0</v>
      </c>
      <c r="R58" s="57" t="s">
        <v>160</v>
      </c>
      <c r="S58" s="57" t="s">
        <v>160</v>
      </c>
      <c r="T58" s="57" t="s">
        <v>183</v>
      </c>
      <c r="U58" s="57" t="str">
        <f t="shared" si="11"/>
        <v>-</v>
      </c>
      <c r="V58" s="57" t="s">
        <v>160</v>
      </c>
      <c r="W58" s="57" t="s">
        <v>160</v>
      </c>
      <c r="X58" s="57" t="s">
        <v>160</v>
      </c>
      <c r="Y58" s="57" t="s">
        <v>160</v>
      </c>
      <c r="Z58" s="57" t="s">
        <v>160</v>
      </c>
      <c r="AA58" s="57" t="s">
        <v>160</v>
      </c>
      <c r="AB58" s="67">
        <f t="shared" si="12"/>
        <v>45125</v>
      </c>
    </row>
    <row r="59" ht="14.25" customHeight="1">
      <c r="B59" s="66" t="s">
        <v>292</v>
      </c>
      <c r="C59" s="67">
        <v>45095.0</v>
      </c>
      <c r="D59" s="67">
        <v>45096.0</v>
      </c>
      <c r="E59" s="68" t="s">
        <v>160</v>
      </c>
      <c r="F59" s="57">
        <v>30.0</v>
      </c>
      <c r="G59" s="57" t="s">
        <v>271</v>
      </c>
      <c r="H59" s="57" t="s">
        <v>293</v>
      </c>
      <c r="I59" s="57" t="s">
        <v>188</v>
      </c>
      <c r="J59" s="69" t="s">
        <v>294</v>
      </c>
      <c r="K59" s="69" t="s">
        <v>295</v>
      </c>
      <c r="L59" s="57">
        <v>6.0</v>
      </c>
      <c r="M59" s="70" t="str">
        <f t="shared" si="10"/>
        <v>Asignado</v>
      </c>
      <c r="N59" s="57" t="s">
        <v>283</v>
      </c>
      <c r="O59" s="57" t="s">
        <v>160</v>
      </c>
      <c r="P59" s="71" t="s">
        <v>173</v>
      </c>
      <c r="Q59" s="67">
        <v>45100.0</v>
      </c>
      <c r="R59" s="68" t="s">
        <v>160</v>
      </c>
      <c r="S59" s="68" t="s">
        <v>160</v>
      </c>
      <c r="T59" s="57" t="s">
        <v>188</v>
      </c>
      <c r="U59" s="57" t="str">
        <f t="shared" si="11"/>
        <v>-</v>
      </c>
      <c r="V59" s="68" t="s">
        <v>160</v>
      </c>
      <c r="W59" s="68" t="s">
        <v>160</v>
      </c>
      <c r="X59" s="68" t="s">
        <v>160</v>
      </c>
      <c r="Y59" s="68" t="s">
        <v>160</v>
      </c>
      <c r="Z59" s="68" t="s">
        <v>160</v>
      </c>
      <c r="AA59" s="57" t="s">
        <v>160</v>
      </c>
      <c r="AB59" s="67">
        <f t="shared" si="12"/>
        <v>45125</v>
      </c>
    </row>
    <row r="60" ht="14.25" customHeight="1">
      <c r="B60" s="66" t="s">
        <v>296</v>
      </c>
      <c r="C60" s="67">
        <v>45095.0</v>
      </c>
      <c r="D60" s="67">
        <v>45096.0</v>
      </c>
      <c r="E60" s="68" t="s">
        <v>160</v>
      </c>
      <c r="F60" s="57">
        <v>30.0</v>
      </c>
      <c r="G60" s="57" t="s">
        <v>271</v>
      </c>
      <c r="H60" s="57" t="s">
        <v>297</v>
      </c>
      <c r="I60" s="57" t="s">
        <v>191</v>
      </c>
      <c r="J60" s="69" t="s">
        <v>298</v>
      </c>
      <c r="K60" s="69" t="s">
        <v>299</v>
      </c>
      <c r="L60" s="57">
        <v>7.0</v>
      </c>
      <c r="M60" s="70" t="str">
        <f t="shared" si="10"/>
        <v>En evaluación</v>
      </c>
      <c r="N60" s="57" t="s">
        <v>283</v>
      </c>
      <c r="O60" s="57" t="s">
        <v>160</v>
      </c>
      <c r="P60" s="71" t="s">
        <v>173</v>
      </c>
      <c r="Q60" s="67">
        <v>45101.0</v>
      </c>
      <c r="R60" s="67">
        <v>45105.0</v>
      </c>
      <c r="S60" s="67">
        <v>45112.0</v>
      </c>
      <c r="T60" s="57" t="s">
        <v>191</v>
      </c>
      <c r="U60" s="67">
        <f t="shared" si="11"/>
        <v>45105</v>
      </c>
      <c r="V60" s="57" t="s">
        <v>160</v>
      </c>
      <c r="W60" s="57" t="s">
        <v>160</v>
      </c>
      <c r="X60" s="68" t="s">
        <v>160</v>
      </c>
      <c r="Y60" s="57" t="s">
        <v>160</v>
      </c>
      <c r="Z60" s="57" t="s">
        <v>160</v>
      </c>
      <c r="AA60" s="57" t="s">
        <v>160</v>
      </c>
      <c r="AB60" s="67">
        <f t="shared" si="12"/>
        <v>45125</v>
      </c>
    </row>
    <row r="61" ht="14.25" customHeight="1">
      <c r="B61" s="66" t="s">
        <v>300</v>
      </c>
      <c r="C61" s="67">
        <v>45095.0</v>
      </c>
      <c r="D61" s="68" t="s">
        <v>160</v>
      </c>
      <c r="E61" s="68" t="s">
        <v>160</v>
      </c>
      <c r="F61" s="57">
        <v>40.0</v>
      </c>
      <c r="G61" s="57" t="s">
        <v>271</v>
      </c>
      <c r="H61" s="57" t="s">
        <v>301</v>
      </c>
      <c r="I61" s="57" t="s">
        <v>196</v>
      </c>
      <c r="J61" s="69" t="s">
        <v>302</v>
      </c>
      <c r="K61" s="69" t="s">
        <v>303</v>
      </c>
      <c r="L61" s="57">
        <v>8.0</v>
      </c>
      <c r="M61" s="70" t="str">
        <f t="shared" si="10"/>
        <v>Evaluado</v>
      </c>
      <c r="N61" s="57" t="s">
        <v>283</v>
      </c>
      <c r="O61" s="57" t="s">
        <v>160</v>
      </c>
      <c r="P61" s="71" t="s">
        <v>173</v>
      </c>
      <c r="Q61" s="67">
        <v>45100.0</v>
      </c>
      <c r="R61" s="67">
        <v>45103.0</v>
      </c>
      <c r="S61" s="67">
        <v>45105.0</v>
      </c>
      <c r="T61" s="57" t="s">
        <v>196</v>
      </c>
      <c r="U61" s="67">
        <f t="shared" si="11"/>
        <v>45103</v>
      </c>
      <c r="V61" s="67">
        <v>45106.0</v>
      </c>
      <c r="W61" s="68" t="s">
        <v>160</v>
      </c>
      <c r="X61" s="68" t="s">
        <v>160</v>
      </c>
      <c r="Y61" s="68" t="s">
        <v>160</v>
      </c>
      <c r="Z61" s="68" t="s">
        <v>160</v>
      </c>
      <c r="AA61" s="57" t="s">
        <v>160</v>
      </c>
      <c r="AB61" s="67">
        <f t="shared" si="12"/>
        <v>45135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4">
    <mergeCell ref="B1:H1"/>
    <mergeCell ref="B16:H16"/>
    <mergeCell ref="B32:H32"/>
    <mergeCell ref="B49:H49"/>
  </mergeCells>
  <conditionalFormatting sqref="S3:S8 S10 S12:S23 V21:W21 V23 S25 S27:S36 V28 S38:S40 V39 S42:S54 V54 S56 V56 S59:S1001 V61">
    <cfRule type="expression" dxfId="0" priority="1">
      <formula>AND(ISNUMBER(S3),TRUNC(S3)&gt;TODAY())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20.57"/>
    <col customWidth="1" min="3" max="3" width="20.71"/>
    <col customWidth="1" min="4" max="26" width="10.71"/>
  </cols>
  <sheetData>
    <row r="1" ht="14.25" customHeight="1"/>
    <row r="2" ht="14.25" customHeight="1"/>
    <row r="3" ht="14.25" customHeight="1">
      <c r="B3" s="79" t="s">
        <v>304</v>
      </c>
    </row>
    <row r="4" ht="14.25" customHeight="1"/>
    <row r="5" ht="14.25" customHeight="1"/>
    <row r="6" ht="14.25" customHeight="1"/>
    <row r="7" ht="14.25" customHeight="1">
      <c r="A7" s="80">
        <v>1.0</v>
      </c>
      <c r="B7" s="81" t="s">
        <v>305</v>
      </c>
      <c r="C7" s="82">
        <v>3.0</v>
      </c>
      <c r="D7" s="83" t="s">
        <v>174</v>
      </c>
    </row>
    <row r="8" ht="14.25" customHeight="1">
      <c r="A8" s="80">
        <v>2.0</v>
      </c>
      <c r="B8" s="80" t="s">
        <v>306</v>
      </c>
      <c r="C8" s="82">
        <v>2.0</v>
      </c>
      <c r="D8" s="83" t="s">
        <v>182</v>
      </c>
    </row>
    <row r="9" ht="14.25" customHeight="1">
      <c r="A9" s="80">
        <v>3.0</v>
      </c>
      <c r="B9" s="80" t="s">
        <v>307</v>
      </c>
      <c r="C9" s="82">
        <v>3.0</v>
      </c>
      <c r="D9" s="83" t="s">
        <v>186</v>
      </c>
    </row>
    <row r="10" ht="14.25" customHeight="1">
      <c r="A10" s="80">
        <v>4.0</v>
      </c>
      <c r="B10" s="80" t="s">
        <v>308</v>
      </c>
      <c r="C10" s="82">
        <v>1.0</v>
      </c>
      <c r="D10" s="83" t="s">
        <v>189</v>
      </c>
    </row>
    <row r="11" ht="14.25" customHeight="1">
      <c r="A11" s="80">
        <v>5.0</v>
      </c>
      <c r="B11" s="80" t="s">
        <v>309</v>
      </c>
      <c r="C11" s="82">
        <v>1.0</v>
      </c>
      <c r="D11" s="4" t="s">
        <v>194</v>
      </c>
    </row>
    <row r="12" ht="14.25" customHeight="1">
      <c r="A12" s="84">
        <v>6.0</v>
      </c>
      <c r="B12" s="84" t="s">
        <v>310</v>
      </c>
      <c r="C12" s="82">
        <v>3.0</v>
      </c>
    </row>
    <row r="13" ht="14.25" customHeight="1">
      <c r="A13" s="84">
        <v>7.0</v>
      </c>
      <c r="B13" s="84" t="s">
        <v>311</v>
      </c>
      <c r="C13" s="82">
        <v>1.0</v>
      </c>
    </row>
    <row r="14" ht="14.25" customHeight="1">
      <c r="A14" s="84">
        <v>8.0</v>
      </c>
      <c r="B14" s="84" t="s">
        <v>312</v>
      </c>
      <c r="C14" s="82">
        <v>2.0</v>
      </c>
    </row>
    <row r="15" ht="14.25" customHeight="1">
      <c r="A15" s="84">
        <v>9.0</v>
      </c>
      <c r="B15" s="84" t="s">
        <v>313</v>
      </c>
      <c r="C15" s="82">
        <v>3.0</v>
      </c>
    </row>
    <row r="16" ht="14.25" customHeight="1">
      <c r="A16" s="84">
        <v>10.0</v>
      </c>
      <c r="B16" s="84" t="s">
        <v>314</v>
      </c>
      <c r="C16" s="82">
        <v>2.0</v>
      </c>
    </row>
    <row r="17" ht="14.25" customHeight="1">
      <c r="A17" s="84">
        <v>11.0</v>
      </c>
      <c r="B17" s="84" t="s">
        <v>315</v>
      </c>
      <c r="C17" s="82">
        <v>2.0</v>
      </c>
    </row>
    <row r="18" ht="14.25" customHeight="1">
      <c r="A18" s="84">
        <v>12.0</v>
      </c>
      <c r="B18" s="84" t="s">
        <v>316</v>
      </c>
      <c r="C18" s="82">
        <v>3.0</v>
      </c>
    </row>
    <row r="19" ht="14.25" customHeight="1">
      <c r="A19" s="84">
        <v>13.0</v>
      </c>
      <c r="B19" s="84" t="s">
        <v>317</v>
      </c>
      <c r="C19" s="82">
        <v>2.0</v>
      </c>
    </row>
    <row r="20" ht="14.25" customHeight="1">
      <c r="C20" s="85">
        <f>SUM(C7:C19)</f>
        <v>28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9.86"/>
    <col customWidth="1" min="3" max="3" width="18.57"/>
    <col customWidth="1" min="4" max="4" width="54.0"/>
    <col customWidth="1" min="5" max="5" width="7.86"/>
    <col customWidth="1" min="6" max="6" width="14.0"/>
    <col customWidth="1" min="7" max="7" width="46.29"/>
    <col customWidth="1" min="8" max="26" width="10.71"/>
  </cols>
  <sheetData>
    <row r="1" ht="14.25" customHeight="1">
      <c r="B1" s="40"/>
    </row>
    <row r="2" ht="14.25" customHeight="1">
      <c r="B2" s="86" t="s">
        <v>318</v>
      </c>
      <c r="C2" s="54" t="s">
        <v>319</v>
      </c>
    </row>
    <row r="3" ht="14.25" customHeight="1">
      <c r="B3" s="87" t="s">
        <v>320</v>
      </c>
      <c r="C3" s="54" t="s">
        <v>321</v>
      </c>
    </row>
    <row r="4" ht="14.25" customHeight="1">
      <c r="B4" s="53" t="s">
        <v>322</v>
      </c>
      <c r="C4" s="88">
        <v>45095.0</v>
      </c>
      <c r="E4" s="40"/>
    </row>
    <row r="5" ht="14.25" customHeight="1">
      <c r="B5" s="89" t="s">
        <v>323</v>
      </c>
      <c r="C5" s="90" t="s">
        <v>166</v>
      </c>
      <c r="E5" s="40"/>
    </row>
    <row r="6" ht="14.25" customHeight="1">
      <c r="B6" s="91" t="s">
        <v>324</v>
      </c>
      <c r="C6" s="91" t="s">
        <v>325</v>
      </c>
      <c r="D6" s="91" t="s">
        <v>326</v>
      </c>
      <c r="E6" s="91" t="s">
        <v>327</v>
      </c>
      <c r="F6" s="91" t="s">
        <v>328</v>
      </c>
      <c r="G6" s="91" t="s">
        <v>329</v>
      </c>
    </row>
    <row r="7" ht="14.25" customHeight="1">
      <c r="B7" s="92">
        <v>1.0</v>
      </c>
      <c r="C7" s="84" t="s">
        <v>330</v>
      </c>
      <c r="D7" s="93" t="s">
        <v>331</v>
      </c>
      <c r="E7" s="84">
        <v>1.0</v>
      </c>
      <c r="F7" s="84" t="s">
        <v>332</v>
      </c>
      <c r="G7" s="93" t="s">
        <v>333</v>
      </c>
    </row>
    <row r="8" ht="14.25" customHeight="1">
      <c r="B8" s="92">
        <v>2.0</v>
      </c>
      <c r="C8" s="84" t="s">
        <v>334</v>
      </c>
      <c r="D8" s="93" t="s">
        <v>335</v>
      </c>
      <c r="E8" s="84">
        <v>2.0</v>
      </c>
      <c r="F8" s="94" t="s">
        <v>336</v>
      </c>
      <c r="G8" s="93" t="s">
        <v>337</v>
      </c>
    </row>
    <row r="9" ht="14.25" customHeight="1">
      <c r="B9" s="92">
        <v>3.0</v>
      </c>
      <c r="C9" s="84" t="s">
        <v>338</v>
      </c>
      <c r="D9" s="93" t="s">
        <v>339</v>
      </c>
      <c r="E9" s="84">
        <v>3.0</v>
      </c>
      <c r="F9" s="84" t="s">
        <v>340</v>
      </c>
      <c r="G9" s="93" t="s">
        <v>341</v>
      </c>
    </row>
    <row r="10" ht="14.25" customHeight="1">
      <c r="B10" s="40"/>
    </row>
    <row r="11" ht="14.25" customHeight="1">
      <c r="B11" s="40"/>
    </row>
    <row r="12" ht="14.25" customHeight="1">
      <c r="B12" s="40"/>
    </row>
    <row r="13" ht="14.25" customHeight="1">
      <c r="B13" s="95" t="s">
        <v>318</v>
      </c>
      <c r="C13" s="96" t="s">
        <v>342</v>
      </c>
      <c r="D13" s="97"/>
      <c r="E13" s="97"/>
      <c r="F13" s="97"/>
      <c r="G13" s="97"/>
    </row>
    <row r="14" ht="14.25" customHeight="1">
      <c r="B14" s="98" t="s">
        <v>320</v>
      </c>
      <c r="C14" s="54" t="s">
        <v>321</v>
      </c>
      <c r="D14" s="97"/>
      <c r="E14" s="97"/>
      <c r="F14" s="97"/>
      <c r="G14" s="97"/>
    </row>
    <row r="15" ht="14.25" customHeight="1">
      <c r="B15" s="99" t="s">
        <v>322</v>
      </c>
      <c r="C15" s="88">
        <v>45095.0</v>
      </c>
      <c r="D15" s="97"/>
      <c r="E15" s="100"/>
      <c r="F15" s="97"/>
      <c r="G15" s="97"/>
    </row>
    <row r="16" ht="14.25" customHeight="1">
      <c r="B16" s="101" t="s">
        <v>323</v>
      </c>
      <c r="C16" s="96" t="s">
        <v>172</v>
      </c>
      <c r="D16" s="102"/>
      <c r="E16" s="103"/>
      <c r="F16" s="102"/>
      <c r="G16" s="102"/>
    </row>
    <row r="17" ht="14.25" customHeight="1">
      <c r="B17" s="104" t="s">
        <v>324</v>
      </c>
      <c r="C17" s="105" t="s">
        <v>325</v>
      </c>
      <c r="D17" s="105" t="s">
        <v>326</v>
      </c>
      <c r="E17" s="105" t="s">
        <v>327</v>
      </c>
      <c r="F17" s="105" t="s">
        <v>328</v>
      </c>
      <c r="G17" s="105" t="s">
        <v>329</v>
      </c>
    </row>
    <row r="18" ht="14.25" customHeight="1">
      <c r="B18" s="106">
        <v>1.0</v>
      </c>
      <c r="C18" s="107" t="s">
        <v>334</v>
      </c>
      <c r="D18" s="108" t="s">
        <v>343</v>
      </c>
      <c r="E18" s="107">
        <v>1.0</v>
      </c>
      <c r="F18" s="107" t="s">
        <v>332</v>
      </c>
      <c r="G18" s="108" t="s">
        <v>344</v>
      </c>
    </row>
    <row r="19" ht="14.25" customHeight="1">
      <c r="B19" s="106">
        <v>2.0</v>
      </c>
      <c r="C19" s="107" t="s">
        <v>345</v>
      </c>
      <c r="D19" s="107" t="s">
        <v>346</v>
      </c>
      <c r="E19" s="107">
        <v>2.0</v>
      </c>
      <c r="F19" s="107" t="s">
        <v>336</v>
      </c>
      <c r="G19" s="108" t="s">
        <v>347</v>
      </c>
    </row>
    <row r="20" ht="14.25" customHeight="1">
      <c r="B20" s="106">
        <v>3.0</v>
      </c>
      <c r="C20" s="107" t="s">
        <v>348</v>
      </c>
      <c r="D20" s="107" t="s">
        <v>349</v>
      </c>
      <c r="E20" s="107">
        <v>3.0</v>
      </c>
      <c r="F20" s="107" t="s">
        <v>340</v>
      </c>
      <c r="G20" s="108" t="s">
        <v>350</v>
      </c>
    </row>
    <row r="21" ht="14.25" customHeight="1">
      <c r="B21" s="40"/>
    </row>
    <row r="22" ht="14.25" customHeight="1">
      <c r="B22" s="40"/>
    </row>
    <row r="23" ht="14.25" customHeight="1">
      <c r="B23" s="40"/>
    </row>
    <row r="24" ht="14.25" customHeight="1">
      <c r="B24" s="95" t="s">
        <v>318</v>
      </c>
      <c r="C24" s="96" t="s">
        <v>351</v>
      </c>
      <c r="D24" s="97"/>
      <c r="E24" s="97"/>
      <c r="F24" s="97"/>
      <c r="G24" s="97"/>
    </row>
    <row r="25" ht="14.25" customHeight="1">
      <c r="B25" s="98" t="s">
        <v>320</v>
      </c>
      <c r="C25" s="54" t="s">
        <v>321</v>
      </c>
      <c r="D25" s="97"/>
      <c r="E25" s="97"/>
      <c r="F25" s="97"/>
      <c r="G25" s="97"/>
    </row>
    <row r="26" ht="14.25" customHeight="1">
      <c r="B26" s="99" t="s">
        <v>322</v>
      </c>
      <c r="C26" s="88">
        <v>45095.0</v>
      </c>
      <c r="D26" s="97"/>
      <c r="E26" s="100"/>
      <c r="F26" s="97"/>
      <c r="G26" s="97"/>
    </row>
    <row r="27" ht="14.25" customHeight="1">
      <c r="B27" s="101" t="s">
        <v>323</v>
      </c>
      <c r="C27" s="96" t="s">
        <v>212</v>
      </c>
      <c r="D27" s="102"/>
      <c r="E27" s="103"/>
      <c r="F27" s="102"/>
      <c r="G27" s="102"/>
    </row>
    <row r="28" ht="14.25" customHeight="1">
      <c r="B28" s="104" t="s">
        <v>324</v>
      </c>
      <c r="C28" s="105" t="s">
        <v>325</v>
      </c>
      <c r="D28" s="105" t="s">
        <v>326</v>
      </c>
      <c r="E28" s="105" t="s">
        <v>327</v>
      </c>
      <c r="F28" s="105" t="s">
        <v>328</v>
      </c>
      <c r="G28" s="105" t="s">
        <v>329</v>
      </c>
    </row>
    <row r="29" ht="14.25" customHeight="1">
      <c r="B29" s="106">
        <v>1.0</v>
      </c>
      <c r="C29" s="107" t="s">
        <v>352</v>
      </c>
      <c r="D29" s="108" t="s">
        <v>353</v>
      </c>
      <c r="E29" s="107">
        <v>1.0</v>
      </c>
      <c r="F29" s="107" t="s">
        <v>332</v>
      </c>
      <c r="G29" s="108" t="s">
        <v>354</v>
      </c>
    </row>
    <row r="30" ht="14.25" customHeight="1">
      <c r="B30" s="106">
        <v>2.0</v>
      </c>
      <c r="C30" s="107" t="s">
        <v>348</v>
      </c>
      <c r="D30" s="107" t="s">
        <v>355</v>
      </c>
      <c r="E30" s="107">
        <v>2.0</v>
      </c>
      <c r="F30" s="107" t="s">
        <v>336</v>
      </c>
      <c r="G30" s="108" t="s">
        <v>356</v>
      </c>
    </row>
    <row r="31" ht="30.0" customHeight="1">
      <c r="B31" s="106">
        <v>3.0</v>
      </c>
      <c r="C31" s="109" t="s">
        <v>357</v>
      </c>
      <c r="D31" s="110" t="s">
        <v>358</v>
      </c>
      <c r="E31" s="107">
        <v>3.0</v>
      </c>
      <c r="F31" s="107" t="s">
        <v>340</v>
      </c>
      <c r="G31" s="108" t="s">
        <v>359</v>
      </c>
    </row>
    <row r="32" ht="14.25" customHeight="1">
      <c r="B32" s="111">
        <v>4.0</v>
      </c>
      <c r="C32" s="110" t="s">
        <v>360</v>
      </c>
      <c r="D32" s="110" t="s">
        <v>360</v>
      </c>
      <c r="E32" s="110">
        <v>4.0</v>
      </c>
      <c r="F32" s="110" t="s">
        <v>360</v>
      </c>
      <c r="G32" s="110" t="s">
        <v>360</v>
      </c>
    </row>
    <row r="33" ht="14.25" customHeight="1">
      <c r="B33" s="40"/>
    </row>
    <row r="34" ht="14.25" customHeight="1">
      <c r="B34" s="40"/>
    </row>
    <row r="35" ht="14.25" customHeight="1">
      <c r="B35" s="40"/>
    </row>
    <row r="36" ht="14.25" customHeight="1">
      <c r="B36" s="86" t="s">
        <v>318</v>
      </c>
      <c r="C36" s="112" t="s">
        <v>361</v>
      </c>
    </row>
    <row r="37" ht="14.25" customHeight="1">
      <c r="B37" s="87" t="s">
        <v>320</v>
      </c>
      <c r="C37" s="54" t="s">
        <v>321</v>
      </c>
    </row>
    <row r="38" ht="14.25" customHeight="1">
      <c r="B38" s="53" t="s">
        <v>322</v>
      </c>
      <c r="C38" s="88">
        <v>45095.0</v>
      </c>
      <c r="E38" s="40"/>
    </row>
    <row r="39" ht="14.25" customHeight="1">
      <c r="B39" s="89" t="s">
        <v>323</v>
      </c>
      <c r="C39" s="113" t="s">
        <v>181</v>
      </c>
      <c r="E39" s="40"/>
    </row>
    <row r="40" ht="14.25" customHeight="1">
      <c r="B40" s="91" t="s">
        <v>324</v>
      </c>
      <c r="C40" s="91" t="s">
        <v>325</v>
      </c>
      <c r="D40" s="91" t="s">
        <v>326</v>
      </c>
      <c r="E40" s="91" t="s">
        <v>327</v>
      </c>
      <c r="F40" s="91" t="s">
        <v>328</v>
      </c>
      <c r="G40" s="91" t="s">
        <v>329</v>
      </c>
    </row>
    <row r="41" ht="14.25" customHeight="1">
      <c r="B41" s="53">
        <v>1.0</v>
      </c>
      <c r="C41" s="112" t="s">
        <v>334</v>
      </c>
      <c r="D41" s="112" t="s">
        <v>362</v>
      </c>
      <c r="E41" s="112">
        <v>1.0</v>
      </c>
      <c r="F41" s="112" t="s">
        <v>332</v>
      </c>
      <c r="G41" s="114" t="s">
        <v>363</v>
      </c>
    </row>
    <row r="42" ht="14.25" customHeight="1">
      <c r="B42" s="53">
        <v>2.0</v>
      </c>
      <c r="C42" s="112" t="s">
        <v>364</v>
      </c>
      <c r="D42" s="112" t="s">
        <v>365</v>
      </c>
      <c r="E42" s="112">
        <v>2.0</v>
      </c>
      <c r="F42" s="112" t="s">
        <v>336</v>
      </c>
      <c r="G42" s="114" t="s">
        <v>366</v>
      </c>
    </row>
    <row r="43" ht="14.25" customHeight="1">
      <c r="B43" s="53">
        <v>3.0</v>
      </c>
      <c r="C43" s="112" t="s">
        <v>367</v>
      </c>
      <c r="D43" s="112" t="s">
        <v>368</v>
      </c>
      <c r="E43" s="112">
        <v>3.0</v>
      </c>
      <c r="F43" s="112" t="s">
        <v>336</v>
      </c>
      <c r="G43" s="114" t="s">
        <v>369</v>
      </c>
    </row>
    <row r="44" ht="14.25" customHeight="1">
      <c r="B44" s="40"/>
    </row>
    <row r="45" ht="14.25" customHeight="1">
      <c r="B45" s="40"/>
    </row>
    <row r="46" ht="14.25" customHeight="1">
      <c r="B46" s="40"/>
    </row>
    <row r="47" ht="14.25" customHeight="1">
      <c r="B47" s="95" t="s">
        <v>318</v>
      </c>
      <c r="C47" s="96" t="s">
        <v>370</v>
      </c>
      <c r="D47" s="97"/>
      <c r="E47" s="97"/>
      <c r="F47" s="97"/>
      <c r="G47" s="97"/>
    </row>
    <row r="48" ht="14.25" customHeight="1">
      <c r="B48" s="98" t="s">
        <v>320</v>
      </c>
      <c r="C48" s="54" t="s">
        <v>321</v>
      </c>
      <c r="D48" s="97"/>
      <c r="E48" s="97"/>
      <c r="F48" s="97"/>
      <c r="G48" s="97"/>
    </row>
    <row r="49" ht="14.25" customHeight="1">
      <c r="B49" s="99" t="s">
        <v>322</v>
      </c>
      <c r="C49" s="88">
        <v>45095.0</v>
      </c>
      <c r="D49" s="97"/>
      <c r="E49" s="100"/>
      <c r="F49" s="97"/>
      <c r="G49" s="97"/>
    </row>
    <row r="50" ht="14.25" customHeight="1">
      <c r="B50" s="101" t="s">
        <v>323</v>
      </c>
      <c r="C50" s="96" t="s">
        <v>185</v>
      </c>
      <c r="D50" s="102"/>
      <c r="E50" s="103"/>
      <c r="F50" s="102"/>
      <c r="G50" s="102"/>
    </row>
    <row r="51" ht="14.25" customHeight="1">
      <c r="B51" s="104" t="s">
        <v>324</v>
      </c>
      <c r="C51" s="105" t="s">
        <v>325</v>
      </c>
      <c r="D51" s="105" t="s">
        <v>326</v>
      </c>
      <c r="E51" s="105" t="s">
        <v>327</v>
      </c>
      <c r="F51" s="105" t="s">
        <v>328</v>
      </c>
      <c r="G51" s="105" t="s">
        <v>329</v>
      </c>
    </row>
    <row r="52" ht="14.25" customHeight="1">
      <c r="B52" s="106">
        <v>1.0</v>
      </c>
      <c r="C52" s="107" t="s">
        <v>7</v>
      </c>
      <c r="D52" s="115" t="s">
        <v>371</v>
      </c>
      <c r="E52" s="107">
        <v>1.0</v>
      </c>
      <c r="F52" s="107" t="s">
        <v>332</v>
      </c>
      <c r="G52" s="108" t="s">
        <v>372</v>
      </c>
    </row>
    <row r="53" ht="14.25" customHeight="1">
      <c r="B53" s="106">
        <v>2.0</v>
      </c>
      <c r="C53" s="107" t="s">
        <v>345</v>
      </c>
      <c r="D53" s="116" t="s">
        <v>373</v>
      </c>
      <c r="E53" s="107">
        <v>2.0</v>
      </c>
      <c r="F53" s="107" t="s">
        <v>336</v>
      </c>
      <c r="G53" s="108" t="s">
        <v>374</v>
      </c>
    </row>
    <row r="54" ht="14.25" customHeight="1">
      <c r="B54" s="106">
        <v>3.0</v>
      </c>
      <c r="C54" s="107" t="s">
        <v>375</v>
      </c>
      <c r="D54" s="115" t="s">
        <v>376</v>
      </c>
      <c r="E54" s="107">
        <v>3.0</v>
      </c>
      <c r="F54" s="107" t="s">
        <v>340</v>
      </c>
      <c r="G54" s="108" t="s">
        <v>377</v>
      </c>
    </row>
    <row r="55" ht="14.25" customHeight="1">
      <c r="B55" s="40"/>
    </row>
    <row r="56" ht="14.25" customHeight="1">
      <c r="B56" s="40"/>
    </row>
    <row r="57" ht="14.25" customHeight="1">
      <c r="B57" s="40"/>
    </row>
    <row r="58" ht="14.25" customHeight="1">
      <c r="B58" s="95" t="s">
        <v>318</v>
      </c>
      <c r="C58" s="96" t="s">
        <v>378</v>
      </c>
      <c r="D58" s="97"/>
      <c r="E58" s="97"/>
      <c r="F58" s="97"/>
      <c r="G58" s="97"/>
    </row>
    <row r="59" ht="14.25" customHeight="1">
      <c r="B59" s="98" t="s">
        <v>320</v>
      </c>
      <c r="C59" s="54" t="s">
        <v>321</v>
      </c>
      <c r="D59" s="97"/>
      <c r="E59" s="97"/>
      <c r="F59" s="97"/>
      <c r="G59" s="97"/>
    </row>
    <row r="60" ht="14.25" customHeight="1">
      <c r="B60" s="99" t="s">
        <v>322</v>
      </c>
      <c r="C60" s="88">
        <v>45095.0</v>
      </c>
      <c r="D60" s="97"/>
      <c r="E60" s="100"/>
      <c r="F60" s="97"/>
      <c r="G60" s="97"/>
    </row>
    <row r="61" ht="14.25" customHeight="1">
      <c r="B61" s="101" t="s">
        <v>323</v>
      </c>
      <c r="C61" s="96" t="s">
        <v>379</v>
      </c>
      <c r="D61" s="102"/>
      <c r="E61" s="103"/>
      <c r="F61" s="102"/>
      <c r="G61" s="102"/>
    </row>
    <row r="62" ht="14.25" customHeight="1">
      <c r="B62" s="104" t="s">
        <v>324</v>
      </c>
      <c r="C62" s="105" t="s">
        <v>325</v>
      </c>
      <c r="D62" s="105" t="s">
        <v>326</v>
      </c>
      <c r="E62" s="105" t="s">
        <v>327</v>
      </c>
      <c r="F62" s="105" t="s">
        <v>328</v>
      </c>
      <c r="G62" s="105" t="s">
        <v>329</v>
      </c>
    </row>
    <row r="63" ht="14.25" customHeight="1">
      <c r="B63" s="106">
        <v>1.0</v>
      </c>
      <c r="C63" s="107" t="s">
        <v>7</v>
      </c>
      <c r="D63" s="115" t="s">
        <v>380</v>
      </c>
      <c r="E63" s="107">
        <v>1.0</v>
      </c>
      <c r="F63" s="107" t="s">
        <v>332</v>
      </c>
      <c r="G63" s="108" t="s">
        <v>381</v>
      </c>
    </row>
    <row r="64" ht="14.25" customHeight="1">
      <c r="B64" s="106">
        <v>2.0</v>
      </c>
      <c r="C64" s="107" t="s">
        <v>334</v>
      </c>
      <c r="D64" s="96" t="s">
        <v>382</v>
      </c>
      <c r="E64" s="107">
        <v>2.0</v>
      </c>
      <c r="F64" s="107" t="s">
        <v>336</v>
      </c>
      <c r="G64" s="108" t="s">
        <v>383</v>
      </c>
    </row>
    <row r="65" ht="14.25" customHeight="1">
      <c r="B65" s="106">
        <v>3.0</v>
      </c>
      <c r="C65" s="107" t="s">
        <v>384</v>
      </c>
      <c r="D65" s="115" t="s">
        <v>385</v>
      </c>
      <c r="E65" s="107">
        <v>3.0</v>
      </c>
      <c r="F65" s="107" t="s">
        <v>375</v>
      </c>
      <c r="G65" s="108" t="s">
        <v>386</v>
      </c>
    </row>
    <row r="66" ht="14.25" customHeight="1">
      <c r="B66" s="40"/>
    </row>
    <row r="67" ht="14.25" customHeight="1">
      <c r="B67" s="40"/>
    </row>
    <row r="68" ht="14.25" customHeight="1">
      <c r="B68" s="40"/>
    </row>
    <row r="69" ht="14.25" customHeight="1">
      <c r="B69" s="95" t="s">
        <v>318</v>
      </c>
      <c r="C69" s="96" t="s">
        <v>387</v>
      </c>
      <c r="D69" s="97"/>
      <c r="E69" s="97"/>
      <c r="F69" s="97"/>
      <c r="G69" s="97"/>
    </row>
    <row r="70" ht="14.25" customHeight="1">
      <c r="B70" s="98" t="s">
        <v>320</v>
      </c>
      <c r="C70" s="54" t="s">
        <v>321</v>
      </c>
      <c r="D70" s="97"/>
      <c r="E70" s="97"/>
      <c r="F70" s="97"/>
      <c r="G70" s="97"/>
    </row>
    <row r="71" ht="14.25" customHeight="1">
      <c r="B71" s="99" t="s">
        <v>322</v>
      </c>
      <c r="C71" s="88">
        <v>45095.0</v>
      </c>
      <c r="D71" s="97"/>
      <c r="E71" s="100"/>
      <c r="F71" s="97"/>
      <c r="G71" s="97"/>
    </row>
    <row r="72" ht="14.25" customHeight="1">
      <c r="B72" s="101" t="s">
        <v>323</v>
      </c>
      <c r="C72" s="96" t="s">
        <v>193</v>
      </c>
      <c r="D72" s="102"/>
      <c r="E72" s="103"/>
      <c r="F72" s="102"/>
      <c r="G72" s="102"/>
    </row>
    <row r="73" ht="14.25" customHeight="1">
      <c r="B73" s="104" t="s">
        <v>324</v>
      </c>
      <c r="C73" s="105" t="s">
        <v>325</v>
      </c>
      <c r="D73" s="105" t="s">
        <v>326</v>
      </c>
      <c r="E73" s="105" t="s">
        <v>327</v>
      </c>
      <c r="F73" s="105" t="s">
        <v>328</v>
      </c>
      <c r="G73" s="105" t="s">
        <v>329</v>
      </c>
    </row>
    <row r="74" ht="14.25" customHeight="1">
      <c r="B74" s="106">
        <v>1.0</v>
      </c>
      <c r="C74" s="107" t="s">
        <v>364</v>
      </c>
      <c r="D74" s="107" t="s">
        <v>388</v>
      </c>
      <c r="E74" s="112">
        <v>1.0</v>
      </c>
      <c r="F74" s="107" t="s">
        <v>336</v>
      </c>
      <c r="G74" s="108" t="s">
        <v>389</v>
      </c>
    </row>
    <row r="75" ht="14.25" customHeight="1">
      <c r="B75" s="106">
        <v>2.0</v>
      </c>
      <c r="C75" s="107" t="s">
        <v>390</v>
      </c>
      <c r="D75" s="107" t="s">
        <v>391</v>
      </c>
      <c r="E75" s="112">
        <v>2.0</v>
      </c>
      <c r="F75" s="107" t="s">
        <v>390</v>
      </c>
      <c r="G75" s="108" t="s">
        <v>392</v>
      </c>
    </row>
    <row r="76" ht="14.25" customHeight="1">
      <c r="B76" s="106">
        <v>3.0</v>
      </c>
      <c r="C76" s="107" t="s">
        <v>334</v>
      </c>
      <c r="D76" s="107" t="s">
        <v>393</v>
      </c>
      <c r="E76" s="112">
        <v>3.0</v>
      </c>
      <c r="F76" s="107" t="s">
        <v>336</v>
      </c>
      <c r="G76" s="108" t="s">
        <v>394</v>
      </c>
    </row>
    <row r="77" ht="14.25" customHeight="1">
      <c r="B77" s="40"/>
    </row>
    <row r="78" ht="14.25" customHeight="1">
      <c r="B78" s="40"/>
    </row>
    <row r="79" ht="14.25" customHeight="1">
      <c r="B79" s="40"/>
    </row>
    <row r="80" ht="14.25" customHeight="1">
      <c r="B80" s="95" t="s">
        <v>318</v>
      </c>
      <c r="C80" s="96" t="s">
        <v>395</v>
      </c>
      <c r="D80" s="97"/>
      <c r="E80" s="97"/>
      <c r="F80" s="97"/>
      <c r="G80" s="97"/>
    </row>
    <row r="81" ht="14.25" customHeight="1">
      <c r="B81" s="98" t="s">
        <v>320</v>
      </c>
      <c r="C81" s="54" t="s">
        <v>321</v>
      </c>
      <c r="D81" s="97"/>
      <c r="E81" s="97"/>
      <c r="F81" s="97"/>
      <c r="G81" s="97"/>
    </row>
    <row r="82" ht="14.25" customHeight="1">
      <c r="B82" s="99" t="s">
        <v>322</v>
      </c>
      <c r="C82" s="88">
        <v>45095.0</v>
      </c>
      <c r="D82" s="97"/>
      <c r="E82" s="100"/>
      <c r="F82" s="97"/>
      <c r="G82" s="97"/>
    </row>
    <row r="83" ht="14.25" customHeight="1">
      <c r="B83" s="101" t="s">
        <v>323</v>
      </c>
      <c r="C83" s="96" t="s">
        <v>233</v>
      </c>
      <c r="D83" s="102"/>
      <c r="E83" s="103"/>
      <c r="F83" s="102"/>
      <c r="G83" s="102"/>
    </row>
    <row r="84" ht="14.25" customHeight="1">
      <c r="B84" s="104" t="s">
        <v>324</v>
      </c>
      <c r="C84" s="105" t="s">
        <v>325</v>
      </c>
      <c r="D84" s="105" t="s">
        <v>326</v>
      </c>
      <c r="E84" s="105" t="s">
        <v>327</v>
      </c>
      <c r="F84" s="105" t="s">
        <v>328</v>
      </c>
      <c r="G84" s="105" t="s">
        <v>329</v>
      </c>
    </row>
    <row r="85" ht="14.25" customHeight="1">
      <c r="B85" s="106">
        <v>1.0</v>
      </c>
      <c r="C85" s="107" t="s">
        <v>396</v>
      </c>
      <c r="D85" s="107" t="s">
        <v>397</v>
      </c>
      <c r="E85" s="107">
        <v>1.0</v>
      </c>
      <c r="F85" s="107" t="s">
        <v>332</v>
      </c>
      <c r="G85" s="108" t="s">
        <v>398</v>
      </c>
    </row>
    <row r="86" ht="14.25" customHeight="1">
      <c r="B86" s="106">
        <v>2.0</v>
      </c>
      <c r="C86" s="107" t="s">
        <v>336</v>
      </c>
      <c r="D86" s="108" t="s">
        <v>399</v>
      </c>
      <c r="E86" s="107">
        <v>2.0</v>
      </c>
      <c r="F86" s="107" t="s">
        <v>336</v>
      </c>
      <c r="G86" s="108" t="s">
        <v>400</v>
      </c>
    </row>
    <row r="87" ht="14.25" customHeight="1">
      <c r="B87" s="106">
        <v>3.0</v>
      </c>
      <c r="C87" s="107" t="s">
        <v>357</v>
      </c>
      <c r="D87" s="107" t="s">
        <v>401</v>
      </c>
      <c r="E87" s="107">
        <v>3.0</v>
      </c>
      <c r="F87" s="107" t="s">
        <v>357</v>
      </c>
      <c r="G87" s="108" t="s">
        <v>402</v>
      </c>
    </row>
    <row r="88" ht="14.25" customHeight="1">
      <c r="B88" s="40"/>
    </row>
    <row r="89" ht="14.25" customHeight="1">
      <c r="B89" s="40"/>
    </row>
    <row r="90" ht="14.25" customHeight="1">
      <c r="B90" s="40"/>
    </row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>
      <c r="B99" s="40"/>
    </row>
    <row r="100" ht="14.25" customHeight="1">
      <c r="B100" s="40"/>
    </row>
    <row r="101" ht="14.25" customHeight="1">
      <c r="B101" s="40"/>
    </row>
    <row r="102" ht="14.25" customHeight="1">
      <c r="B102" s="40"/>
    </row>
    <row r="103" ht="14.25" customHeight="1">
      <c r="B103" s="40"/>
    </row>
    <row r="104" ht="14.25" customHeight="1">
      <c r="B104" s="40"/>
    </row>
    <row r="105" ht="14.25" customHeight="1">
      <c r="B105" s="40"/>
    </row>
    <row r="106" ht="14.25" customHeight="1">
      <c r="B106" s="40"/>
    </row>
    <row r="107" ht="14.25" customHeight="1">
      <c r="B107" s="40"/>
    </row>
    <row r="108" ht="14.25" customHeight="1">
      <c r="B108" s="40"/>
    </row>
    <row r="109" ht="14.25" customHeight="1">
      <c r="B109" s="40"/>
    </row>
    <row r="110" ht="14.25" customHeight="1">
      <c r="B110" s="40"/>
    </row>
    <row r="111" ht="14.25" customHeight="1">
      <c r="B111" s="40"/>
    </row>
    <row r="112" ht="14.25" customHeight="1">
      <c r="B112" s="40"/>
    </row>
    <row r="113" ht="14.25" customHeight="1">
      <c r="B113" s="40"/>
    </row>
    <row r="114" ht="14.25" customHeight="1">
      <c r="B114" s="40"/>
    </row>
    <row r="115" ht="14.25" customHeight="1">
      <c r="B115" s="40"/>
    </row>
    <row r="116" ht="14.25" customHeight="1">
      <c r="B116" s="40"/>
    </row>
    <row r="117" ht="14.25" customHeight="1">
      <c r="B117" s="40"/>
    </row>
    <row r="118" ht="14.25" customHeight="1">
      <c r="B118" s="40"/>
    </row>
    <row r="119" ht="14.25" customHeight="1">
      <c r="B119" s="40"/>
    </row>
    <row r="120" ht="14.25" customHeight="1">
      <c r="B120" s="40"/>
    </row>
    <row r="121" ht="14.25" customHeight="1">
      <c r="B121" s="40"/>
    </row>
    <row r="122" ht="14.25" customHeight="1">
      <c r="B122" s="40"/>
    </row>
    <row r="123" ht="14.25" customHeight="1">
      <c r="B123" s="40"/>
    </row>
    <row r="124" ht="14.25" customHeight="1">
      <c r="B124" s="40"/>
    </row>
    <row r="125" ht="14.25" customHeight="1">
      <c r="B125" s="40"/>
    </row>
    <row r="126" ht="14.25" customHeight="1">
      <c r="B126" s="40"/>
    </row>
    <row r="127" ht="14.25" customHeight="1">
      <c r="B127" s="40"/>
    </row>
    <row r="128" ht="14.25" customHeight="1">
      <c r="B128" s="40"/>
    </row>
    <row r="129" ht="14.25" customHeight="1">
      <c r="B129" s="40"/>
    </row>
    <row r="130" ht="14.25" customHeight="1">
      <c r="B130" s="40"/>
    </row>
    <row r="131" ht="14.25" customHeight="1">
      <c r="B131" s="40"/>
    </row>
    <row r="132" ht="14.25" customHeight="1">
      <c r="B132" s="40"/>
    </row>
    <row r="133" ht="14.25" customHeight="1">
      <c r="B133" s="40"/>
    </row>
    <row r="134" ht="14.25" customHeight="1">
      <c r="B134" s="40"/>
    </row>
    <row r="135" ht="14.25" customHeight="1">
      <c r="B135" s="40"/>
    </row>
    <row r="136" ht="14.25" customHeight="1">
      <c r="B136" s="40"/>
    </row>
    <row r="137" ht="14.25" customHeight="1">
      <c r="B137" s="40"/>
    </row>
    <row r="138" ht="14.25" customHeight="1">
      <c r="B138" s="40"/>
    </row>
    <row r="139" ht="14.25" customHeight="1">
      <c r="B139" s="40"/>
    </row>
    <row r="140" ht="14.25" customHeight="1">
      <c r="B140" s="40"/>
    </row>
    <row r="141" ht="14.25" customHeight="1">
      <c r="B141" s="40"/>
    </row>
    <row r="142" ht="14.25" customHeight="1">
      <c r="B142" s="40"/>
    </row>
    <row r="143" ht="14.25" customHeight="1">
      <c r="B143" s="40"/>
    </row>
    <row r="144" ht="14.25" customHeight="1">
      <c r="B144" s="40"/>
    </row>
    <row r="145" ht="14.25" customHeight="1">
      <c r="B145" s="40"/>
    </row>
    <row r="146" ht="14.25" customHeight="1">
      <c r="B146" s="40"/>
    </row>
    <row r="147" ht="14.25" customHeight="1">
      <c r="B147" s="40"/>
    </row>
    <row r="148" ht="14.25" customHeight="1">
      <c r="B148" s="40"/>
    </row>
    <row r="149" ht="14.25" customHeight="1">
      <c r="B149" s="40"/>
    </row>
    <row r="150" ht="14.25" customHeight="1">
      <c r="B150" s="40"/>
    </row>
    <row r="151" ht="14.25" customHeight="1">
      <c r="B151" s="40"/>
    </row>
    <row r="152" ht="14.25" customHeight="1">
      <c r="B152" s="40"/>
    </row>
    <row r="153" ht="14.25" customHeight="1">
      <c r="B153" s="40"/>
    </row>
    <row r="154" ht="14.25" customHeight="1">
      <c r="B154" s="40"/>
    </row>
    <row r="155" ht="14.25" customHeight="1">
      <c r="B155" s="40"/>
    </row>
    <row r="156" ht="14.25" customHeight="1">
      <c r="B156" s="40"/>
    </row>
    <row r="157" ht="14.25" customHeight="1">
      <c r="B157" s="40"/>
    </row>
    <row r="158" ht="14.25" customHeight="1">
      <c r="B158" s="40"/>
    </row>
    <row r="159" ht="14.25" customHeight="1">
      <c r="B159" s="40"/>
    </row>
    <row r="160" ht="14.25" customHeight="1">
      <c r="B160" s="40"/>
    </row>
    <row r="161" ht="14.25" customHeight="1">
      <c r="B161" s="40"/>
    </row>
    <row r="162" ht="14.25" customHeight="1">
      <c r="B162" s="40"/>
    </row>
    <row r="163" ht="14.25" customHeight="1">
      <c r="B163" s="40"/>
    </row>
    <row r="164" ht="14.25" customHeight="1">
      <c r="B164" s="40"/>
    </row>
    <row r="165" ht="14.25" customHeight="1">
      <c r="B165" s="40"/>
    </row>
    <row r="166" ht="14.25" customHeight="1">
      <c r="B166" s="40"/>
    </row>
    <row r="167" ht="14.25" customHeight="1">
      <c r="B167" s="40"/>
    </row>
    <row r="168" ht="14.25" customHeight="1">
      <c r="B168" s="40"/>
    </row>
    <row r="169" ht="14.25" customHeight="1">
      <c r="B169" s="40"/>
    </row>
    <row r="170" ht="14.25" customHeight="1">
      <c r="B170" s="40"/>
    </row>
    <row r="171" ht="14.25" customHeight="1">
      <c r="B171" s="40"/>
    </row>
    <row r="172" ht="14.25" customHeight="1">
      <c r="B172" s="40"/>
    </row>
    <row r="173" ht="14.25" customHeight="1">
      <c r="B173" s="40"/>
    </row>
    <row r="174" ht="14.25" customHeight="1">
      <c r="B174" s="40"/>
    </row>
    <row r="175" ht="14.25" customHeight="1">
      <c r="B175" s="40"/>
    </row>
    <row r="176" ht="14.25" customHeight="1">
      <c r="B176" s="40"/>
    </row>
    <row r="177" ht="14.25" customHeight="1">
      <c r="B177" s="40"/>
    </row>
    <row r="178" ht="14.25" customHeight="1">
      <c r="B178" s="40"/>
    </row>
    <row r="179" ht="14.25" customHeight="1">
      <c r="B179" s="40"/>
    </row>
    <row r="180" ht="14.25" customHeight="1">
      <c r="B180" s="40"/>
    </row>
    <row r="181" ht="14.25" customHeight="1">
      <c r="B181" s="40"/>
    </row>
    <row r="182" ht="14.25" customHeight="1">
      <c r="B182" s="40"/>
    </row>
    <row r="183" ht="14.25" customHeight="1">
      <c r="B183" s="40"/>
    </row>
    <row r="184" ht="14.25" customHeight="1">
      <c r="B184" s="40"/>
    </row>
    <row r="185" ht="14.25" customHeight="1">
      <c r="B185" s="40"/>
    </row>
    <row r="186" ht="14.25" customHeight="1">
      <c r="B186" s="40"/>
    </row>
    <row r="187" ht="14.25" customHeight="1">
      <c r="B187" s="40"/>
    </row>
    <row r="188" ht="14.25" customHeight="1">
      <c r="B188" s="40"/>
    </row>
    <row r="189" ht="14.25" customHeight="1">
      <c r="B189" s="40"/>
    </row>
    <row r="190" ht="14.25" customHeight="1">
      <c r="B190" s="40"/>
    </row>
    <row r="191" ht="14.25" customHeight="1">
      <c r="B191" s="40"/>
    </row>
    <row r="192" ht="14.25" customHeight="1">
      <c r="B192" s="40"/>
    </row>
    <row r="193" ht="14.25" customHeight="1">
      <c r="B193" s="40"/>
    </row>
    <row r="194" ht="14.25" customHeight="1">
      <c r="B194" s="40"/>
    </row>
    <row r="195" ht="14.25" customHeight="1">
      <c r="B195" s="40"/>
    </row>
    <row r="196" ht="14.25" customHeight="1">
      <c r="B196" s="40"/>
    </row>
    <row r="197" ht="14.25" customHeight="1">
      <c r="B197" s="40"/>
    </row>
    <row r="198" ht="14.25" customHeight="1">
      <c r="B198" s="40"/>
    </row>
    <row r="199" ht="14.25" customHeight="1">
      <c r="B199" s="40"/>
    </row>
    <row r="200" ht="14.25" customHeight="1">
      <c r="B200" s="40"/>
    </row>
    <row r="201" ht="14.25" customHeight="1">
      <c r="B201" s="40"/>
    </row>
    <row r="202" ht="14.25" customHeight="1">
      <c r="B202" s="40"/>
    </row>
    <row r="203" ht="14.25" customHeight="1">
      <c r="B203" s="40"/>
    </row>
    <row r="204" ht="14.25" customHeight="1">
      <c r="B204" s="40"/>
    </row>
    <row r="205" ht="14.25" customHeight="1">
      <c r="B205" s="40"/>
    </row>
    <row r="206" ht="14.25" customHeight="1">
      <c r="B206" s="40"/>
    </row>
    <row r="207" ht="14.25" customHeight="1">
      <c r="B207" s="40"/>
    </row>
    <row r="208" ht="14.25" customHeight="1">
      <c r="B208" s="40"/>
    </row>
    <row r="209" ht="14.25" customHeight="1">
      <c r="B209" s="40"/>
    </row>
    <row r="210" ht="14.25" customHeight="1">
      <c r="B210" s="40"/>
    </row>
    <row r="211" ht="14.25" customHeight="1">
      <c r="B211" s="40"/>
    </row>
    <row r="212" ht="14.25" customHeight="1">
      <c r="B212" s="40"/>
    </row>
    <row r="213" ht="14.25" customHeight="1">
      <c r="B213" s="40"/>
    </row>
    <row r="214" ht="14.25" customHeight="1">
      <c r="B214" s="40"/>
    </row>
    <row r="215" ht="14.25" customHeight="1">
      <c r="B215" s="40"/>
    </row>
    <row r="216" ht="14.25" customHeight="1">
      <c r="B216" s="40"/>
    </row>
    <row r="217" ht="14.25" customHeight="1">
      <c r="B217" s="40"/>
    </row>
    <row r="218" ht="14.25" customHeight="1">
      <c r="B218" s="40"/>
    </row>
    <row r="219" ht="14.25" customHeight="1">
      <c r="B219" s="40"/>
    </row>
    <row r="220" ht="14.25" customHeight="1">
      <c r="B220" s="40"/>
    </row>
    <row r="221" ht="14.25" customHeight="1">
      <c r="B221" s="40"/>
    </row>
    <row r="222" ht="14.25" customHeight="1">
      <c r="B222" s="40"/>
    </row>
    <row r="223" ht="14.25" customHeight="1">
      <c r="B223" s="40"/>
    </row>
    <row r="224" ht="14.25" customHeight="1">
      <c r="B224" s="40"/>
    </row>
    <row r="225" ht="14.25" customHeight="1">
      <c r="B225" s="40"/>
    </row>
    <row r="226" ht="14.25" customHeight="1">
      <c r="B226" s="40"/>
    </row>
    <row r="227" ht="14.25" customHeight="1">
      <c r="B227" s="40"/>
    </row>
    <row r="228" ht="14.25" customHeight="1">
      <c r="B228" s="40"/>
    </row>
    <row r="229" ht="14.25" customHeight="1">
      <c r="B229" s="40"/>
    </row>
    <row r="230" ht="14.25" customHeight="1">
      <c r="B230" s="40"/>
    </row>
    <row r="231" ht="14.25" customHeight="1">
      <c r="B231" s="40"/>
    </row>
    <row r="232" ht="14.25" customHeight="1">
      <c r="B232" s="40"/>
    </row>
    <row r="233" ht="14.25" customHeight="1">
      <c r="B233" s="40"/>
    </row>
    <row r="234" ht="14.25" customHeight="1">
      <c r="B234" s="40"/>
    </row>
    <row r="235" ht="14.25" customHeight="1">
      <c r="B235" s="40"/>
    </row>
    <row r="236" ht="14.25" customHeight="1">
      <c r="B236" s="40"/>
    </row>
    <row r="237" ht="14.25" customHeight="1">
      <c r="B237" s="40"/>
    </row>
    <row r="238" ht="14.25" customHeight="1">
      <c r="B238" s="40"/>
    </row>
    <row r="239" ht="14.25" customHeight="1">
      <c r="B239" s="40"/>
    </row>
    <row r="240" ht="14.25" customHeight="1">
      <c r="B240" s="40"/>
    </row>
    <row r="241" ht="14.25" customHeight="1">
      <c r="B241" s="40"/>
    </row>
    <row r="242" ht="14.25" customHeight="1">
      <c r="B242" s="40"/>
    </row>
    <row r="243" ht="14.25" customHeight="1">
      <c r="B243" s="40"/>
    </row>
    <row r="244" ht="14.25" customHeight="1">
      <c r="B244" s="40"/>
    </row>
    <row r="245" ht="14.25" customHeight="1">
      <c r="B245" s="40"/>
    </row>
    <row r="246" ht="14.25" customHeight="1">
      <c r="B246" s="40"/>
    </row>
    <row r="247" ht="14.25" customHeight="1">
      <c r="B247" s="40"/>
    </row>
    <row r="248" ht="14.25" customHeight="1">
      <c r="B248" s="40"/>
    </row>
    <row r="249" ht="14.25" customHeight="1">
      <c r="B249" s="40"/>
    </row>
    <row r="250" ht="14.25" customHeight="1">
      <c r="B250" s="40"/>
    </row>
    <row r="251" ht="14.25" customHeight="1">
      <c r="B251" s="40"/>
    </row>
    <row r="252" ht="14.25" customHeight="1">
      <c r="B252" s="40"/>
    </row>
    <row r="253" ht="14.25" customHeight="1">
      <c r="B253" s="40"/>
    </row>
    <row r="254" ht="14.25" customHeight="1">
      <c r="B254" s="40"/>
    </row>
    <row r="255" ht="14.25" customHeight="1">
      <c r="B255" s="40"/>
    </row>
    <row r="256" ht="14.25" customHeight="1">
      <c r="B256" s="40"/>
    </row>
    <row r="257" ht="14.25" customHeight="1">
      <c r="B257" s="40"/>
    </row>
    <row r="258" ht="14.25" customHeight="1">
      <c r="B258" s="40"/>
    </row>
    <row r="259" ht="14.25" customHeight="1">
      <c r="B259" s="40"/>
    </row>
    <row r="260" ht="14.25" customHeight="1">
      <c r="B260" s="40"/>
    </row>
    <row r="261" ht="14.25" customHeight="1">
      <c r="B261" s="40"/>
    </row>
    <row r="262" ht="14.25" customHeight="1">
      <c r="B262" s="40"/>
    </row>
    <row r="263" ht="14.25" customHeight="1">
      <c r="B263" s="40"/>
    </row>
    <row r="264" ht="14.25" customHeight="1">
      <c r="B264" s="40"/>
    </row>
    <row r="265" ht="14.25" customHeight="1">
      <c r="B265" s="40"/>
    </row>
    <row r="266" ht="14.25" customHeight="1">
      <c r="B266" s="40"/>
    </row>
    <row r="267" ht="14.25" customHeight="1">
      <c r="B267" s="40"/>
    </row>
    <row r="268" ht="14.25" customHeight="1">
      <c r="B268" s="40"/>
    </row>
    <row r="269" ht="14.25" customHeight="1">
      <c r="B269" s="40"/>
    </row>
    <row r="270" ht="14.25" customHeight="1">
      <c r="B270" s="40"/>
    </row>
    <row r="271" ht="14.25" customHeight="1">
      <c r="B271" s="40"/>
    </row>
    <row r="272" ht="14.25" customHeight="1">
      <c r="B272" s="40"/>
    </row>
    <row r="273" ht="14.25" customHeight="1">
      <c r="B273" s="40"/>
    </row>
    <row r="274" ht="14.25" customHeight="1">
      <c r="B274" s="40"/>
    </row>
    <row r="275" ht="14.25" customHeight="1">
      <c r="B275" s="40"/>
    </row>
    <row r="276" ht="14.25" customHeight="1">
      <c r="B276" s="40"/>
    </row>
    <row r="277" ht="14.25" customHeight="1">
      <c r="B277" s="40"/>
    </row>
    <row r="278" ht="14.25" customHeight="1">
      <c r="B278" s="40"/>
    </row>
    <row r="279" ht="14.25" customHeight="1">
      <c r="B279" s="40"/>
    </row>
    <row r="280" ht="14.25" customHeight="1">
      <c r="B280" s="40"/>
    </row>
    <row r="281" ht="14.25" customHeight="1">
      <c r="B281" s="40"/>
    </row>
    <row r="282" ht="14.25" customHeight="1">
      <c r="B282" s="40"/>
    </row>
    <row r="283" ht="14.25" customHeight="1">
      <c r="B283" s="40"/>
    </row>
    <row r="284" ht="14.25" customHeight="1">
      <c r="B284" s="40"/>
    </row>
    <row r="285" ht="14.25" customHeight="1">
      <c r="B285" s="40"/>
    </row>
    <row r="286" ht="14.25" customHeight="1">
      <c r="B286" s="40"/>
    </row>
    <row r="287" ht="14.25" customHeight="1">
      <c r="B287" s="40"/>
    </row>
    <row r="288" ht="14.25" customHeight="1">
      <c r="B288" s="40"/>
    </row>
    <row r="289" ht="14.25" customHeight="1">
      <c r="B289" s="40"/>
    </row>
    <row r="290" ht="14.25" customHeight="1">
      <c r="B290" s="40"/>
    </row>
    <row r="291" ht="14.25" customHeight="1">
      <c r="B291" s="40"/>
    </row>
    <row r="292" ht="14.25" customHeight="1">
      <c r="B292" s="40"/>
    </row>
    <row r="293" ht="14.25" customHeight="1">
      <c r="B293" s="40"/>
    </row>
    <row r="294" ht="14.25" customHeight="1">
      <c r="B294" s="40"/>
    </row>
    <row r="295" ht="14.25" customHeight="1">
      <c r="B295" s="40"/>
    </row>
    <row r="296" ht="14.25" customHeight="1">
      <c r="B296" s="40"/>
    </row>
    <row r="297" ht="14.25" customHeight="1">
      <c r="B297" s="40"/>
    </row>
    <row r="298" ht="14.25" customHeight="1">
      <c r="B298" s="40"/>
    </row>
    <row r="299" ht="14.25" customHeight="1">
      <c r="B299" s="40"/>
    </row>
    <row r="300" ht="14.25" customHeight="1">
      <c r="B300" s="40"/>
    </row>
    <row r="301" ht="14.25" customHeight="1">
      <c r="B301" s="40"/>
    </row>
    <row r="302" ht="14.25" customHeight="1">
      <c r="B302" s="40"/>
    </row>
    <row r="303" ht="14.25" customHeight="1">
      <c r="B303" s="40"/>
    </row>
    <row r="304" ht="14.25" customHeight="1">
      <c r="B304" s="40"/>
    </row>
    <row r="305" ht="14.25" customHeight="1">
      <c r="B305" s="40"/>
    </row>
    <row r="306" ht="14.25" customHeight="1">
      <c r="B306" s="40"/>
    </row>
    <row r="307" ht="14.25" customHeight="1">
      <c r="B307" s="40"/>
    </row>
    <row r="308" ht="14.25" customHeight="1">
      <c r="B308" s="40"/>
    </row>
    <row r="309" ht="14.25" customHeight="1">
      <c r="B309" s="40"/>
    </row>
    <row r="310" ht="14.25" customHeight="1">
      <c r="B310" s="40"/>
    </row>
    <row r="311" ht="14.25" customHeight="1">
      <c r="B311" s="40"/>
    </row>
    <row r="312" ht="14.25" customHeight="1">
      <c r="B312" s="40"/>
    </row>
    <row r="313" ht="14.25" customHeight="1">
      <c r="B313" s="40"/>
    </row>
    <row r="314" ht="14.25" customHeight="1">
      <c r="B314" s="40"/>
    </row>
    <row r="315" ht="14.25" customHeight="1">
      <c r="B315" s="40"/>
    </row>
    <row r="316" ht="14.25" customHeight="1">
      <c r="B316" s="40"/>
    </row>
    <row r="317" ht="14.25" customHeight="1">
      <c r="B317" s="40"/>
    </row>
    <row r="318" ht="14.25" customHeight="1">
      <c r="B318" s="40"/>
    </row>
    <row r="319" ht="14.25" customHeight="1">
      <c r="B319" s="40"/>
    </row>
    <row r="320" ht="14.25" customHeight="1">
      <c r="B320" s="40"/>
    </row>
    <row r="321" ht="14.25" customHeight="1">
      <c r="B321" s="40"/>
    </row>
    <row r="322" ht="14.25" customHeight="1">
      <c r="B322" s="40"/>
    </row>
    <row r="323" ht="14.25" customHeight="1">
      <c r="B323" s="40"/>
    </row>
    <row r="324" ht="14.25" customHeight="1">
      <c r="B324" s="40"/>
    </row>
    <row r="325" ht="14.25" customHeight="1">
      <c r="B325" s="40"/>
    </row>
    <row r="326" ht="14.25" customHeight="1">
      <c r="B326" s="40"/>
    </row>
    <row r="327" ht="14.25" customHeight="1">
      <c r="B327" s="40"/>
    </row>
    <row r="328" ht="14.25" customHeight="1">
      <c r="B328" s="40"/>
    </row>
    <row r="329" ht="14.25" customHeight="1">
      <c r="B329" s="40"/>
    </row>
    <row r="330" ht="14.25" customHeight="1">
      <c r="B330" s="40"/>
    </row>
    <row r="331" ht="14.25" customHeight="1">
      <c r="B331" s="40"/>
    </row>
    <row r="332" ht="14.25" customHeight="1">
      <c r="B332" s="40"/>
    </row>
    <row r="333" ht="14.25" customHeight="1">
      <c r="B333" s="40"/>
    </row>
    <row r="334" ht="14.25" customHeight="1">
      <c r="B334" s="40"/>
    </row>
    <row r="335" ht="14.25" customHeight="1">
      <c r="B335" s="40"/>
    </row>
    <row r="336" ht="14.25" customHeight="1">
      <c r="B336" s="40"/>
    </row>
    <row r="337" ht="14.25" customHeight="1">
      <c r="B337" s="40"/>
    </row>
    <row r="338" ht="14.25" customHeight="1">
      <c r="B338" s="40"/>
    </row>
    <row r="339" ht="14.25" customHeight="1">
      <c r="B339" s="40"/>
    </row>
    <row r="340" ht="14.25" customHeight="1">
      <c r="B340" s="40"/>
    </row>
    <row r="341" ht="14.25" customHeight="1">
      <c r="B341" s="40"/>
    </row>
    <row r="342" ht="14.25" customHeight="1">
      <c r="B342" s="40"/>
    </row>
    <row r="343" ht="14.25" customHeight="1">
      <c r="B343" s="40"/>
    </row>
    <row r="344" ht="14.25" customHeight="1">
      <c r="B344" s="40"/>
    </row>
    <row r="345" ht="14.25" customHeight="1">
      <c r="B345" s="40"/>
    </row>
    <row r="346" ht="14.25" customHeight="1">
      <c r="B346" s="40"/>
    </row>
    <row r="347" ht="14.25" customHeight="1">
      <c r="B347" s="40"/>
    </row>
    <row r="348" ht="14.25" customHeight="1">
      <c r="B348" s="40"/>
    </row>
    <row r="349" ht="14.25" customHeight="1">
      <c r="B349" s="40"/>
    </row>
    <row r="350" ht="14.25" customHeight="1">
      <c r="B350" s="40"/>
    </row>
    <row r="351" ht="14.25" customHeight="1">
      <c r="B351" s="40"/>
    </row>
    <row r="352" ht="14.25" customHeight="1">
      <c r="B352" s="40"/>
    </row>
    <row r="353" ht="14.25" customHeight="1">
      <c r="B353" s="40"/>
    </row>
    <row r="354" ht="14.25" customHeight="1">
      <c r="B354" s="40"/>
    </row>
    <row r="355" ht="14.25" customHeight="1">
      <c r="B355" s="40"/>
    </row>
    <row r="356" ht="14.25" customHeight="1">
      <c r="B356" s="40"/>
    </row>
    <row r="357" ht="14.25" customHeight="1">
      <c r="B357" s="40"/>
    </row>
    <row r="358" ht="14.25" customHeight="1">
      <c r="B358" s="40"/>
    </row>
    <row r="359" ht="14.25" customHeight="1">
      <c r="B359" s="40"/>
    </row>
    <row r="360" ht="14.25" customHeight="1">
      <c r="B360" s="40"/>
    </row>
    <row r="361" ht="14.25" customHeight="1">
      <c r="B361" s="40"/>
    </row>
    <row r="362" ht="14.25" customHeight="1">
      <c r="B362" s="40"/>
    </row>
    <row r="363" ht="14.25" customHeight="1">
      <c r="B363" s="40"/>
    </row>
    <row r="364" ht="14.25" customHeight="1">
      <c r="B364" s="40"/>
    </row>
    <row r="365" ht="14.25" customHeight="1">
      <c r="B365" s="40"/>
    </row>
    <row r="366" ht="14.25" customHeight="1">
      <c r="B366" s="40"/>
    </row>
    <row r="367" ht="14.25" customHeight="1">
      <c r="B367" s="40"/>
    </row>
    <row r="368" ht="14.25" customHeight="1">
      <c r="B368" s="40"/>
    </row>
    <row r="369" ht="14.25" customHeight="1">
      <c r="B369" s="40"/>
    </row>
    <row r="370" ht="14.25" customHeight="1">
      <c r="B370" s="40"/>
    </row>
    <row r="371" ht="14.25" customHeight="1">
      <c r="B371" s="40"/>
    </row>
    <row r="372" ht="14.25" customHeight="1">
      <c r="B372" s="40"/>
    </row>
    <row r="373" ht="14.25" customHeight="1">
      <c r="B373" s="40"/>
    </row>
    <row r="374" ht="14.25" customHeight="1">
      <c r="B374" s="40"/>
    </row>
    <row r="375" ht="14.25" customHeight="1">
      <c r="B375" s="40"/>
    </row>
    <row r="376" ht="14.25" customHeight="1">
      <c r="B376" s="40"/>
    </row>
    <row r="377" ht="14.25" customHeight="1">
      <c r="B377" s="40"/>
    </row>
    <row r="378" ht="14.25" customHeight="1">
      <c r="B378" s="40"/>
    </row>
    <row r="379" ht="14.25" customHeight="1">
      <c r="B379" s="40"/>
    </row>
    <row r="380" ht="14.25" customHeight="1">
      <c r="B380" s="40"/>
    </row>
    <row r="381" ht="14.25" customHeight="1">
      <c r="B381" s="40"/>
    </row>
    <row r="382" ht="14.25" customHeight="1">
      <c r="B382" s="40"/>
    </row>
    <row r="383" ht="14.25" customHeight="1">
      <c r="B383" s="40"/>
    </row>
    <row r="384" ht="14.25" customHeight="1">
      <c r="B384" s="40"/>
    </row>
    <row r="385" ht="14.25" customHeight="1">
      <c r="B385" s="40"/>
    </row>
    <row r="386" ht="14.25" customHeight="1">
      <c r="B386" s="40"/>
    </row>
    <row r="387" ht="14.25" customHeight="1">
      <c r="B387" s="40"/>
    </row>
    <row r="388" ht="14.25" customHeight="1">
      <c r="B388" s="40"/>
    </row>
    <row r="389" ht="14.25" customHeight="1">
      <c r="B389" s="40"/>
    </row>
    <row r="390" ht="14.25" customHeight="1">
      <c r="B390" s="40"/>
    </row>
    <row r="391" ht="14.25" customHeight="1">
      <c r="B391" s="40"/>
    </row>
    <row r="392" ht="14.25" customHeight="1">
      <c r="B392" s="40"/>
    </row>
    <row r="393" ht="14.25" customHeight="1">
      <c r="B393" s="40"/>
    </row>
    <row r="394" ht="14.25" customHeight="1">
      <c r="B394" s="40"/>
    </row>
    <row r="395" ht="14.25" customHeight="1">
      <c r="B395" s="40"/>
    </row>
    <row r="396" ht="14.25" customHeight="1">
      <c r="B396" s="40"/>
    </row>
    <row r="397" ht="14.25" customHeight="1">
      <c r="B397" s="40"/>
    </row>
    <row r="398" ht="14.25" customHeight="1">
      <c r="B398" s="40"/>
    </row>
    <row r="399" ht="14.25" customHeight="1">
      <c r="B399" s="40"/>
    </row>
    <row r="400" ht="14.25" customHeight="1">
      <c r="B400" s="40"/>
    </row>
    <row r="401" ht="14.25" customHeight="1">
      <c r="B401" s="40"/>
    </row>
    <row r="402" ht="14.25" customHeight="1">
      <c r="B402" s="40"/>
    </row>
    <row r="403" ht="14.25" customHeight="1">
      <c r="B403" s="40"/>
    </row>
    <row r="404" ht="14.25" customHeight="1">
      <c r="B404" s="40"/>
    </row>
    <row r="405" ht="14.25" customHeight="1">
      <c r="B405" s="40"/>
    </row>
    <row r="406" ht="14.25" customHeight="1">
      <c r="B406" s="40"/>
    </row>
    <row r="407" ht="14.25" customHeight="1">
      <c r="B407" s="40"/>
    </row>
    <row r="408" ht="14.25" customHeight="1">
      <c r="B408" s="40"/>
    </row>
    <row r="409" ht="14.25" customHeight="1">
      <c r="B409" s="40"/>
    </row>
    <row r="410" ht="14.25" customHeight="1">
      <c r="B410" s="40"/>
    </row>
    <row r="411" ht="14.25" customHeight="1">
      <c r="B411" s="40"/>
    </row>
    <row r="412" ht="14.25" customHeight="1">
      <c r="B412" s="40"/>
    </row>
    <row r="413" ht="14.25" customHeight="1">
      <c r="B413" s="40"/>
    </row>
    <row r="414" ht="14.25" customHeight="1">
      <c r="B414" s="40"/>
    </row>
    <row r="415" ht="14.25" customHeight="1">
      <c r="B415" s="40"/>
    </row>
    <row r="416" ht="14.25" customHeight="1">
      <c r="B416" s="40"/>
    </row>
    <row r="417" ht="14.25" customHeight="1">
      <c r="B417" s="40"/>
    </row>
    <row r="418" ht="14.25" customHeight="1">
      <c r="B418" s="40"/>
    </row>
    <row r="419" ht="14.25" customHeight="1">
      <c r="B419" s="40"/>
    </row>
    <row r="420" ht="14.25" customHeight="1">
      <c r="B420" s="40"/>
    </row>
    <row r="421" ht="14.25" customHeight="1">
      <c r="B421" s="40"/>
    </row>
    <row r="422" ht="14.25" customHeight="1">
      <c r="B422" s="40"/>
    </row>
    <row r="423" ht="14.25" customHeight="1">
      <c r="B423" s="40"/>
    </row>
    <row r="424" ht="14.25" customHeight="1">
      <c r="B424" s="40"/>
    </row>
    <row r="425" ht="14.25" customHeight="1">
      <c r="B425" s="40"/>
    </row>
    <row r="426" ht="14.25" customHeight="1">
      <c r="B426" s="40"/>
    </row>
    <row r="427" ht="14.25" customHeight="1">
      <c r="B427" s="40"/>
    </row>
    <row r="428" ht="14.25" customHeight="1">
      <c r="B428" s="40"/>
    </row>
    <row r="429" ht="14.25" customHeight="1">
      <c r="B429" s="40"/>
    </row>
    <row r="430" ht="14.25" customHeight="1">
      <c r="B430" s="40"/>
    </row>
    <row r="431" ht="14.25" customHeight="1">
      <c r="B431" s="40"/>
    </row>
    <row r="432" ht="14.25" customHeight="1">
      <c r="B432" s="40"/>
    </row>
    <row r="433" ht="14.25" customHeight="1">
      <c r="B433" s="40"/>
    </row>
    <row r="434" ht="14.25" customHeight="1">
      <c r="B434" s="40"/>
    </row>
    <row r="435" ht="14.25" customHeight="1">
      <c r="B435" s="40"/>
    </row>
    <row r="436" ht="14.25" customHeight="1">
      <c r="B436" s="40"/>
    </row>
    <row r="437" ht="14.25" customHeight="1">
      <c r="B437" s="40"/>
    </row>
    <row r="438" ht="14.25" customHeight="1">
      <c r="B438" s="40"/>
    </row>
    <row r="439" ht="14.25" customHeight="1">
      <c r="B439" s="40"/>
    </row>
    <row r="440" ht="14.25" customHeight="1">
      <c r="B440" s="40"/>
    </row>
    <row r="441" ht="14.25" customHeight="1">
      <c r="B441" s="40"/>
    </row>
    <row r="442" ht="14.25" customHeight="1">
      <c r="B442" s="40"/>
    </row>
    <row r="443" ht="14.25" customHeight="1">
      <c r="B443" s="40"/>
    </row>
    <row r="444" ht="14.25" customHeight="1">
      <c r="B444" s="40"/>
    </row>
    <row r="445" ht="14.25" customHeight="1">
      <c r="B445" s="40"/>
    </row>
    <row r="446" ht="14.25" customHeight="1">
      <c r="B446" s="40"/>
    </row>
    <row r="447" ht="14.25" customHeight="1">
      <c r="B447" s="40"/>
    </row>
    <row r="448" ht="14.25" customHeight="1">
      <c r="B448" s="40"/>
    </row>
    <row r="449" ht="14.25" customHeight="1">
      <c r="B449" s="40"/>
    </row>
    <row r="450" ht="14.25" customHeight="1">
      <c r="B450" s="40"/>
    </row>
    <row r="451" ht="14.25" customHeight="1">
      <c r="B451" s="40"/>
    </row>
    <row r="452" ht="14.25" customHeight="1">
      <c r="B452" s="40"/>
    </row>
    <row r="453" ht="14.25" customHeight="1">
      <c r="B453" s="40"/>
    </row>
    <row r="454" ht="14.25" customHeight="1">
      <c r="B454" s="40"/>
    </row>
    <row r="455" ht="14.25" customHeight="1">
      <c r="B455" s="40"/>
    </row>
    <row r="456" ht="14.25" customHeight="1">
      <c r="B456" s="40"/>
    </row>
    <row r="457" ht="14.25" customHeight="1">
      <c r="B457" s="40"/>
    </row>
    <row r="458" ht="14.25" customHeight="1">
      <c r="B458" s="40"/>
    </row>
    <row r="459" ht="14.25" customHeight="1">
      <c r="B459" s="40"/>
    </row>
    <row r="460" ht="14.25" customHeight="1">
      <c r="B460" s="40"/>
    </row>
    <row r="461" ht="14.25" customHeight="1">
      <c r="B461" s="40"/>
    </row>
    <row r="462" ht="14.25" customHeight="1">
      <c r="B462" s="40"/>
    </row>
    <row r="463" ht="14.25" customHeight="1">
      <c r="B463" s="40"/>
    </row>
    <row r="464" ht="14.25" customHeight="1">
      <c r="B464" s="40"/>
    </row>
    <row r="465" ht="14.25" customHeight="1">
      <c r="B465" s="40"/>
    </row>
    <row r="466" ht="14.25" customHeight="1">
      <c r="B466" s="40"/>
    </row>
    <row r="467" ht="14.25" customHeight="1">
      <c r="B467" s="40"/>
    </row>
    <row r="468" ht="14.25" customHeight="1">
      <c r="B468" s="40"/>
    </row>
    <row r="469" ht="14.25" customHeight="1">
      <c r="B469" s="40"/>
    </row>
    <row r="470" ht="14.25" customHeight="1">
      <c r="B470" s="40"/>
    </row>
    <row r="471" ht="14.25" customHeight="1">
      <c r="B471" s="40"/>
    </row>
    <row r="472" ht="14.25" customHeight="1">
      <c r="B472" s="40"/>
    </row>
    <row r="473" ht="14.25" customHeight="1">
      <c r="B473" s="40"/>
    </row>
    <row r="474" ht="14.25" customHeight="1">
      <c r="B474" s="40"/>
    </row>
    <row r="475" ht="14.25" customHeight="1">
      <c r="B475" s="40"/>
    </row>
    <row r="476" ht="14.25" customHeight="1">
      <c r="B476" s="40"/>
    </row>
    <row r="477" ht="14.25" customHeight="1">
      <c r="B477" s="40"/>
    </row>
    <row r="478" ht="14.25" customHeight="1">
      <c r="B478" s="40"/>
    </row>
    <row r="479" ht="14.25" customHeight="1">
      <c r="B479" s="40"/>
    </row>
    <row r="480" ht="14.25" customHeight="1">
      <c r="B480" s="40"/>
    </row>
    <row r="481" ht="14.25" customHeight="1">
      <c r="B481" s="40"/>
    </row>
    <row r="482" ht="14.25" customHeight="1">
      <c r="B482" s="40"/>
    </row>
    <row r="483" ht="14.25" customHeight="1">
      <c r="B483" s="40"/>
    </row>
    <row r="484" ht="14.25" customHeight="1">
      <c r="B484" s="40"/>
    </row>
    <row r="485" ht="14.25" customHeight="1">
      <c r="B485" s="40"/>
    </row>
    <row r="486" ht="14.25" customHeight="1">
      <c r="B486" s="40"/>
    </row>
    <row r="487" ht="14.25" customHeight="1">
      <c r="B487" s="40"/>
    </row>
    <row r="488" ht="14.25" customHeight="1">
      <c r="B488" s="40"/>
    </row>
    <row r="489" ht="14.25" customHeight="1">
      <c r="B489" s="40"/>
    </row>
    <row r="490" ht="14.25" customHeight="1">
      <c r="B490" s="40"/>
    </row>
    <row r="491" ht="14.25" customHeight="1">
      <c r="B491" s="40"/>
    </row>
    <row r="492" ht="14.25" customHeight="1">
      <c r="B492" s="40"/>
    </row>
    <row r="493" ht="14.25" customHeight="1">
      <c r="B493" s="40"/>
    </row>
    <row r="494" ht="14.25" customHeight="1">
      <c r="B494" s="40"/>
    </row>
    <row r="495" ht="14.25" customHeight="1">
      <c r="B495" s="40"/>
    </row>
    <row r="496" ht="14.25" customHeight="1">
      <c r="B496" s="40"/>
    </row>
    <row r="497" ht="14.25" customHeight="1">
      <c r="B497" s="40"/>
    </row>
    <row r="498" ht="14.25" customHeight="1">
      <c r="B498" s="40"/>
    </row>
    <row r="499" ht="14.25" customHeight="1">
      <c r="B499" s="40"/>
    </row>
    <row r="500" ht="14.25" customHeight="1">
      <c r="B500" s="40"/>
    </row>
    <row r="501" ht="14.25" customHeight="1">
      <c r="B501" s="40"/>
    </row>
    <row r="502" ht="14.25" customHeight="1">
      <c r="B502" s="40"/>
    </row>
    <row r="503" ht="14.25" customHeight="1">
      <c r="B503" s="40"/>
    </row>
    <row r="504" ht="14.25" customHeight="1">
      <c r="B504" s="40"/>
    </row>
    <row r="505" ht="14.25" customHeight="1">
      <c r="B505" s="40"/>
    </row>
    <row r="506" ht="14.25" customHeight="1">
      <c r="B506" s="40"/>
    </row>
    <row r="507" ht="14.25" customHeight="1">
      <c r="B507" s="40"/>
    </row>
    <row r="508" ht="14.25" customHeight="1">
      <c r="B508" s="40"/>
    </row>
    <row r="509" ht="14.25" customHeight="1">
      <c r="B509" s="40"/>
    </row>
    <row r="510" ht="14.25" customHeight="1">
      <c r="B510" s="40"/>
    </row>
    <row r="511" ht="14.25" customHeight="1">
      <c r="B511" s="40"/>
    </row>
    <row r="512" ht="14.25" customHeight="1">
      <c r="B512" s="40"/>
    </row>
    <row r="513" ht="14.25" customHeight="1">
      <c r="B513" s="40"/>
    </row>
    <row r="514" ht="14.25" customHeight="1">
      <c r="B514" s="40"/>
    </row>
    <row r="515" ht="14.25" customHeight="1">
      <c r="B515" s="40"/>
    </row>
    <row r="516" ht="14.25" customHeight="1">
      <c r="B516" s="40"/>
    </row>
    <row r="517" ht="14.25" customHeight="1">
      <c r="B517" s="40"/>
    </row>
    <row r="518" ht="14.25" customHeight="1">
      <c r="B518" s="40"/>
    </row>
    <row r="519" ht="14.25" customHeight="1">
      <c r="B519" s="40"/>
    </row>
    <row r="520" ht="14.25" customHeight="1">
      <c r="B520" s="40"/>
    </row>
    <row r="521" ht="14.25" customHeight="1">
      <c r="B521" s="40"/>
    </row>
    <row r="522" ht="14.25" customHeight="1">
      <c r="B522" s="40"/>
    </row>
    <row r="523" ht="14.25" customHeight="1">
      <c r="B523" s="40"/>
    </row>
    <row r="524" ht="14.25" customHeight="1">
      <c r="B524" s="40"/>
    </row>
    <row r="525" ht="14.25" customHeight="1">
      <c r="B525" s="40"/>
    </row>
    <row r="526" ht="14.25" customHeight="1">
      <c r="B526" s="40"/>
    </row>
    <row r="527" ht="14.25" customHeight="1">
      <c r="B527" s="40"/>
    </row>
    <row r="528" ht="14.25" customHeight="1">
      <c r="B528" s="40"/>
    </row>
    <row r="529" ht="14.25" customHeight="1">
      <c r="B529" s="40"/>
    </row>
    <row r="530" ht="14.25" customHeight="1">
      <c r="B530" s="40"/>
    </row>
    <row r="531" ht="14.25" customHeight="1">
      <c r="B531" s="40"/>
    </row>
    <row r="532" ht="14.25" customHeight="1">
      <c r="B532" s="40"/>
    </row>
    <row r="533" ht="14.25" customHeight="1">
      <c r="B533" s="40"/>
    </row>
    <row r="534" ht="14.25" customHeight="1">
      <c r="B534" s="40"/>
    </row>
    <row r="535" ht="14.25" customHeight="1">
      <c r="B535" s="40"/>
    </row>
    <row r="536" ht="14.25" customHeight="1">
      <c r="B536" s="40"/>
    </row>
    <row r="537" ht="14.25" customHeight="1">
      <c r="B537" s="40"/>
    </row>
    <row r="538" ht="14.25" customHeight="1">
      <c r="B538" s="40"/>
    </row>
    <row r="539" ht="14.25" customHeight="1">
      <c r="B539" s="40"/>
    </row>
    <row r="540" ht="14.25" customHeight="1">
      <c r="B540" s="40"/>
    </row>
    <row r="541" ht="14.25" customHeight="1">
      <c r="B541" s="40"/>
    </row>
    <row r="542" ht="14.25" customHeight="1">
      <c r="B542" s="40"/>
    </row>
    <row r="543" ht="14.25" customHeight="1">
      <c r="B543" s="40"/>
    </row>
    <row r="544" ht="14.25" customHeight="1">
      <c r="B544" s="40"/>
    </row>
    <row r="545" ht="14.25" customHeight="1">
      <c r="B545" s="40"/>
    </row>
    <row r="546" ht="14.25" customHeight="1">
      <c r="B546" s="40"/>
    </row>
    <row r="547" ht="14.25" customHeight="1">
      <c r="B547" s="40"/>
    </row>
    <row r="548" ht="14.25" customHeight="1">
      <c r="B548" s="40"/>
    </row>
    <row r="549" ht="14.25" customHeight="1">
      <c r="B549" s="40"/>
    </row>
    <row r="550" ht="14.25" customHeight="1">
      <c r="B550" s="40"/>
    </row>
    <row r="551" ht="14.25" customHeight="1">
      <c r="B551" s="40"/>
    </row>
    <row r="552" ht="14.25" customHeight="1">
      <c r="B552" s="40"/>
    </row>
    <row r="553" ht="14.25" customHeight="1">
      <c r="B553" s="40"/>
    </row>
    <row r="554" ht="14.25" customHeight="1">
      <c r="B554" s="40"/>
    </row>
    <row r="555" ht="14.25" customHeight="1">
      <c r="B555" s="40"/>
    </row>
    <row r="556" ht="14.25" customHeight="1">
      <c r="B556" s="40"/>
    </row>
    <row r="557" ht="14.25" customHeight="1">
      <c r="B557" s="40"/>
    </row>
    <row r="558" ht="14.25" customHeight="1">
      <c r="B558" s="40"/>
    </row>
    <row r="559" ht="14.25" customHeight="1">
      <c r="B559" s="40"/>
    </row>
    <row r="560" ht="14.25" customHeight="1">
      <c r="B560" s="40"/>
    </row>
    <row r="561" ht="14.25" customHeight="1">
      <c r="B561" s="40"/>
    </row>
    <row r="562" ht="14.25" customHeight="1">
      <c r="B562" s="40"/>
    </row>
    <row r="563" ht="14.25" customHeight="1">
      <c r="B563" s="40"/>
    </row>
    <row r="564" ht="14.25" customHeight="1">
      <c r="B564" s="40"/>
    </row>
    <row r="565" ht="14.25" customHeight="1">
      <c r="B565" s="40"/>
    </row>
    <row r="566" ht="14.25" customHeight="1">
      <c r="B566" s="40"/>
    </row>
    <row r="567" ht="14.25" customHeight="1">
      <c r="B567" s="40"/>
    </row>
    <row r="568" ht="14.25" customHeight="1">
      <c r="B568" s="40"/>
    </row>
    <row r="569" ht="14.25" customHeight="1">
      <c r="B569" s="40"/>
    </row>
    <row r="570" ht="14.25" customHeight="1">
      <c r="B570" s="40"/>
    </row>
    <row r="571" ht="14.25" customHeight="1">
      <c r="B571" s="40"/>
    </row>
    <row r="572" ht="14.25" customHeight="1">
      <c r="B572" s="40"/>
    </row>
    <row r="573" ht="14.25" customHeight="1">
      <c r="B573" s="40"/>
    </row>
    <row r="574" ht="14.25" customHeight="1">
      <c r="B574" s="40"/>
    </row>
    <row r="575" ht="14.25" customHeight="1">
      <c r="B575" s="40"/>
    </row>
    <row r="576" ht="14.25" customHeight="1">
      <c r="B576" s="40"/>
    </row>
    <row r="577" ht="14.25" customHeight="1">
      <c r="B577" s="40"/>
    </row>
    <row r="578" ht="14.25" customHeight="1">
      <c r="B578" s="40"/>
    </row>
    <row r="579" ht="14.25" customHeight="1">
      <c r="B579" s="40"/>
    </row>
    <row r="580" ht="14.25" customHeight="1">
      <c r="B580" s="40"/>
    </row>
    <row r="581" ht="14.25" customHeight="1">
      <c r="B581" s="40"/>
    </row>
    <row r="582" ht="14.25" customHeight="1">
      <c r="B582" s="40"/>
    </row>
    <row r="583" ht="14.25" customHeight="1">
      <c r="B583" s="40"/>
    </row>
    <row r="584" ht="14.25" customHeight="1">
      <c r="B584" s="40"/>
    </row>
    <row r="585" ht="14.25" customHeight="1">
      <c r="B585" s="40"/>
    </row>
    <row r="586" ht="14.25" customHeight="1">
      <c r="B586" s="40"/>
    </row>
    <row r="587" ht="14.25" customHeight="1">
      <c r="B587" s="40"/>
    </row>
    <row r="588" ht="14.25" customHeight="1">
      <c r="B588" s="40"/>
    </row>
    <row r="589" ht="14.25" customHeight="1">
      <c r="B589" s="40"/>
    </row>
    <row r="590" ht="14.25" customHeight="1">
      <c r="B590" s="40"/>
    </row>
    <row r="591" ht="14.25" customHeight="1">
      <c r="B591" s="40"/>
    </row>
    <row r="592" ht="14.25" customHeight="1">
      <c r="B592" s="40"/>
    </row>
    <row r="593" ht="14.25" customHeight="1">
      <c r="B593" s="40"/>
    </row>
    <row r="594" ht="14.25" customHeight="1">
      <c r="B594" s="40"/>
    </row>
    <row r="595" ht="14.25" customHeight="1">
      <c r="B595" s="40"/>
    </row>
    <row r="596" ht="14.25" customHeight="1">
      <c r="B596" s="40"/>
    </row>
    <row r="597" ht="14.25" customHeight="1">
      <c r="B597" s="40"/>
    </row>
    <row r="598" ht="14.25" customHeight="1">
      <c r="B598" s="40"/>
    </row>
    <row r="599" ht="14.25" customHeight="1">
      <c r="B599" s="40"/>
    </row>
    <row r="600" ht="14.25" customHeight="1">
      <c r="B600" s="40"/>
    </row>
    <row r="601" ht="14.25" customHeight="1">
      <c r="B601" s="40"/>
    </row>
    <row r="602" ht="14.25" customHeight="1">
      <c r="B602" s="40"/>
    </row>
    <row r="603" ht="14.25" customHeight="1">
      <c r="B603" s="40"/>
    </row>
    <row r="604" ht="14.25" customHeight="1">
      <c r="B604" s="40"/>
    </row>
    <row r="605" ht="14.25" customHeight="1">
      <c r="B605" s="40"/>
    </row>
    <row r="606" ht="14.25" customHeight="1">
      <c r="B606" s="40"/>
    </row>
    <row r="607" ht="14.25" customHeight="1">
      <c r="B607" s="40"/>
    </row>
    <row r="608" ht="14.25" customHeight="1">
      <c r="B608" s="40"/>
    </row>
    <row r="609" ht="14.25" customHeight="1">
      <c r="B609" s="40"/>
    </row>
    <row r="610" ht="14.25" customHeight="1">
      <c r="B610" s="40"/>
    </row>
    <row r="611" ht="14.25" customHeight="1">
      <c r="B611" s="40"/>
    </row>
    <row r="612" ht="14.25" customHeight="1">
      <c r="B612" s="40"/>
    </row>
    <row r="613" ht="14.25" customHeight="1">
      <c r="B613" s="40"/>
    </row>
    <row r="614" ht="14.25" customHeight="1">
      <c r="B614" s="40"/>
    </row>
    <row r="615" ht="14.25" customHeight="1">
      <c r="B615" s="40"/>
    </row>
    <row r="616" ht="14.25" customHeight="1">
      <c r="B616" s="40"/>
    </row>
    <row r="617" ht="14.25" customHeight="1">
      <c r="B617" s="40"/>
    </row>
    <row r="618" ht="14.25" customHeight="1">
      <c r="B618" s="40"/>
    </row>
    <row r="619" ht="14.25" customHeight="1">
      <c r="B619" s="40"/>
    </row>
    <row r="620" ht="14.25" customHeight="1">
      <c r="B620" s="40"/>
    </row>
    <row r="621" ht="14.25" customHeight="1">
      <c r="B621" s="40"/>
    </row>
    <row r="622" ht="14.25" customHeight="1">
      <c r="B622" s="40"/>
    </row>
    <row r="623" ht="14.25" customHeight="1">
      <c r="B623" s="40"/>
    </row>
    <row r="624" ht="14.25" customHeight="1">
      <c r="B624" s="40"/>
    </row>
    <row r="625" ht="14.25" customHeight="1">
      <c r="B625" s="40"/>
    </row>
    <row r="626" ht="14.25" customHeight="1">
      <c r="B626" s="40"/>
    </row>
    <row r="627" ht="14.25" customHeight="1">
      <c r="B627" s="40"/>
    </row>
    <row r="628" ht="14.25" customHeight="1">
      <c r="B628" s="40"/>
    </row>
    <row r="629" ht="14.25" customHeight="1">
      <c r="B629" s="40"/>
    </row>
    <row r="630" ht="14.25" customHeight="1">
      <c r="B630" s="40"/>
    </row>
    <row r="631" ht="14.25" customHeight="1">
      <c r="B631" s="40"/>
    </row>
    <row r="632" ht="14.25" customHeight="1">
      <c r="B632" s="40"/>
    </row>
    <row r="633" ht="14.25" customHeight="1">
      <c r="B633" s="40"/>
    </row>
    <row r="634" ht="14.25" customHeight="1">
      <c r="B634" s="40"/>
    </row>
    <row r="635" ht="14.25" customHeight="1">
      <c r="B635" s="40"/>
    </row>
    <row r="636" ht="14.25" customHeight="1">
      <c r="B636" s="40"/>
    </row>
    <row r="637" ht="14.25" customHeight="1">
      <c r="B637" s="40"/>
    </row>
    <row r="638" ht="14.25" customHeight="1">
      <c r="B638" s="40"/>
    </row>
    <row r="639" ht="14.25" customHeight="1">
      <c r="B639" s="40"/>
    </row>
    <row r="640" ht="14.25" customHeight="1">
      <c r="B640" s="40"/>
    </row>
    <row r="641" ht="14.25" customHeight="1">
      <c r="B641" s="40"/>
    </row>
    <row r="642" ht="14.25" customHeight="1">
      <c r="B642" s="40"/>
    </row>
    <row r="643" ht="14.25" customHeight="1">
      <c r="B643" s="40"/>
    </row>
    <row r="644" ht="14.25" customHeight="1">
      <c r="B644" s="40"/>
    </row>
    <row r="645" ht="14.25" customHeight="1">
      <c r="B645" s="40"/>
    </row>
    <row r="646" ht="14.25" customHeight="1">
      <c r="B646" s="40"/>
    </row>
    <row r="647" ht="14.25" customHeight="1">
      <c r="B647" s="40"/>
    </row>
    <row r="648" ht="14.25" customHeight="1">
      <c r="B648" s="40"/>
    </row>
    <row r="649" ht="14.25" customHeight="1">
      <c r="B649" s="40"/>
    </row>
    <row r="650" ht="14.25" customHeight="1">
      <c r="B650" s="40"/>
    </row>
    <row r="651" ht="14.25" customHeight="1">
      <c r="B651" s="40"/>
    </row>
    <row r="652" ht="14.25" customHeight="1">
      <c r="B652" s="40"/>
    </row>
    <row r="653" ht="14.25" customHeight="1">
      <c r="B653" s="40"/>
    </row>
    <row r="654" ht="14.25" customHeight="1">
      <c r="B654" s="40"/>
    </row>
    <row r="655" ht="14.25" customHeight="1">
      <c r="B655" s="40"/>
    </row>
    <row r="656" ht="14.25" customHeight="1">
      <c r="B656" s="40"/>
    </row>
    <row r="657" ht="14.25" customHeight="1">
      <c r="B657" s="40"/>
    </row>
    <row r="658" ht="14.25" customHeight="1">
      <c r="B658" s="40"/>
    </row>
    <row r="659" ht="14.25" customHeight="1">
      <c r="B659" s="40"/>
    </row>
    <row r="660" ht="14.25" customHeight="1">
      <c r="B660" s="40"/>
    </row>
    <row r="661" ht="14.25" customHeight="1">
      <c r="B661" s="40"/>
    </row>
    <row r="662" ht="14.25" customHeight="1">
      <c r="B662" s="40"/>
    </row>
    <row r="663" ht="14.25" customHeight="1">
      <c r="B663" s="40"/>
    </row>
    <row r="664" ht="14.25" customHeight="1">
      <c r="B664" s="40"/>
    </row>
    <row r="665" ht="14.25" customHeight="1">
      <c r="B665" s="40"/>
    </row>
    <row r="666" ht="14.25" customHeight="1">
      <c r="B666" s="40"/>
    </row>
    <row r="667" ht="14.25" customHeight="1">
      <c r="B667" s="40"/>
    </row>
    <row r="668" ht="14.25" customHeight="1">
      <c r="B668" s="40"/>
    </row>
    <row r="669" ht="14.25" customHeight="1">
      <c r="B669" s="40"/>
    </row>
    <row r="670" ht="14.25" customHeight="1">
      <c r="B670" s="40"/>
    </row>
    <row r="671" ht="14.25" customHeight="1">
      <c r="B671" s="40"/>
    </row>
    <row r="672" ht="14.25" customHeight="1">
      <c r="B672" s="40"/>
    </row>
    <row r="673" ht="14.25" customHeight="1">
      <c r="B673" s="40"/>
    </row>
    <row r="674" ht="14.25" customHeight="1">
      <c r="B674" s="40"/>
    </row>
    <row r="675" ht="14.25" customHeight="1">
      <c r="B675" s="40"/>
    </row>
    <row r="676" ht="14.25" customHeight="1">
      <c r="B676" s="40"/>
    </row>
    <row r="677" ht="14.25" customHeight="1">
      <c r="B677" s="40"/>
    </row>
    <row r="678" ht="14.25" customHeight="1">
      <c r="B678" s="40"/>
    </row>
    <row r="679" ht="14.25" customHeight="1">
      <c r="B679" s="40"/>
    </row>
    <row r="680" ht="14.25" customHeight="1">
      <c r="B680" s="40"/>
    </row>
    <row r="681" ht="14.25" customHeight="1">
      <c r="B681" s="40"/>
    </row>
    <row r="682" ht="14.25" customHeight="1">
      <c r="B682" s="40"/>
    </row>
    <row r="683" ht="14.25" customHeight="1">
      <c r="B683" s="40"/>
    </row>
    <row r="684" ht="14.25" customHeight="1">
      <c r="B684" s="40"/>
    </row>
    <row r="685" ht="14.25" customHeight="1">
      <c r="B685" s="40"/>
    </row>
    <row r="686" ht="14.25" customHeight="1">
      <c r="B686" s="40"/>
    </row>
    <row r="687" ht="14.25" customHeight="1">
      <c r="B687" s="40"/>
    </row>
    <row r="688" ht="14.25" customHeight="1">
      <c r="B688" s="40"/>
    </row>
    <row r="689" ht="14.25" customHeight="1">
      <c r="B689" s="40"/>
    </row>
    <row r="690" ht="14.25" customHeight="1">
      <c r="B690" s="40"/>
    </row>
    <row r="691" ht="14.25" customHeight="1">
      <c r="B691" s="40"/>
    </row>
    <row r="692" ht="14.25" customHeight="1">
      <c r="B692" s="40"/>
    </row>
    <row r="693" ht="14.25" customHeight="1">
      <c r="B693" s="40"/>
    </row>
    <row r="694" ht="14.25" customHeight="1">
      <c r="B694" s="40"/>
    </row>
    <row r="695" ht="14.25" customHeight="1">
      <c r="B695" s="40"/>
    </row>
    <row r="696" ht="14.25" customHeight="1">
      <c r="B696" s="40"/>
    </row>
    <row r="697" ht="14.25" customHeight="1">
      <c r="B697" s="40"/>
    </row>
    <row r="698" ht="14.25" customHeight="1">
      <c r="B698" s="40"/>
    </row>
    <row r="699" ht="14.25" customHeight="1">
      <c r="B699" s="40"/>
    </row>
    <row r="700" ht="14.25" customHeight="1">
      <c r="B700" s="40"/>
    </row>
    <row r="701" ht="14.25" customHeight="1">
      <c r="B701" s="40"/>
    </row>
    <row r="702" ht="14.25" customHeight="1">
      <c r="B702" s="40"/>
    </row>
    <row r="703" ht="14.25" customHeight="1">
      <c r="B703" s="40"/>
    </row>
    <row r="704" ht="14.25" customHeight="1">
      <c r="B704" s="40"/>
    </row>
    <row r="705" ht="14.25" customHeight="1">
      <c r="B705" s="40"/>
    </row>
    <row r="706" ht="14.25" customHeight="1">
      <c r="B706" s="40"/>
    </row>
    <row r="707" ht="14.25" customHeight="1">
      <c r="B707" s="40"/>
    </row>
    <row r="708" ht="14.25" customHeight="1">
      <c r="B708" s="40"/>
    </row>
    <row r="709" ht="14.25" customHeight="1">
      <c r="B709" s="40"/>
    </row>
    <row r="710" ht="14.25" customHeight="1">
      <c r="B710" s="40"/>
    </row>
    <row r="711" ht="14.25" customHeight="1">
      <c r="B711" s="40"/>
    </row>
    <row r="712" ht="14.25" customHeight="1">
      <c r="B712" s="40"/>
    </row>
    <row r="713" ht="14.25" customHeight="1">
      <c r="B713" s="40"/>
    </row>
    <row r="714" ht="14.25" customHeight="1">
      <c r="B714" s="40"/>
    </row>
    <row r="715" ht="14.25" customHeight="1">
      <c r="B715" s="40"/>
    </row>
    <row r="716" ht="14.25" customHeight="1">
      <c r="B716" s="40"/>
    </row>
    <row r="717" ht="14.25" customHeight="1">
      <c r="B717" s="40"/>
    </row>
    <row r="718" ht="14.25" customHeight="1">
      <c r="B718" s="40"/>
    </row>
    <row r="719" ht="14.25" customHeight="1">
      <c r="B719" s="40"/>
    </row>
    <row r="720" ht="14.25" customHeight="1">
      <c r="B720" s="40"/>
    </row>
    <row r="721" ht="14.25" customHeight="1">
      <c r="B721" s="40"/>
    </row>
    <row r="722" ht="14.25" customHeight="1">
      <c r="B722" s="40"/>
    </row>
    <row r="723" ht="14.25" customHeight="1">
      <c r="B723" s="40"/>
    </row>
    <row r="724" ht="14.25" customHeight="1">
      <c r="B724" s="40"/>
    </row>
    <row r="725" ht="14.25" customHeight="1">
      <c r="B725" s="40"/>
    </row>
    <row r="726" ht="14.25" customHeight="1">
      <c r="B726" s="40"/>
    </row>
    <row r="727" ht="14.25" customHeight="1">
      <c r="B727" s="40"/>
    </row>
    <row r="728" ht="14.25" customHeight="1">
      <c r="B728" s="40"/>
    </row>
    <row r="729" ht="14.25" customHeight="1">
      <c r="B729" s="40"/>
    </row>
    <row r="730" ht="14.25" customHeight="1">
      <c r="B730" s="40"/>
    </row>
    <row r="731" ht="14.25" customHeight="1">
      <c r="B731" s="40"/>
    </row>
    <row r="732" ht="14.25" customHeight="1">
      <c r="B732" s="40"/>
    </row>
    <row r="733" ht="14.25" customHeight="1">
      <c r="B733" s="40"/>
    </row>
    <row r="734" ht="14.25" customHeight="1">
      <c r="B734" s="40"/>
    </row>
    <row r="735" ht="14.25" customHeight="1">
      <c r="B735" s="40"/>
    </row>
    <row r="736" ht="14.25" customHeight="1">
      <c r="B736" s="40"/>
    </row>
    <row r="737" ht="14.25" customHeight="1">
      <c r="B737" s="40"/>
    </row>
    <row r="738" ht="14.25" customHeight="1">
      <c r="B738" s="40"/>
    </row>
    <row r="739" ht="14.25" customHeight="1">
      <c r="B739" s="40"/>
    </row>
    <row r="740" ht="14.25" customHeight="1">
      <c r="B740" s="40"/>
    </row>
    <row r="741" ht="14.25" customHeight="1">
      <c r="B741" s="40"/>
    </row>
    <row r="742" ht="14.25" customHeight="1">
      <c r="B742" s="40"/>
    </row>
    <row r="743" ht="14.25" customHeight="1">
      <c r="B743" s="40"/>
    </row>
    <row r="744" ht="14.25" customHeight="1">
      <c r="B744" s="40"/>
    </row>
    <row r="745" ht="14.25" customHeight="1">
      <c r="B745" s="40"/>
    </row>
    <row r="746" ht="14.25" customHeight="1">
      <c r="B746" s="40"/>
    </row>
    <row r="747" ht="14.25" customHeight="1">
      <c r="B747" s="40"/>
    </row>
    <row r="748" ht="14.25" customHeight="1">
      <c r="B748" s="40"/>
    </row>
    <row r="749" ht="14.25" customHeight="1">
      <c r="B749" s="40"/>
    </row>
    <row r="750" ht="14.25" customHeight="1">
      <c r="B750" s="40"/>
    </row>
    <row r="751" ht="14.25" customHeight="1">
      <c r="B751" s="40"/>
    </row>
    <row r="752" ht="14.25" customHeight="1">
      <c r="B752" s="40"/>
    </row>
    <row r="753" ht="14.25" customHeight="1">
      <c r="B753" s="40"/>
    </row>
    <row r="754" ht="14.25" customHeight="1">
      <c r="B754" s="40"/>
    </row>
    <row r="755" ht="14.25" customHeight="1">
      <c r="B755" s="40"/>
    </row>
    <row r="756" ht="14.25" customHeight="1">
      <c r="B756" s="40"/>
    </row>
    <row r="757" ht="14.25" customHeight="1">
      <c r="B757" s="40"/>
    </row>
    <row r="758" ht="14.25" customHeight="1">
      <c r="B758" s="40"/>
    </row>
    <row r="759" ht="14.25" customHeight="1">
      <c r="B759" s="40"/>
    </row>
    <row r="760" ht="14.25" customHeight="1">
      <c r="B760" s="40"/>
    </row>
    <row r="761" ht="14.25" customHeight="1">
      <c r="B761" s="40"/>
    </row>
    <row r="762" ht="14.25" customHeight="1">
      <c r="B762" s="40"/>
    </row>
    <row r="763" ht="14.25" customHeight="1">
      <c r="B763" s="40"/>
    </row>
    <row r="764" ht="14.25" customHeight="1">
      <c r="B764" s="40"/>
    </row>
    <row r="765" ht="14.25" customHeight="1">
      <c r="B765" s="40"/>
    </row>
    <row r="766" ht="14.25" customHeight="1">
      <c r="B766" s="40"/>
    </row>
    <row r="767" ht="14.25" customHeight="1">
      <c r="B767" s="40"/>
    </row>
    <row r="768" ht="14.25" customHeight="1">
      <c r="B768" s="40"/>
    </row>
    <row r="769" ht="14.25" customHeight="1">
      <c r="B769" s="40"/>
    </row>
    <row r="770" ht="14.25" customHeight="1">
      <c r="B770" s="40"/>
    </row>
    <row r="771" ht="14.25" customHeight="1">
      <c r="B771" s="40"/>
    </row>
    <row r="772" ht="14.25" customHeight="1">
      <c r="B772" s="40"/>
    </row>
    <row r="773" ht="14.25" customHeight="1">
      <c r="B773" s="40"/>
    </row>
    <row r="774" ht="14.25" customHeight="1">
      <c r="B774" s="40"/>
    </row>
    <row r="775" ht="14.25" customHeight="1">
      <c r="B775" s="40"/>
    </row>
    <row r="776" ht="14.25" customHeight="1">
      <c r="B776" s="40"/>
    </row>
    <row r="777" ht="14.25" customHeight="1">
      <c r="B777" s="40"/>
    </row>
    <row r="778" ht="14.25" customHeight="1">
      <c r="B778" s="40"/>
    </row>
    <row r="779" ht="14.25" customHeight="1">
      <c r="B779" s="40"/>
    </row>
    <row r="780" ht="14.25" customHeight="1">
      <c r="B780" s="40"/>
    </row>
    <row r="781" ht="14.25" customHeight="1">
      <c r="B781" s="40"/>
    </row>
    <row r="782" ht="14.25" customHeight="1">
      <c r="B782" s="40"/>
    </row>
    <row r="783" ht="14.25" customHeight="1">
      <c r="B783" s="40"/>
    </row>
    <row r="784" ht="14.25" customHeight="1">
      <c r="B784" s="40"/>
    </row>
    <row r="785" ht="14.25" customHeight="1">
      <c r="B785" s="40"/>
    </row>
    <row r="786" ht="14.25" customHeight="1">
      <c r="B786" s="40"/>
    </row>
    <row r="787" ht="14.25" customHeight="1">
      <c r="B787" s="40"/>
    </row>
    <row r="788" ht="14.25" customHeight="1">
      <c r="B788" s="40"/>
    </row>
    <row r="789" ht="14.25" customHeight="1">
      <c r="B789" s="40"/>
    </row>
    <row r="790" ht="14.25" customHeight="1">
      <c r="B790" s="40"/>
    </row>
    <row r="791" ht="14.25" customHeight="1">
      <c r="B791" s="40"/>
    </row>
    <row r="792" ht="14.25" customHeight="1">
      <c r="B792" s="40"/>
    </row>
    <row r="793" ht="14.25" customHeight="1">
      <c r="B793" s="40"/>
    </row>
    <row r="794" ht="14.25" customHeight="1">
      <c r="B794" s="40"/>
    </row>
    <row r="795" ht="14.25" customHeight="1">
      <c r="B795" s="40"/>
    </row>
    <row r="796" ht="14.25" customHeight="1">
      <c r="B796" s="40"/>
    </row>
    <row r="797" ht="14.25" customHeight="1">
      <c r="B797" s="40"/>
    </row>
    <row r="798" ht="14.25" customHeight="1">
      <c r="B798" s="40"/>
    </row>
    <row r="799" ht="14.25" customHeight="1">
      <c r="B799" s="40"/>
    </row>
    <row r="800" ht="14.25" customHeight="1">
      <c r="B800" s="40"/>
    </row>
    <row r="801" ht="14.25" customHeight="1">
      <c r="B801" s="40"/>
    </row>
    <row r="802" ht="14.25" customHeight="1">
      <c r="B802" s="40"/>
    </row>
    <row r="803" ht="14.25" customHeight="1">
      <c r="B803" s="40"/>
    </row>
    <row r="804" ht="14.25" customHeight="1">
      <c r="B804" s="40"/>
    </row>
    <row r="805" ht="14.25" customHeight="1">
      <c r="B805" s="40"/>
    </row>
    <row r="806" ht="14.25" customHeight="1">
      <c r="B806" s="40"/>
    </row>
    <row r="807" ht="14.25" customHeight="1">
      <c r="B807" s="40"/>
    </row>
    <row r="808" ht="14.25" customHeight="1">
      <c r="B808" s="40"/>
    </row>
    <row r="809" ht="14.25" customHeight="1">
      <c r="B809" s="40"/>
    </row>
    <row r="810" ht="14.25" customHeight="1">
      <c r="B810" s="40"/>
    </row>
    <row r="811" ht="14.25" customHeight="1">
      <c r="B811" s="40"/>
    </row>
    <row r="812" ht="14.25" customHeight="1">
      <c r="B812" s="40"/>
    </row>
    <row r="813" ht="14.25" customHeight="1">
      <c r="B813" s="40"/>
    </row>
    <row r="814" ht="14.25" customHeight="1">
      <c r="B814" s="40"/>
    </row>
    <row r="815" ht="14.25" customHeight="1">
      <c r="B815" s="40"/>
    </row>
    <row r="816" ht="14.25" customHeight="1">
      <c r="B816" s="40"/>
    </row>
    <row r="817" ht="14.25" customHeight="1">
      <c r="B817" s="40"/>
    </row>
    <row r="818" ht="14.25" customHeight="1">
      <c r="B818" s="40"/>
    </row>
    <row r="819" ht="14.25" customHeight="1">
      <c r="B819" s="40"/>
    </row>
    <row r="820" ht="14.25" customHeight="1">
      <c r="B820" s="40"/>
    </row>
    <row r="821" ht="14.25" customHeight="1">
      <c r="B821" s="40"/>
    </row>
    <row r="822" ht="14.25" customHeight="1">
      <c r="B822" s="40"/>
    </row>
    <row r="823" ht="14.25" customHeight="1">
      <c r="B823" s="40"/>
    </row>
    <row r="824" ht="14.25" customHeight="1">
      <c r="B824" s="40"/>
    </row>
    <row r="825" ht="14.25" customHeight="1">
      <c r="B825" s="40"/>
    </row>
    <row r="826" ht="14.25" customHeight="1">
      <c r="B826" s="40"/>
    </row>
    <row r="827" ht="14.25" customHeight="1">
      <c r="B827" s="40"/>
    </row>
    <row r="828" ht="14.25" customHeight="1">
      <c r="B828" s="40"/>
    </row>
    <row r="829" ht="14.25" customHeight="1">
      <c r="B829" s="40"/>
    </row>
    <row r="830" ht="14.25" customHeight="1">
      <c r="B830" s="40"/>
    </row>
    <row r="831" ht="14.25" customHeight="1">
      <c r="B831" s="40"/>
    </row>
    <row r="832" ht="14.25" customHeight="1">
      <c r="B832" s="40"/>
    </row>
    <row r="833" ht="14.25" customHeight="1">
      <c r="B833" s="40"/>
    </row>
    <row r="834" ht="14.25" customHeight="1">
      <c r="B834" s="40"/>
    </row>
    <row r="835" ht="14.25" customHeight="1">
      <c r="B835" s="40"/>
    </row>
    <row r="836" ht="14.25" customHeight="1">
      <c r="B836" s="40"/>
    </row>
    <row r="837" ht="14.25" customHeight="1">
      <c r="B837" s="40"/>
    </row>
    <row r="838" ht="14.25" customHeight="1">
      <c r="B838" s="40"/>
    </row>
    <row r="839" ht="14.25" customHeight="1">
      <c r="B839" s="40"/>
    </row>
    <row r="840" ht="14.25" customHeight="1">
      <c r="B840" s="40"/>
    </row>
    <row r="841" ht="14.25" customHeight="1">
      <c r="B841" s="40"/>
    </row>
    <row r="842" ht="14.25" customHeight="1">
      <c r="B842" s="40"/>
    </row>
    <row r="843" ht="14.25" customHeight="1">
      <c r="B843" s="40"/>
    </row>
    <row r="844" ht="14.25" customHeight="1">
      <c r="B844" s="40"/>
    </row>
    <row r="845" ht="14.25" customHeight="1">
      <c r="B845" s="40"/>
    </row>
    <row r="846" ht="14.25" customHeight="1">
      <c r="B846" s="40"/>
    </row>
    <row r="847" ht="14.25" customHeight="1">
      <c r="B847" s="40"/>
    </row>
    <row r="848" ht="14.25" customHeight="1">
      <c r="B848" s="40"/>
    </row>
    <row r="849" ht="14.25" customHeight="1">
      <c r="B849" s="40"/>
    </row>
    <row r="850" ht="14.25" customHeight="1">
      <c r="B850" s="40"/>
    </row>
    <row r="851" ht="14.25" customHeight="1">
      <c r="B851" s="40"/>
    </row>
    <row r="852" ht="14.25" customHeight="1">
      <c r="B852" s="40"/>
    </row>
    <row r="853" ht="14.25" customHeight="1">
      <c r="B853" s="40"/>
    </row>
    <row r="854" ht="14.25" customHeight="1">
      <c r="B854" s="40"/>
    </row>
    <row r="855" ht="14.25" customHeight="1">
      <c r="B855" s="40"/>
    </row>
    <row r="856" ht="14.25" customHeight="1">
      <c r="B856" s="40"/>
    </row>
    <row r="857" ht="14.25" customHeight="1">
      <c r="B857" s="40"/>
    </row>
    <row r="858" ht="14.25" customHeight="1">
      <c r="B858" s="40"/>
    </row>
    <row r="859" ht="14.25" customHeight="1">
      <c r="B859" s="40"/>
    </row>
    <row r="860" ht="14.25" customHeight="1">
      <c r="B860" s="40"/>
    </row>
    <row r="861" ht="14.25" customHeight="1">
      <c r="B861" s="40"/>
    </row>
    <row r="862" ht="14.25" customHeight="1">
      <c r="B862" s="40"/>
    </row>
    <row r="863" ht="14.25" customHeight="1">
      <c r="B863" s="40"/>
    </row>
    <row r="864" ht="14.25" customHeight="1">
      <c r="B864" s="40"/>
    </row>
    <row r="865" ht="14.25" customHeight="1">
      <c r="B865" s="40"/>
    </row>
    <row r="866" ht="14.25" customHeight="1">
      <c r="B866" s="40"/>
    </row>
    <row r="867" ht="14.25" customHeight="1">
      <c r="B867" s="40"/>
    </row>
    <row r="868" ht="14.25" customHeight="1">
      <c r="B868" s="40"/>
    </row>
    <row r="869" ht="14.25" customHeight="1">
      <c r="B869" s="40"/>
    </row>
    <row r="870" ht="14.25" customHeight="1">
      <c r="B870" s="40"/>
    </row>
    <row r="871" ht="14.25" customHeight="1">
      <c r="B871" s="40"/>
    </row>
    <row r="872" ht="14.25" customHeight="1">
      <c r="B872" s="40"/>
    </row>
    <row r="873" ht="14.25" customHeight="1">
      <c r="B873" s="40"/>
    </row>
    <row r="874" ht="14.25" customHeight="1">
      <c r="B874" s="40"/>
    </row>
    <row r="875" ht="14.25" customHeight="1">
      <c r="B875" s="40"/>
    </row>
    <row r="876" ht="14.25" customHeight="1">
      <c r="B876" s="40"/>
    </row>
    <row r="877" ht="14.25" customHeight="1">
      <c r="B877" s="40"/>
    </row>
    <row r="878" ht="14.25" customHeight="1">
      <c r="B878" s="40"/>
    </row>
    <row r="879" ht="14.25" customHeight="1">
      <c r="B879" s="40"/>
    </row>
    <row r="880" ht="14.25" customHeight="1">
      <c r="B880" s="40"/>
    </row>
    <row r="881" ht="14.25" customHeight="1">
      <c r="B881" s="40"/>
    </row>
    <row r="882" ht="14.25" customHeight="1">
      <c r="B882" s="40"/>
    </row>
    <row r="883" ht="14.25" customHeight="1">
      <c r="B883" s="40"/>
    </row>
    <row r="884" ht="14.25" customHeight="1">
      <c r="B884" s="40"/>
    </row>
    <row r="885" ht="14.25" customHeight="1">
      <c r="B885" s="40"/>
    </row>
    <row r="886" ht="14.25" customHeight="1">
      <c r="B886" s="40"/>
    </row>
    <row r="887" ht="14.25" customHeight="1">
      <c r="B887" s="40"/>
    </row>
    <row r="888" ht="14.25" customHeight="1">
      <c r="B888" s="40"/>
    </row>
    <row r="889" ht="14.25" customHeight="1">
      <c r="B889" s="40"/>
    </row>
    <row r="890" ht="14.25" customHeight="1">
      <c r="B890" s="40"/>
    </row>
    <row r="891" ht="14.25" customHeight="1">
      <c r="B891" s="40"/>
    </row>
    <row r="892" ht="14.25" customHeight="1">
      <c r="B892" s="40"/>
    </row>
    <row r="893" ht="14.25" customHeight="1">
      <c r="B893" s="40"/>
    </row>
    <row r="894" ht="14.25" customHeight="1">
      <c r="B894" s="40"/>
    </row>
    <row r="895" ht="14.25" customHeight="1">
      <c r="B895" s="40"/>
    </row>
    <row r="896" ht="14.25" customHeight="1">
      <c r="B896" s="40"/>
    </row>
    <row r="897" ht="14.25" customHeight="1">
      <c r="B897" s="40"/>
    </row>
    <row r="898" ht="14.25" customHeight="1">
      <c r="B898" s="40"/>
    </row>
    <row r="899" ht="14.25" customHeight="1">
      <c r="B899" s="40"/>
    </row>
    <row r="900" ht="14.25" customHeight="1">
      <c r="B900" s="40"/>
    </row>
    <row r="901" ht="14.25" customHeight="1">
      <c r="B901" s="40"/>
    </row>
    <row r="902" ht="14.25" customHeight="1">
      <c r="B902" s="40"/>
    </row>
    <row r="903" ht="14.25" customHeight="1">
      <c r="B903" s="40"/>
    </row>
    <row r="904" ht="14.25" customHeight="1">
      <c r="B904" s="40"/>
    </row>
    <row r="905" ht="14.25" customHeight="1">
      <c r="B905" s="40"/>
    </row>
    <row r="906" ht="14.25" customHeight="1">
      <c r="B906" s="40"/>
    </row>
    <row r="907" ht="14.25" customHeight="1">
      <c r="B907" s="40"/>
    </row>
    <row r="908" ht="14.25" customHeight="1">
      <c r="B908" s="40"/>
    </row>
    <row r="909" ht="14.25" customHeight="1">
      <c r="B909" s="40"/>
    </row>
    <row r="910" ht="14.25" customHeight="1">
      <c r="B910" s="40"/>
    </row>
    <row r="911" ht="14.25" customHeight="1">
      <c r="B911" s="40"/>
    </row>
    <row r="912" ht="14.25" customHeight="1">
      <c r="B912" s="40"/>
    </row>
    <row r="913" ht="14.25" customHeight="1">
      <c r="B913" s="40"/>
    </row>
    <row r="914" ht="14.25" customHeight="1">
      <c r="B914" s="40"/>
    </row>
    <row r="915" ht="14.25" customHeight="1">
      <c r="B915" s="40"/>
    </row>
    <row r="916" ht="14.25" customHeight="1">
      <c r="B916" s="40"/>
    </row>
    <row r="917" ht="14.25" customHeight="1">
      <c r="B917" s="40"/>
    </row>
    <row r="918" ht="14.25" customHeight="1">
      <c r="B918" s="40"/>
    </row>
    <row r="919" ht="14.25" customHeight="1">
      <c r="B919" s="40"/>
    </row>
    <row r="920" ht="14.25" customHeight="1">
      <c r="B920" s="40"/>
    </row>
    <row r="921" ht="14.25" customHeight="1">
      <c r="B921" s="40"/>
    </row>
    <row r="922" ht="14.25" customHeight="1">
      <c r="B922" s="40"/>
    </row>
    <row r="923" ht="14.25" customHeight="1">
      <c r="B923" s="40"/>
    </row>
    <row r="924" ht="14.25" customHeight="1">
      <c r="B924" s="40"/>
    </row>
    <row r="925" ht="14.25" customHeight="1">
      <c r="B925" s="40"/>
    </row>
    <row r="926" ht="14.25" customHeight="1">
      <c r="B926" s="40"/>
    </row>
    <row r="927" ht="14.25" customHeight="1">
      <c r="B927" s="40"/>
    </row>
    <row r="928" ht="14.25" customHeight="1">
      <c r="B928" s="40"/>
    </row>
    <row r="929" ht="14.25" customHeight="1">
      <c r="B929" s="40"/>
    </row>
    <row r="930" ht="14.25" customHeight="1">
      <c r="B930" s="40"/>
    </row>
    <row r="931" ht="14.25" customHeight="1">
      <c r="B931" s="40"/>
    </row>
    <row r="932" ht="14.25" customHeight="1">
      <c r="B932" s="40"/>
    </row>
    <row r="933" ht="14.25" customHeight="1">
      <c r="B933" s="40"/>
    </row>
    <row r="934" ht="14.25" customHeight="1">
      <c r="B934" s="40"/>
    </row>
    <row r="935" ht="14.25" customHeight="1">
      <c r="B935" s="40"/>
    </row>
    <row r="936" ht="14.25" customHeight="1">
      <c r="B936" s="40"/>
    </row>
    <row r="937" ht="14.25" customHeight="1">
      <c r="B937" s="40"/>
    </row>
    <row r="938" ht="14.25" customHeight="1">
      <c r="B938" s="40"/>
    </row>
    <row r="939" ht="14.25" customHeight="1">
      <c r="B939" s="40"/>
    </row>
    <row r="940" ht="14.25" customHeight="1">
      <c r="B940" s="40"/>
    </row>
    <row r="941" ht="14.25" customHeight="1">
      <c r="B941" s="40"/>
    </row>
    <row r="942" ht="14.25" customHeight="1">
      <c r="B942" s="40"/>
    </row>
    <row r="943" ht="14.25" customHeight="1">
      <c r="B943" s="40"/>
    </row>
    <row r="944" ht="14.25" customHeight="1">
      <c r="B944" s="40"/>
    </row>
    <row r="945" ht="14.25" customHeight="1">
      <c r="B945" s="40"/>
    </row>
    <row r="946" ht="14.25" customHeight="1">
      <c r="B946" s="40"/>
    </row>
    <row r="947" ht="14.25" customHeight="1">
      <c r="B947" s="40"/>
    </row>
    <row r="948" ht="14.25" customHeight="1">
      <c r="B948" s="40"/>
    </row>
    <row r="949" ht="14.25" customHeight="1">
      <c r="B949" s="40"/>
    </row>
    <row r="950" ht="14.25" customHeight="1">
      <c r="B950" s="40"/>
    </row>
    <row r="951" ht="14.25" customHeight="1">
      <c r="B951" s="40"/>
    </row>
    <row r="952" ht="14.25" customHeight="1">
      <c r="B952" s="40"/>
    </row>
    <row r="953" ht="14.25" customHeight="1">
      <c r="B953" s="40"/>
    </row>
    <row r="954" ht="14.25" customHeight="1">
      <c r="B954" s="40"/>
    </row>
    <row r="955" ht="14.25" customHeight="1">
      <c r="B955" s="40"/>
    </row>
    <row r="956" ht="14.25" customHeight="1">
      <c r="B956" s="40"/>
    </row>
    <row r="957" ht="14.25" customHeight="1">
      <c r="B957" s="40"/>
    </row>
    <row r="958" ht="14.25" customHeight="1">
      <c r="B958" s="40"/>
    </row>
    <row r="959" ht="14.25" customHeight="1">
      <c r="B959" s="40"/>
    </row>
    <row r="960" ht="14.25" customHeight="1">
      <c r="B960" s="40"/>
    </row>
    <row r="961" ht="14.25" customHeight="1">
      <c r="B961" s="40"/>
    </row>
    <row r="962" ht="14.25" customHeight="1">
      <c r="B962" s="40"/>
    </row>
    <row r="963" ht="14.25" customHeight="1">
      <c r="B963" s="40"/>
    </row>
    <row r="964" ht="14.25" customHeight="1">
      <c r="B964" s="40"/>
    </row>
    <row r="965" ht="14.25" customHeight="1">
      <c r="B965" s="40"/>
    </row>
    <row r="966" ht="14.25" customHeight="1">
      <c r="B966" s="40"/>
    </row>
    <row r="967" ht="14.25" customHeight="1">
      <c r="B967" s="40"/>
    </row>
    <row r="968" ht="14.25" customHeight="1">
      <c r="B968" s="40"/>
    </row>
    <row r="969" ht="14.25" customHeight="1">
      <c r="B969" s="40"/>
    </row>
    <row r="970" ht="14.25" customHeight="1">
      <c r="B970" s="40"/>
    </row>
    <row r="971" ht="14.25" customHeight="1">
      <c r="B971" s="40"/>
    </row>
    <row r="972" ht="14.25" customHeight="1">
      <c r="B972" s="40"/>
    </row>
    <row r="973" ht="14.25" customHeight="1">
      <c r="B973" s="40"/>
    </row>
    <row r="974" ht="14.25" customHeight="1">
      <c r="B974" s="40"/>
    </row>
    <row r="975" ht="14.25" customHeight="1">
      <c r="B975" s="40"/>
    </row>
    <row r="976" ht="14.25" customHeight="1">
      <c r="B976" s="40"/>
    </row>
    <row r="977" ht="14.25" customHeight="1">
      <c r="B977" s="40"/>
    </row>
    <row r="978" ht="14.25" customHeight="1">
      <c r="B978" s="40"/>
    </row>
    <row r="979" ht="14.25" customHeight="1">
      <c r="B979" s="40"/>
    </row>
    <row r="980" ht="14.25" customHeight="1">
      <c r="B980" s="40"/>
    </row>
    <row r="981" ht="14.25" customHeight="1">
      <c r="B981" s="40"/>
    </row>
    <row r="982" ht="14.25" customHeight="1">
      <c r="B982" s="40"/>
    </row>
    <row r="983" ht="14.25" customHeight="1">
      <c r="B983" s="40"/>
    </row>
    <row r="984" ht="14.25" customHeight="1">
      <c r="B984" s="40"/>
    </row>
    <row r="985" ht="14.25" customHeight="1">
      <c r="B985" s="40"/>
    </row>
    <row r="986" ht="14.25" customHeight="1">
      <c r="B986" s="40"/>
    </row>
    <row r="987" ht="14.25" customHeight="1">
      <c r="B987" s="40"/>
    </row>
    <row r="988" ht="14.25" customHeight="1">
      <c r="B988" s="40"/>
    </row>
    <row r="989" ht="14.25" customHeight="1">
      <c r="B989" s="40"/>
    </row>
    <row r="990" ht="14.25" customHeight="1">
      <c r="B990" s="40"/>
    </row>
    <row r="991" ht="14.25" customHeight="1">
      <c r="B991" s="40"/>
    </row>
    <row r="992" ht="14.25" customHeight="1">
      <c r="B992" s="40"/>
    </row>
    <row r="993" ht="14.25" customHeight="1">
      <c r="B993" s="40"/>
    </row>
    <row r="994" ht="14.25" customHeight="1">
      <c r="B994" s="40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8.43"/>
    <col customWidth="1" min="4" max="4" width="16.86"/>
    <col customWidth="1" min="5" max="5" width="77.71"/>
    <col customWidth="1" min="6" max="25" width="10.71"/>
  </cols>
  <sheetData>
    <row r="1" ht="14.25" customHeight="1"/>
    <row r="2" ht="14.25" customHeight="1">
      <c r="B2" s="117" t="s">
        <v>403</v>
      </c>
    </row>
    <row r="3" ht="14.25" customHeight="1"/>
    <row r="4" ht="14.25" customHeight="1">
      <c r="B4" s="118" t="s">
        <v>2</v>
      </c>
      <c r="C4" s="118" t="s">
        <v>404</v>
      </c>
      <c r="D4" s="118" t="s">
        <v>405</v>
      </c>
      <c r="E4" s="118" t="s">
        <v>406</v>
      </c>
    </row>
    <row r="5" ht="14.25" customHeight="1">
      <c r="B5" s="113" t="s">
        <v>407</v>
      </c>
      <c r="C5" s="113" t="s">
        <v>167</v>
      </c>
      <c r="D5" s="119" t="s">
        <v>319</v>
      </c>
      <c r="E5" s="120" t="s">
        <v>17</v>
      </c>
    </row>
    <row r="6" ht="14.25" customHeight="1">
      <c r="B6" s="113" t="s">
        <v>408</v>
      </c>
      <c r="C6" s="113" t="s">
        <v>409</v>
      </c>
      <c r="D6" s="66" t="s">
        <v>342</v>
      </c>
      <c r="E6" s="120" t="s">
        <v>30</v>
      </c>
    </row>
    <row r="7" ht="14.25" customHeight="1">
      <c r="B7" s="113" t="s">
        <v>410</v>
      </c>
      <c r="C7" s="113" t="s">
        <v>409</v>
      </c>
      <c r="D7" s="66" t="s">
        <v>351</v>
      </c>
      <c r="E7" s="120" t="s">
        <v>42</v>
      </c>
    </row>
    <row r="8" ht="14.25" customHeight="1">
      <c r="B8" s="113" t="s">
        <v>411</v>
      </c>
      <c r="C8" s="113" t="s">
        <v>167</v>
      </c>
      <c r="D8" s="66" t="s">
        <v>361</v>
      </c>
      <c r="E8" s="120" t="s">
        <v>54</v>
      </c>
    </row>
    <row r="9" ht="14.25" customHeight="1">
      <c r="B9" s="113" t="s">
        <v>412</v>
      </c>
      <c r="C9" s="113" t="s">
        <v>409</v>
      </c>
      <c r="D9" s="66" t="s">
        <v>370</v>
      </c>
      <c r="E9" s="120" t="s">
        <v>413</v>
      </c>
    </row>
    <row r="10" ht="14.25" customHeight="1">
      <c r="B10" s="113" t="s">
        <v>414</v>
      </c>
      <c r="C10" s="113" t="s">
        <v>409</v>
      </c>
      <c r="D10" s="66" t="s">
        <v>378</v>
      </c>
      <c r="E10" s="120" t="s">
        <v>31</v>
      </c>
    </row>
    <row r="11" ht="14.25" customHeight="1">
      <c r="B11" s="113" t="s">
        <v>415</v>
      </c>
      <c r="C11" s="113" t="s">
        <v>409</v>
      </c>
      <c r="D11" s="66" t="s">
        <v>387</v>
      </c>
      <c r="E11" s="120" t="s">
        <v>43</v>
      </c>
    </row>
    <row r="12" ht="14.25" customHeight="1">
      <c r="B12" s="113" t="s">
        <v>416</v>
      </c>
      <c r="C12" s="113" t="s">
        <v>409</v>
      </c>
      <c r="D12" s="66" t="s">
        <v>395</v>
      </c>
      <c r="E12" s="120" t="s">
        <v>55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F2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5.71"/>
    <col customWidth="1" min="3" max="3" width="45.86"/>
    <col customWidth="1" min="4" max="26" width="10.71"/>
  </cols>
  <sheetData>
    <row r="1" ht="14.25" customHeight="1"/>
    <row r="2" ht="14.25" customHeight="1">
      <c r="B2" s="121" t="s">
        <v>417</v>
      </c>
    </row>
    <row r="3" ht="14.25" customHeight="1"/>
    <row r="4" ht="14.25" customHeight="1">
      <c r="A4" s="122" t="s">
        <v>2</v>
      </c>
      <c r="B4" s="122" t="s">
        <v>418</v>
      </c>
      <c r="C4" s="122" t="s">
        <v>419</v>
      </c>
    </row>
    <row r="5" ht="14.25" customHeight="1">
      <c r="A5" s="123" t="s">
        <v>165</v>
      </c>
      <c r="B5" s="112" t="s">
        <v>163</v>
      </c>
      <c r="C5" s="112" t="s">
        <v>420</v>
      </c>
    </row>
    <row r="6" ht="14.25" customHeight="1">
      <c r="A6" s="47"/>
      <c r="B6" s="112" t="s">
        <v>421</v>
      </c>
      <c r="C6" s="124" t="s">
        <v>422</v>
      </c>
    </row>
    <row r="7" ht="14.25" customHeight="1">
      <c r="A7" s="47"/>
      <c r="B7" s="112" t="s">
        <v>176</v>
      </c>
      <c r="C7" s="112" t="s">
        <v>423</v>
      </c>
    </row>
    <row r="8" ht="14.25" customHeight="1">
      <c r="A8" s="47"/>
      <c r="B8" s="125" t="s">
        <v>179</v>
      </c>
      <c r="C8" s="124" t="s">
        <v>424</v>
      </c>
    </row>
    <row r="9" ht="14.25" customHeight="1">
      <c r="A9" s="47"/>
      <c r="B9" s="112" t="s">
        <v>425</v>
      </c>
      <c r="C9" s="112" t="s">
        <v>426</v>
      </c>
    </row>
    <row r="10" ht="14.25" customHeight="1">
      <c r="A10" s="47"/>
      <c r="B10" s="126" t="s">
        <v>188</v>
      </c>
      <c r="C10" s="126" t="s">
        <v>427</v>
      </c>
    </row>
    <row r="11" ht="14.25" customHeight="1">
      <c r="A11" s="47"/>
      <c r="B11" s="112" t="s">
        <v>191</v>
      </c>
      <c r="C11" s="112" t="s">
        <v>428</v>
      </c>
    </row>
    <row r="12" ht="14.25" customHeight="1">
      <c r="A12" s="50"/>
      <c r="B12" s="125" t="s">
        <v>196</v>
      </c>
      <c r="C12" s="112" t="s">
        <v>428</v>
      </c>
    </row>
    <row r="13" ht="14.25" customHeight="1">
      <c r="A13" s="23"/>
      <c r="B13" s="23"/>
      <c r="C13" s="23"/>
    </row>
    <row r="14" ht="14.25" customHeight="1">
      <c r="A14" s="23"/>
      <c r="B14" s="23"/>
      <c r="C14" s="23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</sheetData>
  <mergeCells count="1">
    <mergeCell ref="A5:A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2021-01-06T22:48:43Z</dcterms:created>
  <dc:creator>Lenis Wong</dc:creator>
</cp:coreProperties>
</file>