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pcomillas-my.sharepoint.com/personal/201810661_alu_comillas_edu/Documents/ICAI 10/TFG/Github/Factify-5-fuerzas/"/>
    </mc:Choice>
  </mc:AlternateContent>
  <xr:revisionPtr revIDLastSave="78" documentId="11_C0FA4092C5F66FFC05FC9890E2B10235B290ABC9" xr6:coauthVersionLast="47" xr6:coauthVersionMax="47" xr10:uidLastSave="{A350D994-5B7E-4834-9F08-EA32D31ECBAC}"/>
  <bookViews>
    <workbookView xWindow="-120" yWindow="-120" windowWidth="29040" windowHeight="15840" activeTab="1" xr2:uid="{00000000-000D-0000-FFFF-FFFF00000000}"/>
  </bookViews>
  <sheets>
    <sheet name="Intro" sheetId="3" r:id="rId1"/>
    <sheet name="Data" sheetId="1" r:id="rId2"/>
    <sheet name="Datos Pw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D6" i="2"/>
  <c r="E6" i="2" s="1"/>
  <c r="D5" i="2"/>
  <c r="E5" i="2" s="1"/>
  <c r="D4" i="2"/>
  <c r="E4" i="2" s="1"/>
  <c r="D3" i="2"/>
  <c r="D2" i="2"/>
  <c r="E3" i="2" l="1"/>
</calcChain>
</file>

<file path=xl/sharedStrings.xml><?xml version="1.0" encoding="utf-8"?>
<sst xmlns="http://schemas.openxmlformats.org/spreadsheetml/2006/main" count="11" uniqueCount="11">
  <si>
    <t>Año</t>
  </si>
  <si>
    <t>Crecimiento del mercado de suscripciones digitales (%)</t>
  </si>
  <si>
    <t>Crecimiento del PIB de España (%)</t>
  </si>
  <si>
    <t>PIB España</t>
  </si>
  <si>
    <t>https://www.bde.es/wbe/es/publicaciones/analisis-economico-investigacion/proyecciones-macro/#</t>
  </si>
  <si>
    <t>Datos mercado PwC</t>
  </si>
  <si>
    <t>https://spainaudiovisualhub.mineco.gob.es/es/actualidad/informe--global-entertainment---media-outlook-2023-2027</t>
  </si>
  <si>
    <t>Publicidad en periódicos digitales</t>
  </si>
  <si>
    <t>Circulación periódicos digitales</t>
  </si>
  <si>
    <t>Total digital</t>
  </si>
  <si>
    <t>% de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</si>
</sst>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2"/>
    <xf numFmtId="10" fontId="0" fillId="0" borderId="0" xfId="1" applyNumberFormat="1" applyFont="1"/>
    <xf numFmtId="2" fontId="0" fillId="0" borderId="0" xfId="0" applyNumberFormat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painaudiovisualhub.mineco.gob.es/es/actualidad/informe--global-entertainment---media-outlook-2023-2027" TargetMode="External"/><Relationship Id="rId1" Type="http://schemas.openxmlformats.org/officeDocument/2006/relationships/hyperlink" Target="https://www.bde.es/wbe/es/publicaciones/analisis-economico-investigacion/proyecciones-macr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55D4-472A-44BC-B5D6-7B472F7D1F5B}">
  <dimension ref="B2:C3"/>
  <sheetViews>
    <sheetView workbookViewId="0">
      <selection activeCell="C10" sqref="C10"/>
    </sheetView>
  </sheetViews>
  <sheetFormatPr baseColWidth="10" defaultRowHeight="15" x14ac:dyDescent="0.25"/>
  <cols>
    <col min="2" max="2" width="18.5703125" bestFit="1" customWidth="1"/>
  </cols>
  <sheetData>
    <row r="2" spans="2:3" x14ac:dyDescent="0.25">
      <c r="B2" t="s">
        <v>3</v>
      </c>
      <c r="C2" s="2" t="s">
        <v>4</v>
      </c>
    </row>
    <row r="3" spans="2:3" x14ac:dyDescent="0.25">
      <c r="B3" t="s">
        <v>5</v>
      </c>
      <c r="C3" s="2" t="s">
        <v>6</v>
      </c>
    </row>
  </sheetData>
  <hyperlinks>
    <hyperlink ref="C2" r:id="rId1" xr:uid="{3C6D2B48-85E4-4B1B-A950-6063A39A3DE2}"/>
    <hyperlink ref="C3" r:id="rId2" xr:uid="{D4B158AE-A8F3-449B-B41C-501BEC2D2D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2" max="2" width="50.7109375" bestFit="1" customWidth="1"/>
    <col min="3" max="3" width="31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2023</v>
      </c>
      <c r="B2" s="4">
        <f>'Datos PwC'!E3*100</f>
        <v>5.5979643765903306</v>
      </c>
      <c r="C2">
        <v>2.5</v>
      </c>
    </row>
    <row r="3" spans="1:3" x14ac:dyDescent="0.25">
      <c r="A3">
        <v>2024</v>
      </c>
      <c r="B3" s="4">
        <f>'Datos PwC'!E4*100</f>
        <v>5.0602409638554215</v>
      </c>
      <c r="C3">
        <v>1.9</v>
      </c>
    </row>
    <row r="4" spans="1:3" x14ac:dyDescent="0.25">
      <c r="A4">
        <v>2025</v>
      </c>
      <c r="B4" s="4">
        <f>'Datos PwC'!E5*100</f>
        <v>5.0458715596330279</v>
      </c>
      <c r="C4">
        <v>1.9</v>
      </c>
    </row>
    <row r="5" spans="1:3" x14ac:dyDescent="0.25">
      <c r="A5">
        <v>2026</v>
      </c>
      <c r="B5" s="4">
        <f>'Datos PwC'!E6*100</f>
        <v>5.4585152838427948</v>
      </c>
      <c r="C5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9267-0A42-4346-8103-7B3140E001E8}">
  <dimension ref="A1:E6"/>
  <sheetViews>
    <sheetView workbookViewId="0">
      <selection activeCell="E3" sqref="E3"/>
    </sheetView>
  </sheetViews>
  <sheetFormatPr baseColWidth="10" defaultRowHeight="15" x14ac:dyDescent="0.25"/>
  <cols>
    <col min="1" max="1" width="31.140625" bestFit="1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2022</v>
      </c>
      <c r="B2">
        <v>356</v>
      </c>
      <c r="C2">
        <v>37</v>
      </c>
      <c r="D2">
        <f>B2+C2</f>
        <v>393</v>
      </c>
    </row>
    <row r="3" spans="1:5" x14ac:dyDescent="0.25">
      <c r="A3">
        <v>2023</v>
      </c>
      <c r="B3">
        <v>375</v>
      </c>
      <c r="C3">
        <v>40</v>
      </c>
      <c r="D3">
        <f>B3+C3</f>
        <v>415</v>
      </c>
      <c r="E3" s="3">
        <f>(D3-D2)/D2</f>
        <v>5.5979643765903309E-2</v>
      </c>
    </row>
    <row r="4" spans="1:5" x14ac:dyDescent="0.25">
      <c r="A4">
        <v>2024</v>
      </c>
      <c r="B4">
        <v>394</v>
      </c>
      <c r="C4">
        <v>42</v>
      </c>
      <c r="D4">
        <f>B4+C4</f>
        <v>436</v>
      </c>
      <c r="E4" s="3">
        <f>(D4-D3)/D3</f>
        <v>5.0602409638554217E-2</v>
      </c>
    </row>
    <row r="5" spans="1:5" x14ac:dyDescent="0.25">
      <c r="A5">
        <v>2025</v>
      </c>
      <c r="B5">
        <v>414</v>
      </c>
      <c r="C5">
        <v>44</v>
      </c>
      <c r="D5">
        <f>B5+C5</f>
        <v>458</v>
      </c>
      <c r="E5" s="3">
        <f>(D5-D4)/D4</f>
        <v>5.0458715596330278E-2</v>
      </c>
    </row>
    <row r="6" spans="1:5" x14ac:dyDescent="0.25">
      <c r="A6">
        <v>2026</v>
      </c>
      <c r="B6">
        <v>436</v>
      </c>
      <c r="C6">
        <v>47</v>
      </c>
      <c r="D6">
        <f>B6+C6</f>
        <v>483</v>
      </c>
      <c r="E6" s="3">
        <f>(D6-D5)/D5</f>
        <v>5.458515283842795E-2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Intro</vt:lpstr>
      <vt:lpstr>Data</vt:lpstr>
      <vt:lpstr>Datos PwC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Bueno Archaga</cp:lastModifiedBy>
  <dcterms:created xsi:type="dcterms:W3CDTF">2024-05-26T12:17:23Z</dcterms:created>
  <dcterms:modified xsi:type="dcterms:W3CDTF">2024-05-26T12:38:20Z</dcterms:modified>
</cp:coreProperties>
</file>