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elu\Desktop\Proyecto Universidad\Carlos\"/>
    </mc:Choice>
  </mc:AlternateContent>
  <xr:revisionPtr revIDLastSave="0" documentId="13_ncr:1_{21897CA0-FA5F-406F-AF4C-124D4E6459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ero" sheetId="4" r:id="rId1"/>
    <sheet name="Febrero" sheetId="5" r:id="rId2"/>
    <sheet name="Marzo" sheetId="7" r:id="rId3"/>
    <sheet name="Abri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7" i="4"/>
  <c r="AE7" i="4" s="1"/>
  <c r="Z8" i="4"/>
  <c r="AE8" i="4" s="1"/>
  <c r="Z4" i="4"/>
  <c r="AE4" i="4" s="1"/>
  <c r="U5" i="4"/>
  <c r="AD5" i="4" s="1"/>
  <c r="U6" i="4"/>
  <c r="AD6" i="4" s="1"/>
  <c r="U7" i="4"/>
  <c r="AD7" i="4" s="1"/>
  <c r="U8" i="4"/>
  <c r="AD8" i="4" s="1"/>
  <c r="U4" i="4"/>
  <c r="AD4" i="4" s="1"/>
  <c r="P5" i="4"/>
  <c r="AC5" i="4" s="1"/>
  <c r="P6" i="4"/>
  <c r="AC6" i="4" s="1"/>
  <c r="P7" i="4"/>
  <c r="AC7" i="4" s="1"/>
  <c r="P8" i="4"/>
  <c r="AC8" i="4" s="1"/>
  <c r="P4" i="4"/>
  <c r="AC4" i="4" s="1"/>
  <c r="K5" i="4"/>
  <c r="AB5" i="4" s="1"/>
  <c r="K6" i="4"/>
  <c r="AB6" i="4" s="1"/>
  <c r="K7" i="4"/>
  <c r="AB7" i="4" s="1"/>
  <c r="K8" i="4"/>
  <c r="AB8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F7" i="4"/>
  <c r="AA7" i="4" s="1"/>
  <c r="F8" i="4"/>
  <c r="AA8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9" i="4"/>
  <c r="AD9" i="4"/>
  <c r="AF8" i="4"/>
  <c r="AC9" i="4"/>
  <c r="AF7" i="4"/>
  <c r="AB9" i="4"/>
  <c r="AF6" i="4"/>
  <c r="AF5" i="4"/>
  <c r="AF4" i="4"/>
  <c r="AA9" i="4"/>
  <c r="AF10" i="5" l="1"/>
  <c r="AF9" i="4"/>
</calcChain>
</file>

<file path=xl/sharedStrings.xml><?xml version="1.0" encoding="utf-8"?>
<sst xmlns="http://schemas.openxmlformats.org/spreadsheetml/2006/main" count="178" uniqueCount="30">
  <si>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</si>
  <si>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</si>
  <si>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</si>
  <si>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</si>
  <si>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</si>
  <si>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</si>
  <si>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</si>
  <si>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</si>
  <si>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</si>
  <si>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</si>
  <si>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</si>
  <si>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</si>
  <si>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</si>
  <si>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</si>
  <si>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</si>
  <si>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</si>
  <si>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</si>
  <si>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</si>
  <si>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</si>
  <si>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</si>
  <si>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</si>
  <si>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</si>
  <si>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</si>
  <si>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</si>
  <si>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</si>
  <si>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Carlos Mejia</t>
  </si>
  <si>
    <t>Gerson Gomez</t>
  </si>
  <si>
    <t>Jefferson Davila</t>
  </si>
  <si>
    <t>Leonel Dominguez</t>
  </si>
  <si>
    <t>Fernando Tobar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</si>
</sst>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164" fontId="2" fillId="2" borderId="19" xfId="0" applyNumberFormat="1" applyFont="1" applyFill="1" applyBorder="1"/>
    <xf numFmtId="0" fontId="0" fillId="0" borderId="0" xfId="0" applyFill="1" applyBorder="1"/>
    <xf numFmtId="164" fontId="2" fillId="6" borderId="21" xfId="0" applyNumberFormat="1" applyFont="1" applyFill="1" applyBorder="1"/>
    <xf numFmtId="164" fontId="2" fillId="6" borderId="14" xfId="0" applyNumberFormat="1" applyFont="1" applyFill="1" applyBorder="1"/>
    <xf numFmtId="164" fontId="4" fillId="6" borderId="22" xfId="0" applyNumberFormat="1" applyFont="1" applyFill="1" applyBorder="1"/>
    <xf numFmtId="164" fontId="0" fillId="3" borderId="23" xfId="0" applyNumberFormat="1" applyFill="1" applyBorder="1"/>
    <xf numFmtId="164" fontId="0" fillId="3" borderId="8" xfId="0" applyNumberFormat="1" applyFill="1" applyBorder="1"/>
    <xf numFmtId="164" fontId="2" fillId="3" borderId="8" xfId="0" applyNumberFormat="1" applyFont="1" applyFill="1" applyBorder="1"/>
    <xf numFmtId="164" fontId="0" fillId="4" borderId="8" xfId="0" applyNumberFormat="1" applyFill="1" applyBorder="1"/>
    <xf numFmtId="164" fontId="0" fillId="5" borderId="8" xfId="0" applyNumberFormat="1" applyFill="1" applyBorder="1"/>
    <xf numFmtId="164" fontId="0" fillId="10" borderId="8" xfId="0" applyNumberFormat="1" applyFill="1" applyBorder="1"/>
    <xf numFmtId="164" fontId="0" fillId="7" borderId="8" xfId="0" applyNumberForma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20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Carlos Mejia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Gerson Gomez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Jefferson Davila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Enero!$A$7</c:f>
              <c:strCache>
                <c:ptCount val="1"/>
                <c:pt idx="0">
                  <c:v>Leonel Dominguez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Enero!$AF$7</c:f>
              <c:numCache>
                <c:formatCode>0_);[Red]\(0\)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Enero!$A$8</c:f>
              <c:strCache>
                <c:ptCount val="1"/>
                <c:pt idx="0">
                  <c:v>Fernando Tobar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Enero!$AF$8</c:f>
              <c:numCache>
                <c:formatCode>0_);[Red]\(0\)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Enero!$AF$4:$AF$8</c15:sqref>
                        </c15:formulaRef>
                      </c:ext>
                    </c:extLst>
                    <c:numCache>
                      <c:formatCode>0_);[Red]\(0\)</c:formatCode>
                      <c:ptCount val="5"/>
                      <c:pt idx="0">
                        <c:v>8.6</c:v>
                      </c:pt>
                      <c:pt idx="1">
                        <c:v>8.4</c:v>
                      </c:pt>
                      <c:pt idx="2">
                        <c:v>8.1999999999999993</c:v>
                      </c:pt>
                      <c:pt idx="3">
                        <c:v>8.8000000000000007</c:v>
                      </c:pt>
                      <c:pt idx="4">
                        <c:v>8.8000000000000007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2BE1-4326-854E-96208C8A4DFC}"/>
                  </c:ext>
                </c:extLst>
              </c15:ser>
            </c15:filteredBarSeries>
          </c:ext>
        </c:extLst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Enero!$F$4:$F$8</c:f>
              <c:numCache>
                <c:formatCode>0_);[Red]\(0\)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Enero!$K$4:$K$8</c:f>
              <c:numCache>
                <c:formatCode>0_);[Red]\(0\)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Enero!$P$4:$P$8</c:f>
              <c:numCache>
                <c:formatCode>0_);[Red]\(0\)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Enero!$U$4:$U$8</c:f>
              <c:numCache>
                <c:formatCode>0_);[Red]\(0\)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Enero!$Z$4:$Z$8</c:f>
              <c:numCache>
                <c:formatCode>0_);[Red]\(0\)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10</xdr:row>
      <xdr:rowOff>57149</xdr:rowOff>
    </xdr:from>
    <xdr:to>
      <xdr:col>10</xdr:col>
      <xdr:colOff>149226</xdr:colOff>
      <xdr:row>25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10</xdr:row>
      <xdr:rowOff>85725</xdr:rowOff>
    </xdr:from>
    <xdr:to>
      <xdr:col>31</xdr:col>
      <xdr:colOff>536864</xdr:colOff>
      <xdr:row>26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27</xdr:row>
      <xdr:rowOff>70715</xdr:rowOff>
    </xdr:from>
    <xdr:to>
      <xdr:col>10</xdr:col>
      <xdr:colOff>103909</xdr:colOff>
      <xdr:row>42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27</xdr:row>
      <xdr:rowOff>68984</xdr:rowOff>
    </xdr:from>
    <xdr:to>
      <xdr:col>20</xdr:col>
      <xdr:colOff>294409</xdr:colOff>
      <xdr:row>42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27</xdr:row>
      <xdr:rowOff>91208</xdr:rowOff>
    </xdr:from>
    <xdr:to>
      <xdr:col>31</xdr:col>
      <xdr:colOff>190500</xdr:colOff>
      <xdr:row>42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27</xdr:row>
      <xdr:rowOff>111413</xdr:rowOff>
    </xdr:from>
    <xdr:to>
      <xdr:col>37</xdr:col>
      <xdr:colOff>0</xdr:colOff>
      <xdr:row>42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10</xdr:row>
      <xdr:rowOff>66674</xdr:rowOff>
    </xdr:from>
    <xdr:to>
      <xdr:col>21</xdr:col>
      <xdr:colOff>138545</xdr:colOff>
      <xdr:row>25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"/>
  <sheetViews>
    <sheetView tabSelected="1" zoomScale="94" zoomScaleNormal="94" workbookViewId="0">
      <selection activeCell="L5" sqref="L5"/>
    </sheetView>
  </sheetViews>
  <sheetFormatPr baseColWidth="10" defaultColWidth="11.44140625" defaultRowHeight="14.4" x14ac:dyDescent="0.3"/>
  <cols>
    <col min="1" max="1" width="19.77734375" customWidth="1"/>
    <col min="2" max="31" width="4.77734375" customWidth="1"/>
    <col min="32" max="32" width="15.21875" bestFit="1" customWidth="1"/>
    <col min="33" max="33" width="4" customWidth="1"/>
  </cols>
  <sheetData>
    <row r="1" spans="1:32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72" t="s">
        <v>5</v>
      </c>
      <c r="AB1" s="73"/>
      <c r="AC1" s="73"/>
      <c r="AD1" s="73"/>
      <c r="AE1" s="73"/>
      <c r="AF1" s="73"/>
    </row>
    <row r="2" spans="1:32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2" ht="36.75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5"/>
      <c r="AB3" s="65"/>
      <c r="AC3" s="65"/>
      <c r="AD3" s="65"/>
      <c r="AE3" s="65"/>
      <c r="AF3" s="65"/>
    </row>
    <row r="4" spans="1:32" ht="16.2" thickBot="1" x14ac:dyDescent="0.35">
      <c r="A4" s="23" t="s">
        <v>25</v>
      </c>
      <c r="B4" s="7">
        <v>9</v>
      </c>
      <c r="C4" s="35"/>
      <c r="D4" s="35"/>
      <c r="E4" s="35"/>
      <c r="F4" s="15">
        <f t="shared" ref="F4:F8" si="0">AVERAGE(B4:E4)</f>
        <v>9</v>
      </c>
      <c r="G4" s="8">
        <v>9</v>
      </c>
      <c r="H4" s="8"/>
      <c r="I4" s="8"/>
      <c r="J4" s="8"/>
      <c r="K4" s="17">
        <f>AVERAGE(G4:J4)</f>
        <v>9</v>
      </c>
      <c r="L4" s="9">
        <v>9</v>
      </c>
      <c r="M4" s="9"/>
      <c r="N4" s="9"/>
      <c r="O4" s="9"/>
      <c r="P4" s="13">
        <f>AVERAGE(L4:O4)</f>
        <v>9</v>
      </c>
      <c r="Q4" s="29">
        <v>8</v>
      </c>
      <c r="R4" s="29"/>
      <c r="S4" s="29"/>
      <c r="T4" s="29"/>
      <c r="U4" s="30">
        <f>AVERAGE(Q4:T4)</f>
        <v>8</v>
      </c>
      <c r="V4" s="10">
        <v>8</v>
      </c>
      <c r="W4" s="10"/>
      <c r="X4" s="10"/>
      <c r="Y4" s="10"/>
      <c r="Z4" s="19">
        <f>AVERAGE(V4:Y4)</f>
        <v>8</v>
      </c>
      <c r="AA4" s="11">
        <f t="shared" ref="AA4:AA8" si="1">+F4</f>
        <v>9</v>
      </c>
      <c r="AB4" s="34">
        <f>+K4</f>
        <v>9</v>
      </c>
      <c r="AC4" s="34">
        <f>+P4</f>
        <v>9</v>
      </c>
      <c r="AD4" s="34">
        <f>+U4</f>
        <v>8</v>
      </c>
      <c r="AE4" s="34">
        <f>+Z4</f>
        <v>8</v>
      </c>
      <c r="AF4" s="21">
        <f t="shared" ref="AF4:AF9" si="2">AVERAGE(AA4:AE4)</f>
        <v>8.6</v>
      </c>
    </row>
    <row r="5" spans="1:32" ht="16.2" thickBot="1" x14ac:dyDescent="0.35">
      <c r="A5" s="23" t="s">
        <v>26</v>
      </c>
      <c r="B5" s="12">
        <v>9</v>
      </c>
      <c r="C5" s="1"/>
      <c r="D5" s="1"/>
      <c r="E5" s="1"/>
      <c r="F5" s="16">
        <f t="shared" si="0"/>
        <v>9</v>
      </c>
      <c r="G5" s="8">
        <v>9</v>
      </c>
      <c r="H5" s="2"/>
      <c r="I5" s="2"/>
      <c r="J5" s="2"/>
      <c r="K5" s="17">
        <f t="shared" ref="K5:K8" si="3">AVERAGE(G5:J5)</f>
        <v>9</v>
      </c>
      <c r="L5" s="9">
        <v>8</v>
      </c>
      <c r="M5" s="3"/>
      <c r="N5" s="3"/>
      <c r="O5" s="3"/>
      <c r="P5" s="13">
        <f t="shared" ref="P5:P8" si="4">AVERAGE(L5:O5)</f>
        <v>8</v>
      </c>
      <c r="Q5" s="29">
        <v>8</v>
      </c>
      <c r="R5" s="31"/>
      <c r="S5" s="31"/>
      <c r="T5" s="29"/>
      <c r="U5" s="30">
        <f t="shared" ref="U5:U8" si="5">AVERAGE(Q5:T5)</f>
        <v>8</v>
      </c>
      <c r="V5" s="10">
        <v>8</v>
      </c>
      <c r="W5" s="4"/>
      <c r="X5" s="4"/>
      <c r="Y5" s="4"/>
      <c r="Z5" s="19">
        <f t="shared" ref="Z5:Z8" si="6">AVERAGE(V5:Y5)</f>
        <v>8</v>
      </c>
      <c r="AA5" s="5">
        <f t="shared" si="1"/>
        <v>9</v>
      </c>
      <c r="AB5" s="34">
        <f t="shared" ref="AB5:AB8" si="7">+K5</f>
        <v>9</v>
      </c>
      <c r="AC5" s="34">
        <f t="shared" ref="AC5:AC8" si="8">+P5</f>
        <v>8</v>
      </c>
      <c r="AD5" s="34">
        <f t="shared" ref="AD5:AD8" si="9">+U5</f>
        <v>8</v>
      </c>
      <c r="AE5" s="34">
        <f t="shared" ref="AE5:AE8" si="10">+Z5</f>
        <v>8</v>
      </c>
      <c r="AF5" s="22">
        <f t="shared" si="2"/>
        <v>8.4</v>
      </c>
    </row>
    <row r="6" spans="1:32" ht="16.2" thickBot="1" x14ac:dyDescent="0.35">
      <c r="A6" s="23" t="s">
        <v>27</v>
      </c>
      <c r="B6" s="12">
        <v>9</v>
      </c>
      <c r="C6" s="1"/>
      <c r="D6" s="1"/>
      <c r="E6" s="1"/>
      <c r="F6" s="16">
        <f t="shared" si="0"/>
        <v>9</v>
      </c>
      <c r="G6" s="8">
        <v>9</v>
      </c>
      <c r="H6" s="2"/>
      <c r="I6" s="2"/>
      <c r="J6" s="2"/>
      <c r="K6" s="17">
        <f t="shared" si="3"/>
        <v>9</v>
      </c>
      <c r="L6" s="9">
        <v>8</v>
      </c>
      <c r="M6" s="3"/>
      <c r="N6" s="3"/>
      <c r="O6" s="3"/>
      <c r="P6" s="13">
        <f t="shared" si="4"/>
        <v>8</v>
      </c>
      <c r="Q6" s="29">
        <v>8</v>
      </c>
      <c r="R6" s="31"/>
      <c r="S6" s="31"/>
      <c r="T6" s="29"/>
      <c r="U6" s="30">
        <f t="shared" si="5"/>
        <v>8</v>
      </c>
      <c r="V6" s="10">
        <v>7</v>
      </c>
      <c r="W6" s="4"/>
      <c r="X6" s="4"/>
      <c r="Y6" s="4"/>
      <c r="Z6" s="19">
        <f t="shared" si="6"/>
        <v>7</v>
      </c>
      <c r="AA6" s="5">
        <f t="shared" si="1"/>
        <v>9</v>
      </c>
      <c r="AB6" s="34">
        <f t="shared" si="7"/>
        <v>9</v>
      </c>
      <c r="AC6" s="34">
        <f t="shared" si="8"/>
        <v>8</v>
      </c>
      <c r="AD6" s="34">
        <f t="shared" si="9"/>
        <v>8</v>
      </c>
      <c r="AE6" s="34">
        <f t="shared" si="10"/>
        <v>7</v>
      </c>
      <c r="AF6" s="22">
        <f t="shared" si="2"/>
        <v>8.1999999999999993</v>
      </c>
    </row>
    <row r="7" spans="1:32" ht="16.2" thickBot="1" x14ac:dyDescent="0.35">
      <c r="A7" s="23" t="s">
        <v>28</v>
      </c>
      <c r="B7" s="12">
        <v>9</v>
      </c>
      <c r="C7" s="1"/>
      <c r="D7" s="1"/>
      <c r="E7" s="1"/>
      <c r="F7" s="16">
        <f t="shared" si="0"/>
        <v>9</v>
      </c>
      <c r="G7" s="8">
        <v>9</v>
      </c>
      <c r="H7" s="2"/>
      <c r="I7" s="2"/>
      <c r="J7" s="2"/>
      <c r="K7" s="17">
        <f t="shared" si="3"/>
        <v>9</v>
      </c>
      <c r="L7" s="9">
        <v>9</v>
      </c>
      <c r="M7" s="3"/>
      <c r="N7" s="3"/>
      <c r="O7" s="3"/>
      <c r="P7" s="13">
        <f t="shared" si="4"/>
        <v>9</v>
      </c>
      <c r="Q7" s="29">
        <v>8</v>
      </c>
      <c r="R7" s="31"/>
      <c r="S7" s="31"/>
      <c r="T7" s="29"/>
      <c r="U7" s="30">
        <f t="shared" si="5"/>
        <v>8</v>
      </c>
      <c r="V7" s="10">
        <v>9</v>
      </c>
      <c r="W7" s="4"/>
      <c r="X7" s="4"/>
      <c r="Y7" s="4"/>
      <c r="Z7" s="19">
        <f t="shared" si="6"/>
        <v>9</v>
      </c>
      <c r="AA7" s="5">
        <f t="shared" si="1"/>
        <v>9</v>
      </c>
      <c r="AB7" s="34">
        <f t="shared" si="7"/>
        <v>9</v>
      </c>
      <c r="AC7" s="34">
        <f t="shared" si="8"/>
        <v>9</v>
      </c>
      <c r="AD7" s="34">
        <f t="shared" si="9"/>
        <v>8</v>
      </c>
      <c r="AE7" s="34">
        <f t="shared" si="10"/>
        <v>9</v>
      </c>
      <c r="AF7" s="22">
        <f t="shared" si="2"/>
        <v>8.8000000000000007</v>
      </c>
    </row>
    <row r="8" spans="1:32" ht="16.2" thickBot="1" x14ac:dyDescent="0.35">
      <c r="A8" s="23" t="s">
        <v>29</v>
      </c>
      <c r="B8" s="43">
        <v>9</v>
      </c>
      <c r="C8" s="44"/>
      <c r="D8" s="44"/>
      <c r="E8" s="44"/>
      <c r="F8" s="45">
        <f t="shared" si="0"/>
        <v>9</v>
      </c>
      <c r="G8" s="8">
        <v>9</v>
      </c>
      <c r="H8" s="46"/>
      <c r="I8" s="46"/>
      <c r="J8" s="46"/>
      <c r="K8" s="17">
        <f t="shared" si="3"/>
        <v>9</v>
      </c>
      <c r="L8" s="9">
        <v>9</v>
      </c>
      <c r="M8" s="47"/>
      <c r="N8" s="47"/>
      <c r="O8" s="47"/>
      <c r="P8" s="13">
        <f t="shared" si="4"/>
        <v>9</v>
      </c>
      <c r="Q8" s="29">
        <v>8</v>
      </c>
      <c r="R8" s="48"/>
      <c r="S8" s="48"/>
      <c r="T8" s="29"/>
      <c r="U8" s="30">
        <f t="shared" si="5"/>
        <v>8</v>
      </c>
      <c r="V8" s="10">
        <v>9</v>
      </c>
      <c r="W8" s="49"/>
      <c r="X8" s="49"/>
      <c r="Y8" s="49"/>
      <c r="Z8" s="19">
        <f t="shared" si="6"/>
        <v>9</v>
      </c>
      <c r="AA8" s="34">
        <f t="shared" si="1"/>
        <v>9</v>
      </c>
      <c r="AB8" s="34">
        <f t="shared" si="7"/>
        <v>9</v>
      </c>
      <c r="AC8" s="34">
        <f t="shared" si="8"/>
        <v>9</v>
      </c>
      <c r="AD8" s="34">
        <f t="shared" si="9"/>
        <v>8</v>
      </c>
      <c r="AE8" s="34">
        <f t="shared" si="10"/>
        <v>9</v>
      </c>
      <c r="AF8" s="38">
        <f t="shared" si="2"/>
        <v>8.8000000000000007</v>
      </c>
    </row>
    <row r="9" spans="1:32" ht="21.6" thickBot="1" x14ac:dyDescent="0.45">
      <c r="A9" s="23"/>
      <c r="B9" s="25"/>
      <c r="C9" s="25"/>
      <c r="D9" s="25"/>
      <c r="E9" s="25"/>
      <c r="F9" s="26"/>
      <c r="G9" s="25"/>
      <c r="H9" s="25"/>
      <c r="I9" s="25"/>
      <c r="J9" s="25"/>
      <c r="K9" s="26"/>
      <c r="L9" s="25"/>
      <c r="M9" s="25"/>
      <c r="N9" s="25"/>
      <c r="O9" s="25"/>
      <c r="P9" s="27"/>
      <c r="Q9" s="25"/>
      <c r="R9" s="25"/>
      <c r="S9" s="25"/>
      <c r="T9" s="25"/>
      <c r="U9" s="26"/>
      <c r="V9" s="26" t="s">
        <v>17</v>
      </c>
      <c r="W9" s="25"/>
      <c r="X9" s="25"/>
      <c r="Y9" s="25"/>
      <c r="Z9" s="26"/>
      <c r="AA9" s="36">
        <f>AVERAGE(AA4:AA8)</f>
        <v>9</v>
      </c>
      <c r="AB9" s="37">
        <f>AVERAGE(AB4:AB8)</f>
        <v>9</v>
      </c>
      <c r="AC9" s="37">
        <f>AVERAGE(AC4:AC8)</f>
        <v>8.6</v>
      </c>
      <c r="AD9" s="37">
        <f>AVERAGE(AD4:AD8)</f>
        <v>8</v>
      </c>
      <c r="AE9" s="37">
        <f>AVERAGE(AE4:AE8)</f>
        <v>8.1999999999999993</v>
      </c>
      <c r="AF9" s="33">
        <f t="shared" si="2"/>
        <v>8.5599999999999987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topLeftCell="A7" zoomScale="70" zoomScaleNormal="70" workbookViewId="0">
      <selection activeCell="A29" sqref="A29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1" t="s">
        <v>5</v>
      </c>
      <c r="AB1" s="52"/>
      <c r="AC1" s="52"/>
      <c r="AD1" s="52"/>
      <c r="AE1" s="52"/>
      <c r="AF1" s="52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2" thickBot="1" x14ac:dyDescent="0.35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2" thickBot="1" x14ac:dyDescent="0.35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2" thickBot="1" x14ac:dyDescent="0.35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2" thickBot="1" x14ac:dyDescent="0.35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50">
        <f t="shared" si="10"/>
        <v>7.05</v>
      </c>
    </row>
    <row r="9" spans="1:33" ht="15.6" x14ac:dyDescent="0.3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50">
        <f t="shared" si="10"/>
        <v>6.85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6.666666666666667</v>
      </c>
      <c r="AB10" s="41">
        <f>AVERAGE(AB4:AB9)</f>
        <v>7.041666666666667</v>
      </c>
      <c r="AC10" s="41">
        <f>AVERAGE(AC4:AC9)</f>
        <v>6.416666666666667</v>
      </c>
      <c r="AD10" s="41">
        <f>AVERAGE(AD4:AD9)</f>
        <v>7.125</v>
      </c>
      <c r="AE10" s="41">
        <f>AVERAGE(AE4:AE9)</f>
        <v>7.541666666666667</v>
      </c>
      <c r="AF10" s="42">
        <f t="shared" si="10"/>
        <v>6.958333333333333</v>
      </c>
      <c r="AG10" s="39"/>
    </row>
    <row r="11" spans="1:33" x14ac:dyDescent="0.3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topLeftCell="A3" zoomScale="94" zoomScaleNormal="70" workbookViewId="0">
      <selection activeCell="A16" sqref="A16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3" t="s">
        <v>5</v>
      </c>
      <c r="AB1" s="54"/>
      <c r="AC1" s="54"/>
      <c r="AD1" s="54"/>
      <c r="AE1" s="54"/>
      <c r="AF1" s="54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2" thickBot="1" x14ac:dyDescent="0.35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2" thickBot="1" x14ac:dyDescent="0.35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2" thickBot="1" x14ac:dyDescent="0.35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2" thickBot="1" x14ac:dyDescent="0.35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50">
        <f t="shared" si="10"/>
        <v>6.8222222222222229</v>
      </c>
    </row>
    <row r="9" spans="1:33" ht="15.6" x14ac:dyDescent="0.3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50">
        <f t="shared" si="10"/>
        <v>6.9111111111111114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7.166666666666667</v>
      </c>
      <c r="AB10" s="41">
        <f>AVERAGE(AB4:AB9)</f>
        <v>6.6666666666666652</v>
      </c>
      <c r="AC10" s="41">
        <f>AVERAGE(AC4:AC9)</f>
        <v>7.1111111111111116</v>
      </c>
      <c r="AD10" s="41">
        <f>AVERAGE(AD4:AD9)</f>
        <v>6.7222222222222223</v>
      </c>
      <c r="AE10" s="41">
        <f>AVERAGE(AE4:AE9)</f>
        <v>7.2222222222222214</v>
      </c>
      <c r="AF10" s="42">
        <f t="shared" si="10"/>
        <v>6.977777777777777</v>
      </c>
      <c r="AG10" s="39"/>
    </row>
    <row r="11" spans="1:33" x14ac:dyDescent="0.3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"/>
  <sheetViews>
    <sheetView topLeftCell="A3" zoomScale="67" zoomScaleNormal="55" workbookViewId="0">
      <selection activeCell="O27" sqref="O27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5" t="s">
        <v>5</v>
      </c>
      <c r="AB1" s="56"/>
      <c r="AC1" s="56"/>
      <c r="AD1" s="56"/>
      <c r="AE1" s="56"/>
      <c r="AF1" s="56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2" thickBot="1" x14ac:dyDescent="0.35">
      <c r="A5" s="57" t="s">
        <v>20</v>
      </c>
      <c r="B5" s="58">
        <v>8</v>
      </c>
      <c r="C5" s="59">
        <v>7</v>
      </c>
      <c r="D5" s="59">
        <v>7</v>
      </c>
      <c r="E5" s="59"/>
      <c r="F5" s="60">
        <f t="shared" si="0"/>
        <v>7.333333333333333</v>
      </c>
      <c r="G5" s="61">
        <v>7</v>
      </c>
      <c r="H5" s="59">
        <v>6</v>
      </c>
      <c r="I5" s="59">
        <v>6</v>
      </c>
      <c r="J5" s="59"/>
      <c r="K5" s="60">
        <f t="shared" si="1"/>
        <v>6.333333333333333</v>
      </c>
      <c r="L5" s="61">
        <v>7</v>
      </c>
      <c r="M5" s="59">
        <v>7</v>
      </c>
      <c r="N5" s="59">
        <v>7</v>
      </c>
      <c r="O5" s="59"/>
      <c r="P5" s="62">
        <f t="shared" si="2"/>
        <v>7</v>
      </c>
      <c r="Q5" s="59">
        <v>7</v>
      </c>
      <c r="R5" s="59">
        <v>6</v>
      </c>
      <c r="S5" s="59">
        <v>7</v>
      </c>
      <c r="T5" s="59"/>
      <c r="U5" s="60">
        <f t="shared" si="3"/>
        <v>6.666666666666667</v>
      </c>
      <c r="V5" s="61">
        <v>8</v>
      </c>
      <c r="W5" s="59">
        <v>6.333333333333333</v>
      </c>
      <c r="X5" s="59">
        <v>7</v>
      </c>
      <c r="Y5" s="59"/>
      <c r="Z5" s="60">
        <f t="shared" si="4"/>
        <v>7.1111111111111107</v>
      </c>
      <c r="AA5" s="59">
        <f t="shared" si="5"/>
        <v>7.333333333333333</v>
      </c>
      <c r="AB5" s="59">
        <f t="shared" si="6"/>
        <v>6.333333333333333</v>
      </c>
      <c r="AC5" s="59">
        <f t="shared" si="7"/>
        <v>7</v>
      </c>
      <c r="AD5" s="59">
        <f t="shared" si="8"/>
        <v>6.666666666666667</v>
      </c>
      <c r="AE5" s="59">
        <f t="shared" si="9"/>
        <v>7.1111111111111107</v>
      </c>
      <c r="AF5" s="63">
        <f t="shared" si="10"/>
        <v>6.8888888888888884</v>
      </c>
    </row>
    <row r="6" spans="1:33" ht="16.2" thickBot="1" x14ac:dyDescent="0.35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2" thickBot="1" x14ac:dyDescent="0.35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2" thickBot="1" x14ac:dyDescent="0.35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50">
        <f t="shared" si="10"/>
        <v>7.2888888888888888</v>
      </c>
    </row>
    <row r="9" spans="1:33" ht="15.6" x14ac:dyDescent="0.3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50">
        <f t="shared" si="10"/>
        <v>7.3777777777777773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7.5555555555555562</v>
      </c>
      <c r="AB10" s="41">
        <f>AVERAGE(AB4:AB9)</f>
        <v>7.1666666666666652</v>
      </c>
      <c r="AC10" s="41">
        <f>AVERAGE(AC4:AC9)</f>
        <v>7.3888888888888893</v>
      </c>
      <c r="AD10" s="41">
        <f>AVERAGE(AD4:AD9)</f>
        <v>7.0555555555555562</v>
      </c>
      <c r="AE10" s="41">
        <f>AVERAGE(AE4:AE9)</f>
        <v>7.3333333333333321</v>
      </c>
      <c r="AF10" s="42">
        <f t="shared" si="10"/>
        <v>7.3</v>
      </c>
      <c r="AG10" s="39"/>
    </row>
    <row r="11" spans="1:33" x14ac:dyDescent="0.3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Carlos Mejia</cp:lastModifiedBy>
  <dcterms:created xsi:type="dcterms:W3CDTF">2013-08-04T15:14:52Z</dcterms:created>
  <dcterms:modified xsi:type="dcterms:W3CDTF">2020-03-20T18:32:19Z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