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data\"/>
    </mc:Choice>
  </mc:AlternateContent>
  <xr:revisionPtr revIDLastSave="0" documentId="13_ncr:1_{081F6C86-6E77-49ED-9490-02A4A17F01C2}" xr6:coauthVersionLast="45" xr6:coauthVersionMax="45" xr10:uidLastSave="{00000000-0000-0000-0000-000000000000}"/>
  <bookViews>
    <workbookView xWindow="44880" yWindow="-120" windowWidth="20730" windowHeight="11160" xr2:uid="{00000000-000D-0000-FFFF-FFFF00000000}"/>
  </bookViews>
  <sheets>
    <sheet name="ALLYEA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6" i="1" l="1"/>
  <c r="R77" i="1"/>
  <c r="R72" i="1"/>
  <c r="R73" i="1"/>
  <c r="R74" i="1"/>
  <c r="R75" i="1"/>
  <c r="R71" i="1"/>
  <c r="K75" i="1"/>
  <c r="K72" i="1"/>
  <c r="K73" i="1"/>
  <c r="K74" i="1"/>
  <c r="K71" i="1"/>
  <c r="I72" i="1"/>
  <c r="I73" i="1"/>
  <c r="I74" i="1"/>
  <c r="I75" i="1"/>
  <c r="I71" i="1"/>
</calcChain>
</file>

<file path=xl/sharedStrings.xml><?xml version="1.0" encoding="utf-8"?>
<sst xmlns="http://schemas.openxmlformats.org/spreadsheetml/2006/main" count="128" uniqueCount="76">
  <si>
    <t>YEAR</t>
  </si>
  <si>
    <t>OASDI Ceiling</t>
  </si>
  <si>
    <t>HI Ceiling</t>
  </si>
  <si>
    <t>OASDI tax rate</t>
  </si>
  <si>
    <t>HI tax rate</t>
  </si>
  <si>
    <t>Workers</t>
  </si>
  <si>
    <t>Self Employed</t>
  </si>
  <si>
    <t>(current $ millions)</t>
  </si>
  <si>
    <t>Employee</t>
  </si>
  <si>
    <t>Employer</t>
  </si>
  <si>
    <t>Employer+Employee</t>
  </si>
  <si>
    <t>--</t>
  </si>
  <si>
    <t>below the OASDI ceiling</t>
  </si>
  <si>
    <t>below the HI ceiling</t>
  </si>
  <si>
    <t>Salaries and Wages of those</t>
  </si>
  <si>
    <t>Self-employed Earnings of those</t>
  </si>
  <si>
    <t xml:space="preserve">Self-employed Earnings of those </t>
  </si>
  <si>
    <t>of Employees</t>
  </si>
  <si>
    <t>NIPA 6.4</t>
  </si>
  <si>
    <t xml:space="preserve">Total Number of Workers </t>
  </si>
  <si>
    <t>OASDI Covered</t>
  </si>
  <si>
    <t>thousands</t>
  </si>
  <si>
    <t xml:space="preserve">Number of </t>
  </si>
  <si>
    <t>Self Employed Workers</t>
  </si>
  <si>
    <t>Employees with</t>
  </si>
  <si>
    <t>Self employed with</t>
  </si>
  <si>
    <t>maximum earnings</t>
  </si>
  <si>
    <t>(thousands)</t>
  </si>
  <si>
    <t>Total Number</t>
  </si>
  <si>
    <t>(current $ )</t>
  </si>
  <si>
    <t>(current $)</t>
  </si>
  <si>
    <t>Indexation</t>
  </si>
  <si>
    <t>by Law</t>
  </si>
  <si>
    <t>Table 2.A3 of 2019 Annual Statistical supplement</t>
  </si>
  <si>
    <t>https://www.ssa.gov/policy/docs/statcomps/supplement/2019/supplement19.pdf</t>
  </si>
  <si>
    <t>Upper limit on earnings subject to HI taxes was repealed by OBRA 1993</t>
  </si>
  <si>
    <t>column 1</t>
  </si>
  <si>
    <t>column 2</t>
  </si>
  <si>
    <t>HI tax rate, self employed</t>
  </si>
  <si>
    <t>last column</t>
  </si>
  <si>
    <t>Total Number of Workers, OASDI Covered, thousands</t>
  </si>
  <si>
    <t>Table 4.B1 ''</t>
  </si>
  <si>
    <t>first column</t>
  </si>
  <si>
    <t>Employees with maximum earnings (thousands)</t>
  </si>
  <si>
    <t>second column</t>
  </si>
  <si>
    <t>Self Employed with maximum earnings (thousands)</t>
  </si>
  <si>
    <t>4.B9</t>
  </si>
  <si>
    <t>Number of Self employed Workers</t>
  </si>
  <si>
    <t>4.B2</t>
  </si>
  <si>
    <t xml:space="preserve">*To note: many columns are subject to change, which I find really strange. For example, number of employees for 2012 could be </t>
  </si>
  <si>
    <t xml:space="preserve">different across SSA reports. I simply extended each column using the 2019 document. </t>
  </si>
  <si>
    <t>OASDI tax rate, self employed</t>
  </si>
  <si>
    <t>third and second to last</t>
  </si>
  <si>
    <t xml:space="preserve">2.A3, </t>
  </si>
  <si>
    <t>HI column under employer and employee, multiply by 2</t>
  </si>
  <si>
    <t>OASDI tax rate, employee</t>
  </si>
  <si>
    <t>2.A3 OASI + DI for self employed, make sure to sum the columns</t>
  </si>
  <si>
    <t>2.A3 OASI + DI for employer employee, make sure to sum the columns</t>
  </si>
  <si>
    <t>These two are essentially the same column</t>
  </si>
  <si>
    <t>Salaries and Wages of those below the OASDI ceiling (current $ millions)</t>
  </si>
  <si>
    <t>Earnings</t>
  </si>
  <si>
    <t>Reported Taxable</t>
  </si>
  <si>
    <t>(millions)</t>
  </si>
  <si>
    <t>I divide by 1000 to convert numbers to millions</t>
  </si>
  <si>
    <t>Earnings, self employed</t>
  </si>
  <si>
    <t>Salaries and Wages, self employed, of those below the OASDI ceiling (current $ millions)</t>
  </si>
  <si>
    <t>4.B2 Earnings Reported taxable, under self employed: (OASDI ceiling * # of workers at the ceiling/1000)</t>
  </si>
  <si>
    <t>4.B1 Earnings Reported taxable: (OASDI ceiling * # of workers at the ceiling/1000)</t>
  </si>
  <si>
    <t>Salaries and Wages of those below the HI ceiling (current $ millions)</t>
  </si>
  <si>
    <t>4.B12 Taxable earnings, wage and salary</t>
  </si>
  <si>
    <t>Since there is no HI ceiling, we report this column. The SSA only reports 1 value per year. And always two years behind (e.g., 2012 value from 2014 report)</t>
  </si>
  <si>
    <t>Salaries and Wages, self employed, of those below the HI ceiling (current $ millions)</t>
  </si>
  <si>
    <t>4.B12 Taxable earnings, wage and salary, self employed</t>
  </si>
  <si>
    <t>indexation</t>
  </si>
  <si>
    <t>ceiling for given year divided by ceiling of previous year</t>
  </si>
  <si>
    <t>For some years, a value of 1 was given. I believe it's because there were too many consecutive years with the same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</si>
</sst>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3" fontId="2" fillId="0" borderId="0">
      <alignment horizontal="right"/>
    </xf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Font="1"/>
    <xf numFmtId="1" fontId="0" fillId="0" borderId="0" xfId="0" applyNumberFormat="1" applyFont="1" applyBorder="1"/>
    <xf numFmtId="3" fontId="0" fillId="0" borderId="0" xfId="0" applyNumberFormat="1" applyFont="1"/>
    <xf numFmtId="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 applyBorder="1"/>
    <xf numFmtId="1" fontId="0" fillId="0" borderId="1" xfId="0" applyNumberFormat="1" applyFont="1" applyBorder="1"/>
    <xf numFmtId="3" fontId="0" fillId="0" borderId="0" xfId="2" applyFont="1">
      <alignment horizontal="right"/>
    </xf>
  </cellXfs>
  <cellStyles count="3">
    <cellStyle name="Data" xfId="2" xr:uid="{25C8FE51-2E67-4D91-925D-BF5B66996969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policy/docs/statcomps/supplement/2019/supplement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topLeftCell="K55" zoomScale="84" workbookViewId="0">
      <selection activeCell="L68" sqref="L68"/>
    </sheetView>
  </sheetViews>
  <sheetFormatPr defaultRowHeight="14.25" x14ac:dyDescent="0.45"/>
  <cols>
    <col min="1" max="1" width="5.3984375" style="1" bestFit="1" customWidth="1"/>
    <col min="2" max="2" width="18.1328125" style="3" bestFit="1" customWidth="1"/>
    <col min="3" max="3" width="18.1328125" style="3" customWidth="1"/>
    <col min="4" max="5" width="13.86328125" style="3" bestFit="1" customWidth="1"/>
    <col min="6" max="6" width="19.59765625" style="3" bestFit="1" customWidth="1"/>
    <col min="7" max="7" width="13.86328125" style="3" bestFit="1" customWidth="1"/>
    <col min="8" max="8" width="13.86328125" style="1" bestFit="1" customWidth="1"/>
    <col min="9" max="9" width="26.1328125" style="3" bestFit="1" customWidth="1"/>
    <col min="10" max="10" width="26.1328125" style="1" bestFit="1" customWidth="1"/>
    <col min="11" max="11" width="30.3984375" bestFit="1" customWidth="1"/>
    <col min="12" max="12" width="30.86328125" bestFit="1" customWidth="1"/>
    <col min="13" max="13" width="13.59765625" bestFit="1" customWidth="1"/>
    <col min="14" max="14" width="24.1328125" style="3" bestFit="1" customWidth="1"/>
    <col min="15" max="15" width="22" bestFit="1" customWidth="1"/>
    <col min="16" max="16" width="19" bestFit="1" customWidth="1"/>
    <col min="17" max="17" width="19.1328125" bestFit="1" customWidth="1"/>
    <col min="18" max="18" width="10.59765625" bestFit="1" customWidth="1"/>
  </cols>
  <sheetData>
    <row r="1" spans="1:20" x14ac:dyDescent="0.45">
      <c r="A1" s="8" t="s">
        <v>0</v>
      </c>
      <c r="B1" s="9" t="s">
        <v>1</v>
      </c>
      <c r="C1" s="10" t="s">
        <v>2</v>
      </c>
      <c r="D1" s="10" t="s">
        <v>3</v>
      </c>
      <c r="E1" s="10" t="s">
        <v>3</v>
      </c>
      <c r="F1" s="10" t="s">
        <v>4</v>
      </c>
      <c r="G1" s="10" t="s">
        <v>3</v>
      </c>
      <c r="H1" s="11" t="s">
        <v>4</v>
      </c>
      <c r="I1" s="9" t="s">
        <v>14</v>
      </c>
      <c r="J1" s="8" t="s">
        <v>14</v>
      </c>
      <c r="K1" s="9" t="s">
        <v>15</v>
      </c>
      <c r="L1" s="9" t="s">
        <v>16</v>
      </c>
      <c r="M1" s="10" t="s">
        <v>28</v>
      </c>
      <c r="N1" s="9" t="s">
        <v>19</v>
      </c>
      <c r="O1" s="9" t="s">
        <v>22</v>
      </c>
      <c r="P1" s="10" t="s">
        <v>24</v>
      </c>
      <c r="Q1" s="10" t="s">
        <v>25</v>
      </c>
      <c r="R1" s="10" t="s">
        <v>31</v>
      </c>
      <c r="S1" s="10" t="s">
        <v>60</v>
      </c>
      <c r="T1" s="10" t="s">
        <v>64</v>
      </c>
    </row>
    <row r="2" spans="1:20" x14ac:dyDescent="0.45">
      <c r="A2" s="8"/>
      <c r="B2" s="9"/>
      <c r="C2" s="9"/>
      <c r="D2" s="9" t="s">
        <v>5</v>
      </c>
      <c r="E2" s="9" t="s">
        <v>5</v>
      </c>
      <c r="F2" s="9" t="s">
        <v>5</v>
      </c>
      <c r="G2" s="9" t="s">
        <v>6</v>
      </c>
      <c r="H2" s="8" t="s">
        <v>6</v>
      </c>
      <c r="I2" s="9" t="s">
        <v>12</v>
      </c>
      <c r="J2" s="8" t="s">
        <v>13</v>
      </c>
      <c r="K2" s="9" t="s">
        <v>12</v>
      </c>
      <c r="L2" s="9" t="s">
        <v>13</v>
      </c>
      <c r="M2" s="10" t="s">
        <v>17</v>
      </c>
      <c r="N2" s="9" t="s">
        <v>20</v>
      </c>
      <c r="O2" s="9" t="s">
        <v>23</v>
      </c>
      <c r="P2" s="10" t="s">
        <v>26</v>
      </c>
      <c r="Q2" s="10" t="s">
        <v>26</v>
      </c>
      <c r="R2" s="10" t="s">
        <v>32</v>
      </c>
      <c r="S2" s="10" t="s">
        <v>61</v>
      </c>
      <c r="T2" s="10" t="s">
        <v>61</v>
      </c>
    </row>
    <row r="3" spans="1:20" ht="14.65" thickBot="1" x14ac:dyDescent="0.5">
      <c r="A3" s="12"/>
      <c r="B3" s="13" t="s">
        <v>29</v>
      </c>
      <c r="C3" s="13" t="s">
        <v>30</v>
      </c>
      <c r="D3" s="13" t="s">
        <v>8</v>
      </c>
      <c r="E3" s="13" t="s">
        <v>9</v>
      </c>
      <c r="F3" s="13" t="s">
        <v>10</v>
      </c>
      <c r="G3" s="13"/>
      <c r="H3" s="12"/>
      <c r="I3" s="13" t="s">
        <v>7</v>
      </c>
      <c r="J3" s="12" t="s">
        <v>7</v>
      </c>
      <c r="K3" s="13" t="s">
        <v>7</v>
      </c>
      <c r="L3" s="13" t="s">
        <v>7</v>
      </c>
      <c r="M3" s="14" t="s">
        <v>18</v>
      </c>
      <c r="N3" s="13" t="s">
        <v>21</v>
      </c>
      <c r="O3" s="13" t="s">
        <v>20</v>
      </c>
      <c r="P3" s="13" t="s">
        <v>27</v>
      </c>
      <c r="Q3" s="13" t="s">
        <v>27</v>
      </c>
      <c r="R3" s="15"/>
      <c r="S3" s="15" t="s">
        <v>62</v>
      </c>
      <c r="T3" s="15" t="s">
        <v>62</v>
      </c>
    </row>
    <row r="4" spans="1:20" x14ac:dyDescent="0.45">
      <c r="A4" s="8">
        <v>1946</v>
      </c>
      <c r="B4" s="9">
        <v>3000</v>
      </c>
      <c r="C4" s="10">
        <v>0</v>
      </c>
      <c r="D4" s="10">
        <v>1</v>
      </c>
      <c r="E4" s="10">
        <v>1</v>
      </c>
      <c r="F4" s="10">
        <v>0</v>
      </c>
      <c r="G4" s="10">
        <v>0</v>
      </c>
      <c r="H4" s="11">
        <v>0</v>
      </c>
      <c r="I4" s="16">
        <v>49659</v>
      </c>
      <c r="J4" s="8">
        <v>0</v>
      </c>
      <c r="K4" s="15">
        <v>0</v>
      </c>
      <c r="L4" s="15">
        <v>0</v>
      </c>
      <c r="M4" s="17">
        <v>49643</v>
      </c>
      <c r="N4" s="16">
        <v>48840</v>
      </c>
      <c r="O4" s="18">
        <v>0</v>
      </c>
      <c r="P4" s="15">
        <v>6477</v>
      </c>
      <c r="Q4" s="18">
        <v>0</v>
      </c>
      <c r="R4" s="18">
        <v>1</v>
      </c>
      <c r="S4" s="18">
        <v>0</v>
      </c>
      <c r="T4" s="18">
        <v>0</v>
      </c>
    </row>
    <row r="5" spans="1:20" x14ac:dyDescent="0.45">
      <c r="A5" s="8">
        <v>1947</v>
      </c>
      <c r="B5" s="9">
        <v>3000</v>
      </c>
      <c r="C5" s="10">
        <v>0</v>
      </c>
      <c r="D5" s="10">
        <v>1</v>
      </c>
      <c r="E5" s="10">
        <v>1</v>
      </c>
      <c r="F5" s="10">
        <v>0</v>
      </c>
      <c r="G5" s="10">
        <v>0</v>
      </c>
      <c r="H5" s="11">
        <v>0</v>
      </c>
      <c r="I5" s="16">
        <v>49510</v>
      </c>
      <c r="J5" s="8">
        <v>0</v>
      </c>
      <c r="K5" s="15">
        <v>0</v>
      </c>
      <c r="L5" s="15">
        <v>0</v>
      </c>
      <c r="M5" s="17">
        <v>49936</v>
      </c>
      <c r="N5" s="16">
        <v>48910</v>
      </c>
      <c r="O5" s="18">
        <v>0</v>
      </c>
      <c r="P5" s="15">
        <v>9620</v>
      </c>
      <c r="Q5" s="18">
        <v>0</v>
      </c>
      <c r="R5" s="18">
        <v>1</v>
      </c>
      <c r="S5" s="18">
        <v>0</v>
      </c>
      <c r="T5" s="18">
        <v>0</v>
      </c>
    </row>
    <row r="6" spans="1:20" x14ac:dyDescent="0.45">
      <c r="A6" s="8">
        <v>1948</v>
      </c>
      <c r="B6" s="9">
        <v>3000</v>
      </c>
      <c r="C6" s="10">
        <v>0</v>
      </c>
      <c r="D6" s="10">
        <v>1</v>
      </c>
      <c r="E6" s="10">
        <v>1</v>
      </c>
      <c r="F6" s="10">
        <v>0</v>
      </c>
      <c r="G6" s="10">
        <v>0</v>
      </c>
      <c r="H6" s="11">
        <v>0</v>
      </c>
      <c r="I6" s="16">
        <v>47937</v>
      </c>
      <c r="J6" s="8">
        <v>0</v>
      </c>
      <c r="K6" s="15">
        <v>0</v>
      </c>
      <c r="L6" s="15">
        <v>0</v>
      </c>
      <c r="M6" s="17">
        <v>51332</v>
      </c>
      <c r="N6" s="16">
        <v>49020</v>
      </c>
      <c r="O6" s="18">
        <v>0</v>
      </c>
      <c r="P6" s="15">
        <v>12061</v>
      </c>
      <c r="Q6" s="18">
        <v>0</v>
      </c>
      <c r="R6" s="18">
        <v>1</v>
      </c>
      <c r="S6" s="18">
        <v>0</v>
      </c>
      <c r="T6" s="18">
        <v>0</v>
      </c>
    </row>
    <row r="7" spans="1:20" x14ac:dyDescent="0.45">
      <c r="A7" s="8">
        <v>1949</v>
      </c>
      <c r="B7" s="9">
        <v>3000</v>
      </c>
      <c r="C7" s="10">
        <v>0</v>
      </c>
      <c r="D7" s="10">
        <v>1.5</v>
      </c>
      <c r="E7" s="10">
        <v>1.5</v>
      </c>
      <c r="F7" s="10">
        <v>0</v>
      </c>
      <c r="G7" s="10">
        <v>0</v>
      </c>
      <c r="H7" s="11">
        <v>0</v>
      </c>
      <c r="I7" s="16">
        <v>46590</v>
      </c>
      <c r="J7" s="8">
        <v>0</v>
      </c>
      <c r="K7" s="15">
        <v>0</v>
      </c>
      <c r="L7" s="15">
        <v>0</v>
      </c>
      <c r="M7" s="17">
        <v>50358</v>
      </c>
      <c r="N7" s="16">
        <v>46800</v>
      </c>
      <c r="O7" s="18">
        <v>0</v>
      </c>
      <c r="P7" s="15">
        <v>11740</v>
      </c>
      <c r="Q7" s="18">
        <v>0</v>
      </c>
      <c r="R7" s="18">
        <v>1</v>
      </c>
      <c r="S7" s="18">
        <v>0</v>
      </c>
      <c r="T7" s="18">
        <v>0</v>
      </c>
    </row>
    <row r="8" spans="1:20" x14ac:dyDescent="0.45">
      <c r="A8" s="8">
        <v>1950</v>
      </c>
      <c r="B8" s="9">
        <v>3000</v>
      </c>
      <c r="C8" s="10">
        <v>0</v>
      </c>
      <c r="D8" s="10">
        <v>1.5</v>
      </c>
      <c r="E8" s="10">
        <v>1.5</v>
      </c>
      <c r="F8" s="10">
        <v>0</v>
      </c>
      <c r="G8" s="10">
        <v>0</v>
      </c>
      <c r="H8" s="11">
        <v>0</v>
      </c>
      <c r="I8" s="16">
        <v>45692</v>
      </c>
      <c r="J8" s="8">
        <v>0</v>
      </c>
      <c r="K8" s="15">
        <v>0</v>
      </c>
      <c r="L8" s="15">
        <v>0</v>
      </c>
      <c r="M8" s="17">
        <v>52424</v>
      </c>
      <c r="N8" s="16">
        <v>48280</v>
      </c>
      <c r="O8" s="18">
        <v>0</v>
      </c>
      <c r="P8" s="15">
        <v>13936</v>
      </c>
      <c r="Q8" s="18">
        <v>0</v>
      </c>
      <c r="R8" s="18">
        <v>1</v>
      </c>
      <c r="S8" s="15">
        <v>87500</v>
      </c>
      <c r="T8" s="18">
        <v>0</v>
      </c>
    </row>
    <row r="9" spans="1:20" x14ac:dyDescent="0.45">
      <c r="A9" s="8">
        <v>1951</v>
      </c>
      <c r="B9" s="9">
        <v>3600</v>
      </c>
      <c r="C9" s="10">
        <v>0</v>
      </c>
      <c r="D9" s="10">
        <v>1.5</v>
      </c>
      <c r="E9" s="10">
        <v>1.5</v>
      </c>
      <c r="F9" s="10">
        <v>0</v>
      </c>
      <c r="G9" s="10">
        <v>2.25</v>
      </c>
      <c r="H9" s="11">
        <v>0</v>
      </c>
      <c r="I9" s="16">
        <v>65090.8</v>
      </c>
      <c r="J9" s="8">
        <v>0</v>
      </c>
      <c r="K9" s="18">
        <v>4307.2</v>
      </c>
      <c r="L9" s="15">
        <v>0</v>
      </c>
      <c r="M9" s="17">
        <v>56415</v>
      </c>
      <c r="N9" s="16">
        <v>58120</v>
      </c>
      <c r="O9" s="22">
        <v>4190</v>
      </c>
      <c r="P9" s="18">
        <v>12822</v>
      </c>
      <c r="Q9" s="18">
        <v>1448</v>
      </c>
      <c r="R9" s="19">
        <v>1</v>
      </c>
      <c r="S9" s="15">
        <v>120770</v>
      </c>
      <c r="T9" s="22">
        <v>9520</v>
      </c>
    </row>
    <row r="10" spans="1:20" x14ac:dyDescent="0.45">
      <c r="A10" s="8">
        <v>1952</v>
      </c>
      <c r="B10" s="9">
        <v>3600</v>
      </c>
      <c r="C10" s="10">
        <v>0</v>
      </c>
      <c r="D10" s="10">
        <v>1.5</v>
      </c>
      <c r="E10" s="10">
        <v>1.5</v>
      </c>
      <c r="F10" s="10">
        <v>0</v>
      </c>
      <c r="G10" s="10">
        <v>2.25</v>
      </c>
      <c r="H10" s="11">
        <v>0</v>
      </c>
      <c r="I10" s="16">
        <v>64574</v>
      </c>
      <c r="J10" s="8">
        <v>0</v>
      </c>
      <c r="K10" s="18">
        <v>4284.3999999999996</v>
      </c>
      <c r="L10" s="15">
        <v>0</v>
      </c>
      <c r="M10" s="17">
        <v>57702</v>
      </c>
      <c r="N10" s="16">
        <v>59580</v>
      </c>
      <c r="O10" s="22">
        <v>4240</v>
      </c>
      <c r="P10" s="18">
        <v>15085</v>
      </c>
      <c r="Q10" s="18">
        <v>1521</v>
      </c>
      <c r="R10" s="19">
        <v>1</v>
      </c>
      <c r="S10" s="15">
        <v>128640</v>
      </c>
      <c r="T10" s="22">
        <v>9760</v>
      </c>
    </row>
    <row r="11" spans="1:20" x14ac:dyDescent="0.45">
      <c r="A11" s="8">
        <v>1953</v>
      </c>
      <c r="B11" s="9">
        <v>3600</v>
      </c>
      <c r="C11" s="10">
        <v>0</v>
      </c>
      <c r="D11" s="10">
        <v>1.5</v>
      </c>
      <c r="E11" s="10">
        <v>1.5</v>
      </c>
      <c r="F11" s="10">
        <v>0</v>
      </c>
      <c r="G11" s="10">
        <v>2.25</v>
      </c>
      <c r="H11" s="11">
        <v>0</v>
      </c>
      <c r="I11" s="16">
        <v>63192.800000000003</v>
      </c>
      <c r="J11" s="8">
        <v>0</v>
      </c>
      <c r="K11" s="18">
        <v>4230.3999999999996</v>
      </c>
      <c r="L11" s="15">
        <v>0</v>
      </c>
      <c r="M11" s="17">
        <v>58918</v>
      </c>
      <c r="N11" s="16">
        <v>60840</v>
      </c>
      <c r="O11" s="22">
        <v>4340</v>
      </c>
      <c r="P11" s="18">
        <v>17402</v>
      </c>
      <c r="Q11" s="18">
        <v>1611</v>
      </c>
      <c r="R11" s="19">
        <v>1</v>
      </c>
      <c r="S11" s="15">
        <v>135870</v>
      </c>
      <c r="T11" s="22">
        <v>10030</v>
      </c>
    </row>
    <row r="12" spans="1:20" x14ac:dyDescent="0.45">
      <c r="A12" s="8">
        <v>1954</v>
      </c>
      <c r="B12" s="9">
        <v>3600</v>
      </c>
      <c r="C12" s="10">
        <v>0</v>
      </c>
      <c r="D12" s="10">
        <v>2</v>
      </c>
      <c r="E12" s="10">
        <v>2</v>
      </c>
      <c r="F12" s="10">
        <v>0</v>
      </c>
      <c r="G12" s="10">
        <v>3</v>
      </c>
      <c r="H12" s="11">
        <v>0</v>
      </c>
      <c r="I12" s="16">
        <v>61353.2</v>
      </c>
      <c r="J12" s="8">
        <v>0</v>
      </c>
      <c r="K12" s="18">
        <v>4249.2</v>
      </c>
      <c r="L12" s="15">
        <v>0</v>
      </c>
      <c r="M12" s="17">
        <v>57387</v>
      </c>
      <c r="N12" s="16">
        <v>59610</v>
      </c>
      <c r="O12" s="22">
        <v>4350</v>
      </c>
      <c r="P12" s="18">
        <v>17238</v>
      </c>
      <c r="Q12" s="18">
        <v>1628</v>
      </c>
      <c r="R12" s="19">
        <v>1</v>
      </c>
      <c r="S12" s="15">
        <v>133520</v>
      </c>
      <c r="T12" s="22">
        <v>10110</v>
      </c>
    </row>
    <row r="13" spans="1:20" x14ac:dyDescent="0.45">
      <c r="A13" s="8">
        <v>1955</v>
      </c>
      <c r="B13" s="9">
        <v>4200</v>
      </c>
      <c r="C13" s="10">
        <v>0</v>
      </c>
      <c r="D13" s="10">
        <v>2</v>
      </c>
      <c r="E13" s="10">
        <v>2</v>
      </c>
      <c r="F13" s="10">
        <v>0</v>
      </c>
      <c r="G13" s="10">
        <v>3</v>
      </c>
      <c r="H13" s="11">
        <v>0</v>
      </c>
      <c r="I13" s="16">
        <v>79095.600000000006</v>
      </c>
      <c r="J13" s="8">
        <v>0</v>
      </c>
      <c r="K13" s="18">
        <v>8287.6</v>
      </c>
      <c r="L13" s="15">
        <v>0</v>
      </c>
      <c r="M13" s="17">
        <v>59080</v>
      </c>
      <c r="N13" s="16">
        <v>65200</v>
      </c>
      <c r="O13" s="22">
        <v>6810</v>
      </c>
      <c r="P13" s="18">
        <v>14932</v>
      </c>
      <c r="Q13" s="18">
        <v>1772</v>
      </c>
      <c r="R13" s="19">
        <v>1</v>
      </c>
      <c r="S13" s="15">
        <v>157540</v>
      </c>
      <c r="T13" s="22">
        <v>15730</v>
      </c>
    </row>
    <row r="14" spans="1:20" x14ac:dyDescent="0.45">
      <c r="A14" s="8">
        <v>1956</v>
      </c>
      <c r="B14" s="9">
        <v>4200</v>
      </c>
      <c r="C14" s="10">
        <v>0</v>
      </c>
      <c r="D14" s="10">
        <v>2</v>
      </c>
      <c r="E14" s="10">
        <v>2</v>
      </c>
      <c r="F14" s="10">
        <v>0</v>
      </c>
      <c r="G14" s="10">
        <v>3</v>
      </c>
      <c r="H14" s="11">
        <v>0</v>
      </c>
      <c r="I14" s="16">
        <v>81173.2</v>
      </c>
      <c r="J14" s="8">
        <v>0</v>
      </c>
      <c r="K14" s="18">
        <v>8755.6</v>
      </c>
      <c r="L14" s="15">
        <v>0</v>
      </c>
      <c r="M14" s="17">
        <v>60845</v>
      </c>
      <c r="N14" s="16">
        <v>67610</v>
      </c>
      <c r="O14" s="22">
        <v>7390</v>
      </c>
      <c r="P14" s="18">
        <v>17104</v>
      </c>
      <c r="Q14" s="18">
        <v>2132</v>
      </c>
      <c r="R14" s="19">
        <v>1</v>
      </c>
      <c r="S14" s="15">
        <v>170720</v>
      </c>
      <c r="T14" s="22">
        <v>17710</v>
      </c>
    </row>
    <row r="15" spans="1:20" x14ac:dyDescent="0.45">
      <c r="A15" s="8">
        <v>1957</v>
      </c>
      <c r="B15" s="9">
        <v>4200</v>
      </c>
      <c r="C15" s="10">
        <v>0</v>
      </c>
      <c r="D15" s="10">
        <v>2.2999999999999998</v>
      </c>
      <c r="E15" s="10">
        <v>2.2999999999999998</v>
      </c>
      <c r="F15" s="10">
        <v>0</v>
      </c>
      <c r="G15" s="10">
        <v>3.375</v>
      </c>
      <c r="H15" s="11">
        <v>0</v>
      </c>
      <c r="I15" s="16">
        <v>84534.399999999994</v>
      </c>
      <c r="J15" s="8">
        <v>0</v>
      </c>
      <c r="K15" s="18">
        <v>8246.6</v>
      </c>
      <c r="L15" s="15">
        <v>0</v>
      </c>
      <c r="M15" s="17">
        <v>61308</v>
      </c>
      <c r="N15" s="16">
        <v>70590</v>
      </c>
      <c r="O15" s="22">
        <v>7150</v>
      </c>
      <c r="P15" s="18">
        <v>18918</v>
      </c>
      <c r="Q15" s="18">
        <v>2177</v>
      </c>
      <c r="R15" s="19">
        <v>1</v>
      </c>
      <c r="S15" s="15">
        <v>181380</v>
      </c>
      <c r="T15" s="22">
        <v>17390</v>
      </c>
    </row>
    <row r="16" spans="1:20" x14ac:dyDescent="0.45">
      <c r="A16" s="8">
        <v>1958</v>
      </c>
      <c r="B16" s="9">
        <v>4200</v>
      </c>
      <c r="C16" s="10">
        <v>0</v>
      </c>
      <c r="D16" s="10">
        <v>2.2999999999999998</v>
      </c>
      <c r="E16" s="10">
        <v>2.2999999999999998</v>
      </c>
      <c r="F16" s="10">
        <v>0</v>
      </c>
      <c r="G16" s="10">
        <v>3.375</v>
      </c>
      <c r="H16" s="11">
        <v>0</v>
      </c>
      <c r="I16" s="16">
        <v>82920</v>
      </c>
      <c r="J16" s="8">
        <v>0</v>
      </c>
      <c r="K16" s="18">
        <v>8222.4</v>
      </c>
      <c r="L16" s="15">
        <v>0</v>
      </c>
      <c r="M16" s="17">
        <v>59839</v>
      </c>
      <c r="N16" s="16">
        <v>69770</v>
      </c>
      <c r="O16" s="22">
        <v>7130</v>
      </c>
      <c r="P16" s="18">
        <v>19100</v>
      </c>
      <c r="Q16" s="18">
        <v>2228</v>
      </c>
      <c r="R16" s="19">
        <v>1</v>
      </c>
      <c r="S16" s="15">
        <v>180720</v>
      </c>
      <c r="T16" s="22">
        <v>17580</v>
      </c>
    </row>
    <row r="17" spans="1:20" x14ac:dyDescent="0.45">
      <c r="A17" s="8">
        <v>1959</v>
      </c>
      <c r="B17" s="9">
        <v>4800</v>
      </c>
      <c r="C17" s="10">
        <v>0</v>
      </c>
      <c r="D17" s="10">
        <v>2.5</v>
      </c>
      <c r="E17" s="10">
        <v>2.5</v>
      </c>
      <c r="F17" s="10">
        <v>0</v>
      </c>
      <c r="G17" s="10">
        <v>3.75</v>
      </c>
      <c r="H17" s="11">
        <v>0</v>
      </c>
      <c r="I17" s="16">
        <v>101386.4</v>
      </c>
      <c r="J17" s="8">
        <v>0</v>
      </c>
      <c r="K17" s="18">
        <v>9186</v>
      </c>
      <c r="L17" s="15">
        <v>0</v>
      </c>
      <c r="M17" s="17">
        <v>61587</v>
      </c>
      <c r="N17" s="16">
        <v>71700</v>
      </c>
      <c r="O17" s="22">
        <v>7060</v>
      </c>
      <c r="P17" s="18">
        <v>17132</v>
      </c>
      <c r="Q17" s="18">
        <v>1980</v>
      </c>
      <c r="R17" s="19">
        <v>1</v>
      </c>
      <c r="S17" s="15">
        <v>202310</v>
      </c>
      <c r="T17" s="22">
        <v>18690</v>
      </c>
    </row>
    <row r="18" spans="1:20" x14ac:dyDescent="0.45">
      <c r="A18" s="8">
        <v>1960</v>
      </c>
      <c r="B18" s="9">
        <v>4800</v>
      </c>
      <c r="C18" s="10">
        <v>0</v>
      </c>
      <c r="D18" s="10">
        <v>3</v>
      </c>
      <c r="E18" s="10">
        <v>3</v>
      </c>
      <c r="F18" s="10">
        <v>0</v>
      </c>
      <c r="G18" s="10">
        <v>4.5</v>
      </c>
      <c r="H18" s="11">
        <v>0</v>
      </c>
      <c r="I18" s="16">
        <v>100471.2</v>
      </c>
      <c r="J18" s="8">
        <v>0</v>
      </c>
      <c r="K18" s="18">
        <v>9040.7999999999993</v>
      </c>
      <c r="L18" s="15">
        <v>0</v>
      </c>
      <c r="M18" s="17">
        <v>62680</v>
      </c>
      <c r="N18" s="16">
        <v>72530</v>
      </c>
      <c r="O18" s="22">
        <v>6870</v>
      </c>
      <c r="P18" s="18">
        <v>18356</v>
      </c>
      <c r="Q18" s="18">
        <v>1954</v>
      </c>
      <c r="R18" s="19">
        <v>1</v>
      </c>
      <c r="S18" s="15">
        <v>207000</v>
      </c>
      <c r="T18" s="22">
        <v>18420</v>
      </c>
    </row>
    <row r="19" spans="1:20" x14ac:dyDescent="0.45">
      <c r="A19" s="8">
        <v>1961</v>
      </c>
      <c r="B19" s="9">
        <v>4800</v>
      </c>
      <c r="C19" s="10">
        <v>0</v>
      </c>
      <c r="D19" s="10">
        <v>3</v>
      </c>
      <c r="E19" s="10">
        <v>3</v>
      </c>
      <c r="F19" s="10">
        <v>0</v>
      </c>
      <c r="G19" s="10">
        <v>4.5</v>
      </c>
      <c r="H19" s="11">
        <v>0</v>
      </c>
      <c r="I19" s="16">
        <v>98459.6</v>
      </c>
      <c r="J19" s="8">
        <v>0</v>
      </c>
      <c r="K19" s="18">
        <v>9108.4</v>
      </c>
      <c r="L19" s="15">
        <v>0</v>
      </c>
      <c r="M19" s="17">
        <v>62881</v>
      </c>
      <c r="N19" s="16">
        <v>72820</v>
      </c>
      <c r="O19" s="22">
        <v>6790</v>
      </c>
      <c r="P19" s="18">
        <v>19248</v>
      </c>
      <c r="Q19" s="18">
        <v>2017</v>
      </c>
      <c r="R19" s="19">
        <v>1</v>
      </c>
      <c r="S19" s="15">
        <v>209640</v>
      </c>
      <c r="T19" s="22">
        <v>18790</v>
      </c>
    </row>
    <row r="20" spans="1:20" x14ac:dyDescent="0.45">
      <c r="A20" s="8">
        <v>1962</v>
      </c>
      <c r="B20" s="9">
        <v>4800</v>
      </c>
      <c r="C20" s="10">
        <v>0</v>
      </c>
      <c r="D20" s="10">
        <v>3.1</v>
      </c>
      <c r="E20" s="10">
        <v>3.1</v>
      </c>
      <c r="F20" s="10">
        <v>0</v>
      </c>
      <c r="G20" s="10">
        <v>4.7</v>
      </c>
      <c r="H20" s="11">
        <v>0</v>
      </c>
      <c r="I20" s="16">
        <v>99330</v>
      </c>
      <c r="J20" s="8">
        <v>0</v>
      </c>
      <c r="K20" s="18">
        <v>8580.7999999999993</v>
      </c>
      <c r="L20" s="15">
        <v>0</v>
      </c>
      <c r="M20" s="17">
        <v>64573</v>
      </c>
      <c r="N20" s="16">
        <v>74280</v>
      </c>
      <c r="O20" s="22">
        <v>6720</v>
      </c>
      <c r="P20" s="18">
        <v>21000</v>
      </c>
      <c r="Q20" s="18">
        <v>2154</v>
      </c>
      <c r="R20" s="19">
        <v>1</v>
      </c>
      <c r="S20" s="15">
        <v>219050</v>
      </c>
      <c r="T20" s="22">
        <v>18920</v>
      </c>
    </row>
    <row r="21" spans="1:20" x14ac:dyDescent="0.45">
      <c r="A21" s="8">
        <v>1963</v>
      </c>
      <c r="B21" s="9">
        <v>4800</v>
      </c>
      <c r="C21" s="10">
        <v>0</v>
      </c>
      <c r="D21" s="10">
        <v>3.6</v>
      </c>
      <c r="E21" s="10">
        <v>3.6</v>
      </c>
      <c r="F21" s="10">
        <v>0</v>
      </c>
      <c r="G21" s="10">
        <v>5.4</v>
      </c>
      <c r="H21" s="11">
        <v>0</v>
      </c>
      <c r="I21" s="16">
        <v>99555.199999999997</v>
      </c>
      <c r="J21" s="8">
        <v>0</v>
      </c>
      <c r="K21" s="18">
        <v>8058.7999999999993</v>
      </c>
      <c r="L21" s="15">
        <v>0</v>
      </c>
      <c r="M21" s="17">
        <v>65619</v>
      </c>
      <c r="N21" s="16">
        <v>75540</v>
      </c>
      <c r="O21" s="22">
        <v>6590</v>
      </c>
      <c r="P21" s="18">
        <v>22351</v>
      </c>
      <c r="Q21" s="18">
        <v>2219</v>
      </c>
      <c r="R21" s="19">
        <v>1</v>
      </c>
      <c r="S21" s="15">
        <v>225550</v>
      </c>
      <c r="T21" s="22">
        <v>18710</v>
      </c>
    </row>
    <row r="22" spans="1:20" x14ac:dyDescent="0.45">
      <c r="A22" s="8">
        <v>1964</v>
      </c>
      <c r="B22" s="9">
        <v>4800</v>
      </c>
      <c r="C22" s="10">
        <v>0</v>
      </c>
      <c r="D22" s="10">
        <v>3.6</v>
      </c>
      <c r="E22" s="10">
        <v>3.6</v>
      </c>
      <c r="F22" s="10">
        <v>0</v>
      </c>
      <c r="G22" s="10">
        <v>5.4</v>
      </c>
      <c r="H22" s="11">
        <v>0</v>
      </c>
      <c r="I22" s="16">
        <v>100458.8</v>
      </c>
      <c r="J22" s="8">
        <v>0</v>
      </c>
      <c r="K22" s="18">
        <v>7689.6</v>
      </c>
      <c r="L22" s="15">
        <v>0</v>
      </c>
      <c r="M22" s="17">
        <v>67275</v>
      </c>
      <c r="N22" s="16">
        <v>77430</v>
      </c>
      <c r="O22" s="22">
        <v>6480</v>
      </c>
      <c r="P22" s="18">
        <v>24369</v>
      </c>
      <c r="Q22" s="18">
        <v>2348</v>
      </c>
      <c r="R22" s="19">
        <v>1</v>
      </c>
      <c r="S22" s="15">
        <v>236390</v>
      </c>
      <c r="T22" s="22">
        <v>18960</v>
      </c>
    </row>
    <row r="23" spans="1:20" x14ac:dyDescent="0.45">
      <c r="A23" s="8">
        <v>1965</v>
      </c>
      <c r="B23" s="9">
        <v>4800</v>
      </c>
      <c r="C23" s="10">
        <v>0</v>
      </c>
      <c r="D23" s="10">
        <v>3.6</v>
      </c>
      <c r="E23" s="10">
        <v>3.6</v>
      </c>
      <c r="F23" s="10">
        <v>0</v>
      </c>
      <c r="G23" s="10">
        <v>5.4</v>
      </c>
      <c r="H23" s="11">
        <v>0</v>
      </c>
      <c r="I23" s="16">
        <v>103697.2</v>
      </c>
      <c r="J23" s="8">
        <v>0</v>
      </c>
      <c r="K23" s="18">
        <v>7180</v>
      </c>
      <c r="L23" s="15">
        <v>0</v>
      </c>
      <c r="M23" s="17">
        <v>69692</v>
      </c>
      <c r="N23" s="16">
        <v>80680</v>
      </c>
      <c r="O23" s="22">
        <v>6550</v>
      </c>
      <c r="P23" s="18">
        <v>26486</v>
      </c>
      <c r="Q23" s="18">
        <v>2650</v>
      </c>
      <c r="R23" s="19">
        <v>1</v>
      </c>
      <c r="S23" s="15">
        <v>250730</v>
      </c>
      <c r="T23" s="22">
        <v>19900</v>
      </c>
    </row>
    <row r="24" spans="1:20" x14ac:dyDescent="0.45">
      <c r="A24" s="8">
        <v>1966</v>
      </c>
      <c r="B24" s="9">
        <v>6600</v>
      </c>
      <c r="C24" s="9">
        <v>6600</v>
      </c>
      <c r="D24" s="20">
        <v>3.85</v>
      </c>
      <c r="E24" s="20">
        <v>3.85</v>
      </c>
      <c r="F24" s="9">
        <v>0.7</v>
      </c>
      <c r="G24" s="9">
        <v>5.8000000000000007</v>
      </c>
      <c r="H24" s="8">
        <v>0.35</v>
      </c>
      <c r="I24" s="16">
        <v>166446.39999999999</v>
      </c>
      <c r="J24" s="21">
        <v>166446.39999999999</v>
      </c>
      <c r="K24" s="18">
        <v>10806.8</v>
      </c>
      <c r="L24" s="18">
        <v>10806.8</v>
      </c>
      <c r="M24" s="17">
        <v>73516</v>
      </c>
      <c r="N24" s="16">
        <v>84600</v>
      </c>
      <c r="O24" s="22">
        <v>6630</v>
      </c>
      <c r="P24" s="18">
        <v>18396</v>
      </c>
      <c r="Q24" s="18">
        <v>2102</v>
      </c>
      <c r="R24" s="19">
        <v>1</v>
      </c>
      <c r="S24" s="15">
        <v>312540</v>
      </c>
      <c r="T24" s="22">
        <v>24680</v>
      </c>
    </row>
    <row r="25" spans="1:20" x14ac:dyDescent="0.45">
      <c r="A25" s="8">
        <v>1967</v>
      </c>
      <c r="B25" s="9">
        <v>6600</v>
      </c>
      <c r="C25" s="9">
        <v>6600</v>
      </c>
      <c r="D25" s="20">
        <v>3.9</v>
      </c>
      <c r="E25" s="20">
        <v>3.9</v>
      </c>
      <c r="F25" s="9">
        <v>1</v>
      </c>
      <c r="G25" s="9">
        <v>5.9</v>
      </c>
      <c r="H25" s="8">
        <v>0.5</v>
      </c>
      <c r="I25" s="16">
        <v>168436.2</v>
      </c>
      <c r="J25" s="21">
        <v>168436.2</v>
      </c>
      <c r="K25" s="18">
        <v>10067</v>
      </c>
      <c r="L25" s="18">
        <v>10067</v>
      </c>
      <c r="M25" s="17">
        <v>75442</v>
      </c>
      <c r="N25" s="16">
        <v>87040</v>
      </c>
      <c r="O25" s="22">
        <v>6470</v>
      </c>
      <c r="P25" s="18">
        <v>20793</v>
      </c>
      <c r="Q25" s="18">
        <v>2155</v>
      </c>
      <c r="R25" s="19">
        <v>1</v>
      </c>
      <c r="S25" s="15">
        <v>329960</v>
      </c>
      <c r="T25" s="22">
        <v>24290</v>
      </c>
    </row>
    <row r="26" spans="1:20" x14ac:dyDescent="0.45">
      <c r="A26" s="8">
        <v>1968</v>
      </c>
      <c r="B26" s="9">
        <v>7800</v>
      </c>
      <c r="C26" s="9">
        <v>7800</v>
      </c>
      <c r="D26" s="20">
        <v>3.8000000000000003</v>
      </c>
      <c r="E26" s="20">
        <v>3.8000000000000003</v>
      </c>
      <c r="F26" s="9">
        <v>1.2</v>
      </c>
      <c r="G26" s="9">
        <v>5.8000000000000007</v>
      </c>
      <c r="H26" s="8">
        <v>0.6</v>
      </c>
      <c r="I26" s="16">
        <v>214605.2</v>
      </c>
      <c r="J26" s="21">
        <v>214605.2</v>
      </c>
      <c r="K26" s="18">
        <v>12098.8</v>
      </c>
      <c r="L26" s="18">
        <v>12098.8</v>
      </c>
      <c r="M26" s="17">
        <v>77602</v>
      </c>
      <c r="N26" s="16">
        <v>89380</v>
      </c>
      <c r="O26" s="22">
        <v>6570</v>
      </c>
      <c r="P26" s="18">
        <v>17166</v>
      </c>
      <c r="Q26" s="18">
        <v>1954</v>
      </c>
      <c r="R26" s="19">
        <v>1</v>
      </c>
      <c r="S26" s="15">
        <v>375840</v>
      </c>
      <c r="T26" s="22">
        <v>27340</v>
      </c>
    </row>
    <row r="27" spans="1:20" x14ac:dyDescent="0.45">
      <c r="A27" s="8">
        <v>1969</v>
      </c>
      <c r="B27" s="9">
        <v>7800</v>
      </c>
      <c r="C27" s="9">
        <v>7800</v>
      </c>
      <c r="D27" s="20">
        <v>4.2</v>
      </c>
      <c r="E27" s="20">
        <v>4.2</v>
      </c>
      <c r="F27" s="9">
        <v>1.2</v>
      </c>
      <c r="G27" s="9">
        <v>6.3000000000000007</v>
      </c>
      <c r="H27" s="8">
        <v>0.6</v>
      </c>
      <c r="I27" s="16">
        <v>214595.20000000001</v>
      </c>
      <c r="J27" s="21">
        <v>214595.20000000001</v>
      </c>
      <c r="K27" s="18">
        <v>11854.2</v>
      </c>
      <c r="L27" s="18">
        <v>11854.2</v>
      </c>
      <c r="M27" s="17">
        <v>79850</v>
      </c>
      <c r="N27" s="16">
        <v>92060</v>
      </c>
      <c r="O27" s="22">
        <v>6350</v>
      </c>
      <c r="P27" s="18">
        <v>20566</v>
      </c>
      <c r="Q27" s="18">
        <v>2011</v>
      </c>
      <c r="R27" s="19">
        <v>1</v>
      </c>
      <c r="S27" s="15">
        <v>402550</v>
      </c>
      <c r="T27" s="22">
        <v>27540</v>
      </c>
    </row>
    <row r="28" spans="1:20" x14ac:dyDescent="0.45">
      <c r="A28" s="8">
        <v>1970</v>
      </c>
      <c r="B28" s="9">
        <v>7800</v>
      </c>
      <c r="C28" s="9">
        <v>7800</v>
      </c>
      <c r="D28" s="20">
        <v>4.2</v>
      </c>
      <c r="E28" s="20">
        <v>4.2</v>
      </c>
      <c r="F28" s="9">
        <v>1.2</v>
      </c>
      <c r="G28" s="9">
        <v>6.3</v>
      </c>
      <c r="H28" s="8">
        <v>0.6</v>
      </c>
      <c r="I28" s="16">
        <v>215496.6</v>
      </c>
      <c r="J28" s="21">
        <v>215496.6</v>
      </c>
      <c r="K28" s="18">
        <v>11156.2</v>
      </c>
      <c r="L28" s="18">
        <v>11156.2</v>
      </c>
      <c r="M28" s="17">
        <v>79750</v>
      </c>
      <c r="N28" s="16">
        <v>93090</v>
      </c>
      <c r="O28" s="22">
        <v>6270</v>
      </c>
      <c r="P28" s="18">
        <v>22203</v>
      </c>
      <c r="Q28" s="18">
        <v>2021</v>
      </c>
      <c r="R28" s="19">
        <v>1</v>
      </c>
      <c r="S28" s="15">
        <v>415600</v>
      </c>
      <c r="T28" s="22">
        <v>26920</v>
      </c>
    </row>
    <row r="29" spans="1:20" x14ac:dyDescent="0.45">
      <c r="A29" s="8">
        <v>1971</v>
      </c>
      <c r="B29" s="9">
        <v>7800</v>
      </c>
      <c r="C29" s="9">
        <v>7800</v>
      </c>
      <c r="D29" s="20">
        <v>4.5999999999999996</v>
      </c>
      <c r="E29" s="20">
        <v>4.5999999999999996</v>
      </c>
      <c r="F29" s="9">
        <v>1.2</v>
      </c>
      <c r="G29" s="9">
        <v>6.9</v>
      </c>
      <c r="H29" s="8">
        <v>0.6</v>
      </c>
      <c r="I29" s="16">
        <v>209932</v>
      </c>
      <c r="J29" s="21">
        <v>209932</v>
      </c>
      <c r="K29" s="18">
        <v>11076.8</v>
      </c>
      <c r="L29" s="18">
        <v>11076.8</v>
      </c>
      <c r="M29" s="17">
        <v>79554</v>
      </c>
      <c r="N29" s="16">
        <v>93340</v>
      </c>
      <c r="O29" s="22">
        <v>6290</v>
      </c>
      <c r="P29" s="18">
        <v>24310</v>
      </c>
      <c r="Q29" s="18">
        <v>2094</v>
      </c>
      <c r="R29" s="19">
        <v>1</v>
      </c>
      <c r="S29" s="15">
        <v>426960</v>
      </c>
      <c r="T29" s="22">
        <v>27410</v>
      </c>
    </row>
    <row r="30" spans="1:20" x14ac:dyDescent="0.45">
      <c r="A30" s="8">
        <v>1972</v>
      </c>
      <c r="B30" s="9">
        <v>9000</v>
      </c>
      <c r="C30" s="9">
        <v>9000</v>
      </c>
      <c r="D30" s="20">
        <v>4.5999999999999996</v>
      </c>
      <c r="E30" s="20">
        <v>4.5999999999999996</v>
      </c>
      <c r="F30" s="9">
        <v>1.2</v>
      </c>
      <c r="G30" s="9">
        <v>6.9</v>
      </c>
      <c r="H30" s="8">
        <v>0.6</v>
      </c>
      <c r="I30" s="16">
        <v>253915</v>
      </c>
      <c r="J30" s="21">
        <v>253915</v>
      </c>
      <c r="K30" s="18">
        <v>13529</v>
      </c>
      <c r="L30" s="18">
        <v>13529</v>
      </c>
      <c r="M30" s="17">
        <v>81583</v>
      </c>
      <c r="N30" s="16">
        <v>96240</v>
      </c>
      <c r="O30" s="22">
        <v>6600</v>
      </c>
      <c r="P30" s="18">
        <v>22015</v>
      </c>
      <c r="Q30" s="18">
        <v>2059</v>
      </c>
      <c r="R30" s="19">
        <v>1</v>
      </c>
      <c r="S30" s="15">
        <v>484110</v>
      </c>
      <c r="T30" s="22">
        <v>32060</v>
      </c>
    </row>
    <row r="31" spans="1:20" x14ac:dyDescent="0.45">
      <c r="A31" s="8">
        <v>1973</v>
      </c>
      <c r="B31" s="9">
        <v>10800</v>
      </c>
      <c r="C31" s="9">
        <v>10800</v>
      </c>
      <c r="D31" s="20">
        <v>4.8499999999999996</v>
      </c>
      <c r="E31" s="20">
        <v>4.8499999999999996</v>
      </c>
      <c r="F31" s="9">
        <v>2</v>
      </c>
      <c r="G31" s="9">
        <v>7</v>
      </c>
      <c r="H31" s="8">
        <v>1</v>
      </c>
      <c r="I31" s="16">
        <v>326890</v>
      </c>
      <c r="J31" s="21">
        <v>326890</v>
      </c>
      <c r="K31" s="18">
        <v>16260</v>
      </c>
      <c r="L31" s="18">
        <v>16260</v>
      </c>
      <c r="M31" s="17">
        <v>85202</v>
      </c>
      <c r="N31" s="16">
        <v>99830</v>
      </c>
      <c r="O31" s="22">
        <v>7100</v>
      </c>
      <c r="P31" s="18">
        <v>18200</v>
      </c>
      <c r="Q31" s="18">
        <v>2050</v>
      </c>
      <c r="R31" s="19">
        <v>1</v>
      </c>
      <c r="S31" s="15">
        <v>561850</v>
      </c>
      <c r="T31" s="22">
        <v>38400</v>
      </c>
    </row>
    <row r="32" spans="1:20" x14ac:dyDescent="0.45">
      <c r="A32" s="8">
        <v>1974</v>
      </c>
      <c r="B32" s="9">
        <v>13200</v>
      </c>
      <c r="C32" s="9">
        <v>13200</v>
      </c>
      <c r="D32" s="20">
        <v>4.95</v>
      </c>
      <c r="E32" s="20">
        <v>4.95</v>
      </c>
      <c r="F32" s="9">
        <v>1.8</v>
      </c>
      <c r="G32" s="9">
        <v>7</v>
      </c>
      <c r="H32" s="8">
        <v>0.9</v>
      </c>
      <c r="I32" s="16">
        <v>414880</v>
      </c>
      <c r="J32" s="21">
        <v>414880</v>
      </c>
      <c r="K32" s="18">
        <v>19788</v>
      </c>
      <c r="L32" s="18">
        <v>19788</v>
      </c>
      <c r="M32" s="17">
        <v>86573</v>
      </c>
      <c r="N32" s="16">
        <v>101330</v>
      </c>
      <c r="O32" s="22">
        <v>7040</v>
      </c>
      <c r="P32" s="18">
        <v>13600</v>
      </c>
      <c r="Q32" s="18">
        <v>1710</v>
      </c>
      <c r="R32" s="19">
        <v>1</v>
      </c>
      <c r="S32" s="15">
        <v>636760</v>
      </c>
      <c r="T32" s="22">
        <v>42360</v>
      </c>
    </row>
    <row r="33" spans="1:20" x14ac:dyDescent="0.45">
      <c r="A33" s="8">
        <v>1975</v>
      </c>
      <c r="B33" s="9">
        <v>14100</v>
      </c>
      <c r="C33" s="9">
        <v>14100</v>
      </c>
      <c r="D33" s="20">
        <v>4.95</v>
      </c>
      <c r="E33" s="20">
        <v>4.95</v>
      </c>
      <c r="F33" s="9">
        <v>1.8</v>
      </c>
      <c r="G33" s="9">
        <v>7</v>
      </c>
      <c r="H33" s="8">
        <v>0.9</v>
      </c>
      <c r="I33" s="16">
        <v>430961.5</v>
      </c>
      <c r="J33" s="21">
        <v>430961.5</v>
      </c>
      <c r="K33" s="18">
        <v>21662.7</v>
      </c>
      <c r="L33" s="18">
        <v>21662.7</v>
      </c>
      <c r="M33" s="17">
        <v>85044</v>
      </c>
      <c r="N33" s="16">
        <v>100200</v>
      </c>
      <c r="O33" s="22">
        <v>7000</v>
      </c>
      <c r="P33" s="18">
        <v>13485</v>
      </c>
      <c r="Q33" s="18">
        <v>1553</v>
      </c>
      <c r="R33" s="19">
        <v>1.062569738428327</v>
      </c>
      <c r="S33" s="15">
        <v>664660</v>
      </c>
      <c r="T33" s="22">
        <v>43560</v>
      </c>
    </row>
    <row r="34" spans="1:20" x14ac:dyDescent="0.45">
      <c r="A34" s="8">
        <v>1976</v>
      </c>
      <c r="B34" s="9">
        <v>15300</v>
      </c>
      <c r="C34" s="9">
        <v>15300</v>
      </c>
      <c r="D34" s="20">
        <v>4.95</v>
      </c>
      <c r="E34" s="20">
        <v>4.95</v>
      </c>
      <c r="F34" s="9">
        <v>1.8</v>
      </c>
      <c r="G34" s="9">
        <v>7</v>
      </c>
      <c r="H34" s="8">
        <v>0.9</v>
      </c>
      <c r="I34" s="16">
        <v>477677.5</v>
      </c>
      <c r="J34" s="21">
        <v>477677.5</v>
      </c>
      <c r="K34" s="18">
        <v>24326</v>
      </c>
      <c r="L34" s="18">
        <v>24326</v>
      </c>
      <c r="M34" s="17">
        <v>87402</v>
      </c>
      <c r="N34" s="16">
        <v>102600</v>
      </c>
      <c r="O34" s="22">
        <v>7400</v>
      </c>
      <c r="P34" s="18">
        <v>13825</v>
      </c>
      <c r="Q34" s="18">
        <v>1580</v>
      </c>
      <c r="R34" s="19">
        <v>1.0594446555217831</v>
      </c>
      <c r="S34" s="15">
        <v>737700</v>
      </c>
      <c r="T34" s="22">
        <v>48500</v>
      </c>
    </row>
    <row r="35" spans="1:20" x14ac:dyDescent="0.45">
      <c r="A35" s="8">
        <v>1977</v>
      </c>
      <c r="B35" s="9">
        <v>16500</v>
      </c>
      <c r="C35" s="9">
        <v>16500</v>
      </c>
      <c r="D35" s="20">
        <v>4.95</v>
      </c>
      <c r="E35" s="20">
        <v>4.95</v>
      </c>
      <c r="F35" s="9">
        <v>1.8</v>
      </c>
      <c r="G35" s="9">
        <v>7</v>
      </c>
      <c r="H35" s="8">
        <v>0.9</v>
      </c>
      <c r="I35" s="16">
        <v>524399.5</v>
      </c>
      <c r="J35" s="21">
        <v>524399.5</v>
      </c>
      <c r="K35" s="18">
        <v>27474</v>
      </c>
      <c r="L35" s="18">
        <v>27474</v>
      </c>
      <c r="M35" s="17">
        <v>90421</v>
      </c>
      <c r="N35" s="16">
        <v>105800</v>
      </c>
      <c r="O35" s="22">
        <v>7480</v>
      </c>
      <c r="P35" s="18">
        <v>14497</v>
      </c>
      <c r="Q35" s="18">
        <v>1544</v>
      </c>
      <c r="R35" s="19">
        <v>1.0747326529494095</v>
      </c>
      <c r="S35" s="15">
        <v>816550</v>
      </c>
      <c r="T35" s="22">
        <v>52950</v>
      </c>
    </row>
    <row r="36" spans="1:20" x14ac:dyDescent="0.45">
      <c r="A36" s="8">
        <v>1978</v>
      </c>
      <c r="B36" s="9">
        <v>17700</v>
      </c>
      <c r="C36" s="9">
        <v>17700</v>
      </c>
      <c r="D36" s="20">
        <v>5.0500000000000007</v>
      </c>
      <c r="E36" s="20">
        <v>5.0500000000000007</v>
      </c>
      <c r="F36" s="9">
        <v>2</v>
      </c>
      <c r="G36" s="9">
        <v>7.1</v>
      </c>
      <c r="H36" s="8">
        <v>1</v>
      </c>
      <c r="I36" s="16">
        <v>576705.5</v>
      </c>
      <c r="J36" s="21">
        <v>576705.5</v>
      </c>
      <c r="K36" s="18">
        <v>30188.799999999999</v>
      </c>
      <c r="L36" s="18">
        <v>30188.799999999999</v>
      </c>
      <c r="M36" s="17">
        <v>94777</v>
      </c>
      <c r="N36" s="16">
        <v>110600</v>
      </c>
      <c r="O36" s="22">
        <v>8040</v>
      </c>
      <c r="P36" s="18">
        <v>15785</v>
      </c>
      <c r="Q36" s="18">
        <v>1656</v>
      </c>
      <c r="R36" s="19">
        <v>1.0690030726735966</v>
      </c>
      <c r="S36" s="15">
        <v>915600</v>
      </c>
      <c r="T36" s="22">
        <v>59500</v>
      </c>
    </row>
    <row r="37" spans="1:20" x14ac:dyDescent="0.45">
      <c r="A37" s="8">
        <v>1979</v>
      </c>
      <c r="B37" s="9">
        <v>22900</v>
      </c>
      <c r="C37" s="9">
        <v>22900</v>
      </c>
      <c r="D37" s="20">
        <v>5.08</v>
      </c>
      <c r="E37" s="20">
        <v>5.08</v>
      </c>
      <c r="F37" s="9">
        <v>2.1</v>
      </c>
      <c r="G37" s="9">
        <v>7.05</v>
      </c>
      <c r="H37" s="8">
        <v>1.05</v>
      </c>
      <c r="I37" s="16">
        <v>763049.8</v>
      </c>
      <c r="J37" s="21">
        <v>763049.8</v>
      </c>
      <c r="K37" s="18">
        <v>40050.6</v>
      </c>
      <c r="L37" s="18">
        <v>40050.6</v>
      </c>
      <c r="M37" s="17">
        <v>98017</v>
      </c>
      <c r="N37" s="16">
        <v>112700</v>
      </c>
      <c r="O37" s="22">
        <v>8200</v>
      </c>
      <c r="P37" s="18">
        <v>10238</v>
      </c>
      <c r="Q37" s="18">
        <v>1286</v>
      </c>
      <c r="R37" s="19">
        <v>1.0599318483321918</v>
      </c>
      <c r="S37" s="15">
        <v>1067000</v>
      </c>
      <c r="T37" s="22">
        <v>69500</v>
      </c>
    </row>
    <row r="38" spans="1:20" x14ac:dyDescent="0.45">
      <c r="A38" s="8">
        <v>1980</v>
      </c>
      <c r="B38" s="9">
        <v>25900</v>
      </c>
      <c r="C38" s="9">
        <v>25900</v>
      </c>
      <c r="D38" s="20">
        <v>5.08</v>
      </c>
      <c r="E38" s="20">
        <v>5.08</v>
      </c>
      <c r="F38" s="9">
        <v>2.1</v>
      </c>
      <c r="G38" s="9">
        <v>7.05</v>
      </c>
      <c r="H38" s="8">
        <v>1.05</v>
      </c>
      <c r="I38" s="16">
        <v>874009.3</v>
      </c>
      <c r="J38" s="21">
        <v>874009.3</v>
      </c>
      <c r="K38" s="18">
        <v>43857.5</v>
      </c>
      <c r="L38" s="18">
        <v>43857.5</v>
      </c>
      <c r="M38" s="17">
        <v>98370</v>
      </c>
      <c r="N38" s="16">
        <v>113000</v>
      </c>
      <c r="O38" s="22">
        <v>8200</v>
      </c>
      <c r="P38" s="18">
        <v>9073</v>
      </c>
      <c r="Q38" s="18">
        <v>1075</v>
      </c>
      <c r="R38" s="19">
        <v>1.0794104774915536</v>
      </c>
      <c r="S38" s="15">
        <v>1180700</v>
      </c>
      <c r="T38" s="22">
        <v>71700</v>
      </c>
    </row>
    <row r="39" spans="1:20" x14ac:dyDescent="0.45">
      <c r="A39" s="8">
        <v>1981</v>
      </c>
      <c r="B39" s="9">
        <v>29700</v>
      </c>
      <c r="C39" s="9">
        <v>29700</v>
      </c>
      <c r="D39" s="20">
        <v>5.3500000000000005</v>
      </c>
      <c r="E39" s="20">
        <v>5.3500000000000005</v>
      </c>
      <c r="F39" s="9">
        <v>2.6</v>
      </c>
      <c r="G39" s="9">
        <v>8</v>
      </c>
      <c r="H39" s="8">
        <v>1.3</v>
      </c>
      <c r="I39" s="16">
        <v>984182</v>
      </c>
      <c r="J39" s="21">
        <v>984182</v>
      </c>
      <c r="K39" s="18">
        <v>48171.9</v>
      </c>
      <c r="L39" s="18">
        <v>48171.9</v>
      </c>
      <c r="M39" s="17">
        <v>99225</v>
      </c>
      <c r="N39" s="16">
        <v>113000</v>
      </c>
      <c r="O39" s="22">
        <v>8250</v>
      </c>
      <c r="P39" s="18">
        <v>7940</v>
      </c>
      <c r="Q39" s="18">
        <v>873</v>
      </c>
      <c r="R39" s="19">
        <v>1.087478910158459</v>
      </c>
      <c r="S39" s="15">
        <v>1294100</v>
      </c>
      <c r="T39" s="22">
        <v>74100</v>
      </c>
    </row>
    <row r="40" spans="1:20" x14ac:dyDescent="0.45">
      <c r="A40" s="8">
        <v>1982</v>
      </c>
      <c r="B40" s="9">
        <v>32400</v>
      </c>
      <c r="C40" s="9">
        <v>32400</v>
      </c>
      <c r="D40" s="20">
        <v>5.4</v>
      </c>
      <c r="E40" s="20">
        <v>5.4</v>
      </c>
      <c r="F40" s="9">
        <v>2.6</v>
      </c>
      <c r="G40" s="9">
        <v>8.0500000000000007</v>
      </c>
      <c r="H40" s="8">
        <v>1.3</v>
      </c>
      <c r="I40" s="16">
        <v>1051860</v>
      </c>
      <c r="J40" s="21">
        <v>1051860</v>
      </c>
      <c r="K40" s="18">
        <v>50254.8</v>
      </c>
      <c r="L40" s="18">
        <v>50254.8</v>
      </c>
      <c r="M40" s="17">
        <v>97305</v>
      </c>
      <c r="N40" s="16">
        <v>111800</v>
      </c>
      <c r="O40" s="22">
        <v>8550</v>
      </c>
      <c r="P40" s="18">
        <v>7350</v>
      </c>
      <c r="Q40" s="18">
        <v>773</v>
      </c>
      <c r="R40" s="19">
        <v>1.0900739233378574</v>
      </c>
      <c r="S40" s="15">
        <v>1365300</v>
      </c>
      <c r="T40" s="22">
        <v>75300</v>
      </c>
    </row>
    <row r="41" spans="1:20" x14ac:dyDescent="0.45">
      <c r="A41" s="8">
        <v>1983</v>
      </c>
      <c r="B41" s="9">
        <v>35700</v>
      </c>
      <c r="C41" s="9">
        <v>35700</v>
      </c>
      <c r="D41" s="20">
        <v>5.4</v>
      </c>
      <c r="E41" s="20">
        <v>5.4</v>
      </c>
      <c r="F41" s="9">
        <v>2.6</v>
      </c>
      <c r="G41" s="9">
        <v>8.0500000000000007</v>
      </c>
      <c r="H41" s="8">
        <v>1.3</v>
      </c>
      <c r="I41" s="16">
        <v>1137021.3999999999</v>
      </c>
      <c r="J41" s="21">
        <v>1167846.00968925</v>
      </c>
      <c r="K41" s="18">
        <v>58717.7</v>
      </c>
      <c r="L41" s="18">
        <v>60309.534757332171</v>
      </c>
      <c r="M41" s="17">
        <v>98041</v>
      </c>
      <c r="N41" s="16">
        <v>112100</v>
      </c>
      <c r="O41" s="22">
        <v>9200</v>
      </c>
      <c r="P41" s="18">
        <v>6498</v>
      </c>
      <c r="Q41" s="18">
        <v>739</v>
      </c>
      <c r="R41" s="19">
        <v>1.1006628062901869</v>
      </c>
      <c r="S41" s="15">
        <v>1454100</v>
      </c>
      <c r="T41" s="22">
        <v>85100</v>
      </c>
    </row>
    <row r="42" spans="1:20" x14ac:dyDescent="0.45">
      <c r="A42" s="8">
        <v>1984</v>
      </c>
      <c r="B42" s="9">
        <v>37800</v>
      </c>
      <c r="C42" s="9">
        <v>37800</v>
      </c>
      <c r="D42" s="20">
        <v>5.4</v>
      </c>
      <c r="E42" s="20">
        <v>5.7</v>
      </c>
      <c r="F42" s="9">
        <v>2.6</v>
      </c>
      <c r="G42" s="9">
        <v>11.4</v>
      </c>
      <c r="H42" s="8">
        <v>2.6</v>
      </c>
      <c r="I42" s="16">
        <v>1256637</v>
      </c>
      <c r="J42" s="21">
        <v>1298493.4192198589</v>
      </c>
      <c r="K42" s="18">
        <v>63295.4</v>
      </c>
      <c r="L42" s="18">
        <v>65403.661014985759</v>
      </c>
      <c r="M42" s="17">
        <v>102458</v>
      </c>
      <c r="N42" s="16">
        <v>116300</v>
      </c>
      <c r="O42" s="22">
        <v>9900</v>
      </c>
      <c r="P42" s="18">
        <v>6835</v>
      </c>
      <c r="Q42" s="18">
        <v>807</v>
      </c>
      <c r="R42" s="19">
        <v>1.0550522395103499</v>
      </c>
      <c r="S42" s="15">
        <v>1608800</v>
      </c>
      <c r="T42" s="22">
        <v>93800</v>
      </c>
    </row>
    <row r="43" spans="1:20" x14ac:dyDescent="0.45">
      <c r="A43" s="8">
        <v>1985</v>
      </c>
      <c r="B43" s="9">
        <v>39600</v>
      </c>
      <c r="C43" s="9">
        <v>39600</v>
      </c>
      <c r="D43" s="20">
        <v>5.7</v>
      </c>
      <c r="E43" s="20">
        <v>5.7</v>
      </c>
      <c r="F43" s="9">
        <v>2.7</v>
      </c>
      <c r="G43" s="9">
        <v>11.4</v>
      </c>
      <c r="H43" s="8">
        <v>2.7</v>
      </c>
      <c r="I43" s="16">
        <v>1337701.6000000001</v>
      </c>
      <c r="J43" s="21">
        <v>1429519.2928895617</v>
      </c>
      <c r="K43" s="18">
        <v>67940</v>
      </c>
      <c r="L43" s="18">
        <v>72603.292661769126</v>
      </c>
      <c r="M43" s="17">
        <v>104987</v>
      </c>
      <c r="N43" s="16">
        <v>119800</v>
      </c>
      <c r="O43" s="22">
        <v>10600</v>
      </c>
      <c r="P43" s="18">
        <v>7154</v>
      </c>
      <c r="Q43" s="18">
        <v>850</v>
      </c>
      <c r="R43" s="19">
        <v>1.0487153972035614</v>
      </c>
      <c r="S43" s="15">
        <v>1722600</v>
      </c>
      <c r="T43" s="22">
        <v>101600</v>
      </c>
    </row>
    <row r="44" spans="1:20" x14ac:dyDescent="0.45">
      <c r="A44" s="8">
        <v>1986</v>
      </c>
      <c r="B44" s="9">
        <v>42000</v>
      </c>
      <c r="C44" s="9">
        <v>42000</v>
      </c>
      <c r="D44" s="20">
        <v>5.7</v>
      </c>
      <c r="E44" s="20">
        <v>5.7</v>
      </c>
      <c r="F44" s="9">
        <v>2.9</v>
      </c>
      <c r="G44" s="9">
        <v>11.4</v>
      </c>
      <c r="H44" s="8">
        <v>2.9</v>
      </c>
      <c r="I44" s="16">
        <v>1437430</v>
      </c>
      <c r="J44" s="21">
        <v>1541031.3670208922</v>
      </c>
      <c r="K44" s="18">
        <v>77522</v>
      </c>
      <c r="L44" s="18">
        <v>83109.322634280354</v>
      </c>
      <c r="M44" s="17">
        <v>106873</v>
      </c>
      <c r="N44" s="16">
        <v>122900</v>
      </c>
      <c r="O44" s="22">
        <v>11200</v>
      </c>
      <c r="P44" s="18">
        <v>6985</v>
      </c>
      <c r="Q44" s="18">
        <v>859</v>
      </c>
      <c r="R44" s="19">
        <v>1.0587844275698788</v>
      </c>
      <c r="S44" s="15">
        <v>1844400</v>
      </c>
      <c r="T44" s="22">
        <v>113600</v>
      </c>
    </row>
    <row r="45" spans="1:20" x14ac:dyDescent="0.45">
      <c r="A45" s="8">
        <v>1987</v>
      </c>
      <c r="B45" s="9">
        <v>43800</v>
      </c>
      <c r="C45" s="9">
        <v>43800</v>
      </c>
      <c r="D45" s="20">
        <v>5.7</v>
      </c>
      <c r="E45" s="20">
        <v>5.7</v>
      </c>
      <c r="F45" s="9">
        <v>2.9</v>
      </c>
      <c r="G45" s="9">
        <v>11.4</v>
      </c>
      <c r="H45" s="8">
        <v>2.9</v>
      </c>
      <c r="I45" s="16">
        <v>1526879.4</v>
      </c>
      <c r="J45" s="21">
        <v>1592526.0939646589</v>
      </c>
      <c r="K45" s="18">
        <v>85348.6</v>
      </c>
      <c r="L45" s="18">
        <v>89018.080002488801</v>
      </c>
      <c r="M45" s="17">
        <v>109754</v>
      </c>
      <c r="N45" s="16">
        <v>125600</v>
      </c>
      <c r="O45" s="22">
        <v>12000</v>
      </c>
      <c r="P45" s="18">
        <v>7037</v>
      </c>
      <c r="Q45" s="18">
        <v>903</v>
      </c>
      <c r="R45" s="19">
        <v>1.0426053311203483</v>
      </c>
      <c r="S45" s="15">
        <v>1960000</v>
      </c>
      <c r="T45" s="22">
        <v>124900</v>
      </c>
    </row>
    <row r="46" spans="1:20" x14ac:dyDescent="0.45">
      <c r="A46" s="8">
        <v>1988</v>
      </c>
      <c r="B46" s="9">
        <v>45000</v>
      </c>
      <c r="C46" s="9">
        <v>45000</v>
      </c>
      <c r="D46" s="20">
        <v>6.0600000000000005</v>
      </c>
      <c r="E46" s="20">
        <v>6.0600000000000005</v>
      </c>
      <c r="F46" s="9">
        <v>2.9</v>
      </c>
      <c r="G46" s="9">
        <v>12.120000000000001</v>
      </c>
      <c r="H46" s="8">
        <v>2.9</v>
      </c>
      <c r="I46" s="16">
        <v>1604375</v>
      </c>
      <c r="J46" s="21">
        <v>1692998.4583278592</v>
      </c>
      <c r="K46" s="18">
        <v>90185</v>
      </c>
      <c r="L46" s="18">
        <v>95166.694796601776</v>
      </c>
      <c r="M46" s="17">
        <v>112864</v>
      </c>
      <c r="N46" s="16">
        <v>129600</v>
      </c>
      <c r="O46" s="22">
        <v>12400</v>
      </c>
      <c r="P46" s="18">
        <v>7725</v>
      </c>
      <c r="Q46" s="18">
        <v>1027</v>
      </c>
      <c r="R46" s="19">
        <v>1.0296810642407108</v>
      </c>
      <c r="S46" s="15">
        <v>2088400</v>
      </c>
      <c r="T46" s="22">
        <v>136400</v>
      </c>
    </row>
    <row r="47" spans="1:20" x14ac:dyDescent="0.45">
      <c r="A47" s="8">
        <v>1989</v>
      </c>
      <c r="B47" s="9">
        <v>48000</v>
      </c>
      <c r="C47" s="9">
        <v>48000</v>
      </c>
      <c r="D47" s="20">
        <v>6.0600000000000005</v>
      </c>
      <c r="E47" s="20">
        <v>6.0600000000000005</v>
      </c>
      <c r="F47" s="9">
        <v>2.9</v>
      </c>
      <c r="G47" s="9">
        <v>12.120000000000001</v>
      </c>
      <c r="H47" s="8">
        <v>2.9</v>
      </c>
      <c r="I47" s="16">
        <v>1741376</v>
      </c>
      <c r="J47" s="21">
        <v>1803580.2829313776</v>
      </c>
      <c r="K47" s="18">
        <v>96316</v>
      </c>
      <c r="L47" s="18">
        <v>99756.536515272164</v>
      </c>
      <c r="M47" s="17">
        <v>115501</v>
      </c>
      <c r="N47" s="16">
        <v>131700</v>
      </c>
      <c r="O47" s="22">
        <v>12900</v>
      </c>
      <c r="P47" s="18">
        <v>7388</v>
      </c>
      <c r="Q47" s="18">
        <v>983</v>
      </c>
      <c r="R47" s="19">
        <v>1.0637744763541013</v>
      </c>
      <c r="S47" s="15">
        <v>2239500</v>
      </c>
      <c r="T47" s="22">
        <v>143500</v>
      </c>
    </row>
    <row r="48" spans="1:20" x14ac:dyDescent="0.45">
      <c r="A48" s="8">
        <v>1990</v>
      </c>
      <c r="B48" s="9">
        <v>51300</v>
      </c>
      <c r="C48" s="9">
        <v>51300</v>
      </c>
      <c r="D48" s="20">
        <v>6.1999999999999993</v>
      </c>
      <c r="E48" s="20">
        <v>6.1999999999999993</v>
      </c>
      <c r="F48" s="9">
        <v>2.9</v>
      </c>
      <c r="G48" s="9">
        <v>12.399999999999999</v>
      </c>
      <c r="H48" s="8">
        <v>2.9</v>
      </c>
      <c r="I48" s="16">
        <v>1865362.4</v>
      </c>
      <c r="J48" s="21">
        <v>1935823.9933387884</v>
      </c>
      <c r="K48" s="18">
        <v>93061.9</v>
      </c>
      <c r="L48" s="18">
        <v>96577.189979649513</v>
      </c>
      <c r="M48" s="17">
        <v>116964</v>
      </c>
      <c r="N48" s="16">
        <v>133600</v>
      </c>
      <c r="O48" s="22">
        <v>12500</v>
      </c>
      <c r="P48" s="18">
        <v>6952</v>
      </c>
      <c r="Q48" s="18">
        <v>837</v>
      </c>
      <c r="R48" s="19">
        <v>1.0492513232294125</v>
      </c>
      <c r="S48" s="15">
        <v>2358000</v>
      </c>
      <c r="T48" s="22">
        <v>136000</v>
      </c>
    </row>
    <row r="49" spans="1:20" x14ac:dyDescent="0.45">
      <c r="A49" s="8">
        <v>1991</v>
      </c>
      <c r="B49" s="9">
        <v>53400</v>
      </c>
      <c r="C49" s="16">
        <v>125000</v>
      </c>
      <c r="D49" s="20">
        <v>6.1999999999999993</v>
      </c>
      <c r="E49" s="20">
        <v>6.1999999999999993</v>
      </c>
      <c r="F49" s="9">
        <v>2.9</v>
      </c>
      <c r="G49" s="9">
        <v>12.399999999999999</v>
      </c>
      <c r="H49" s="8">
        <v>2.9</v>
      </c>
      <c r="I49" s="16">
        <v>1915341</v>
      </c>
      <c r="J49" s="21">
        <v>2148764.6326060551</v>
      </c>
      <c r="K49" s="18">
        <v>95551.8</v>
      </c>
      <c r="L49" s="18">
        <v>107200.68087741097</v>
      </c>
      <c r="M49" s="17">
        <v>115525</v>
      </c>
      <c r="N49" s="16">
        <v>133000</v>
      </c>
      <c r="O49" s="22">
        <v>12800</v>
      </c>
      <c r="P49" s="18">
        <v>6885</v>
      </c>
      <c r="Q49" s="18">
        <v>823</v>
      </c>
      <c r="R49" s="19">
        <v>1.0395938976023633</v>
      </c>
      <c r="S49" s="15">
        <v>2422500</v>
      </c>
      <c r="T49" s="22">
        <v>139500</v>
      </c>
    </row>
    <row r="50" spans="1:20" x14ac:dyDescent="0.45">
      <c r="A50" s="8">
        <v>1992</v>
      </c>
      <c r="B50" s="9">
        <v>55500</v>
      </c>
      <c r="C50" s="16">
        <v>130200</v>
      </c>
      <c r="D50" s="20">
        <v>6.1999999999999993</v>
      </c>
      <c r="E50" s="20">
        <v>6.1999999999999993</v>
      </c>
      <c r="F50" s="9">
        <v>2.9</v>
      </c>
      <c r="G50" s="9">
        <v>12.399999999999999</v>
      </c>
      <c r="H50" s="8">
        <v>2.9</v>
      </c>
      <c r="I50" s="16">
        <v>1994336.5</v>
      </c>
      <c r="J50" s="21">
        <v>2256202.8642363581</v>
      </c>
      <c r="K50" s="18">
        <v>100035.5</v>
      </c>
      <c r="L50" s="18">
        <v>112560.71492128151</v>
      </c>
      <c r="M50" s="17">
        <v>115968</v>
      </c>
      <c r="N50" s="16">
        <v>134000</v>
      </c>
      <c r="O50" s="22">
        <v>13100</v>
      </c>
      <c r="P50" s="18">
        <v>7057</v>
      </c>
      <c r="Q50" s="18">
        <v>839</v>
      </c>
      <c r="R50" s="19">
        <v>1.0461915814035638</v>
      </c>
      <c r="S50" s="15">
        <v>2532900</v>
      </c>
      <c r="T50" s="22">
        <v>146600</v>
      </c>
    </row>
    <row r="51" spans="1:20" x14ac:dyDescent="0.45">
      <c r="A51" s="8">
        <v>1993</v>
      </c>
      <c r="B51" s="9">
        <v>57600</v>
      </c>
      <c r="C51" s="16">
        <v>135000</v>
      </c>
      <c r="D51" s="20">
        <v>6.1999999999999993</v>
      </c>
      <c r="E51" s="20">
        <v>6.1999999999999993</v>
      </c>
      <c r="F51" s="9">
        <v>2.9</v>
      </c>
      <c r="G51" s="9">
        <v>12.399999999999999</v>
      </c>
      <c r="H51" s="8">
        <v>2.9</v>
      </c>
      <c r="I51" s="16">
        <v>2079451.2</v>
      </c>
      <c r="J51" s="21">
        <v>2348707.1816700487</v>
      </c>
      <c r="K51" s="18">
        <v>105007.2</v>
      </c>
      <c r="L51" s="18">
        <v>117175.70423305404</v>
      </c>
      <c r="M51" s="17">
        <v>117604</v>
      </c>
      <c r="N51" s="16">
        <v>136100</v>
      </c>
      <c r="O51" s="22">
        <v>13200</v>
      </c>
      <c r="P51" s="18">
        <v>7013</v>
      </c>
      <c r="Q51" s="18">
        <v>828</v>
      </c>
      <c r="R51" s="19">
        <v>1.0372655861380884</v>
      </c>
      <c r="S51" s="15">
        <v>2636100</v>
      </c>
      <c r="T51" s="22">
        <v>152700</v>
      </c>
    </row>
    <row r="52" spans="1:20" x14ac:dyDescent="0.45">
      <c r="A52" s="8">
        <v>1994</v>
      </c>
      <c r="B52" s="9">
        <v>60600</v>
      </c>
      <c r="C52" s="16" t="s">
        <v>11</v>
      </c>
      <c r="D52" s="20">
        <v>6.1999999999999993</v>
      </c>
      <c r="E52" s="20">
        <v>6.1999999999999993</v>
      </c>
      <c r="F52" s="9">
        <v>2.9</v>
      </c>
      <c r="G52" s="9">
        <v>12.399999999999999</v>
      </c>
      <c r="H52" s="8">
        <v>2.9</v>
      </c>
      <c r="I52" s="16">
        <v>2205087.4</v>
      </c>
      <c r="J52" s="21">
        <v>3120867.3524781018</v>
      </c>
      <c r="K52" s="18">
        <v>111371.6</v>
      </c>
      <c r="L52" s="15">
        <v>195500</v>
      </c>
      <c r="M52" s="17">
        <v>120379</v>
      </c>
      <c r="N52" s="16">
        <v>138200</v>
      </c>
      <c r="O52" s="22">
        <v>13300</v>
      </c>
      <c r="P52" s="18">
        <v>6921</v>
      </c>
      <c r="Q52" s="18">
        <v>814</v>
      </c>
      <c r="R52" s="19">
        <v>1.0515239597278512</v>
      </c>
      <c r="S52" s="15">
        <v>2785200</v>
      </c>
      <c r="T52" s="22">
        <v>160700</v>
      </c>
    </row>
    <row r="53" spans="1:20" x14ac:dyDescent="0.45">
      <c r="A53" s="8">
        <v>1995</v>
      </c>
      <c r="B53" s="9">
        <v>61200</v>
      </c>
      <c r="C53" s="16" t="s">
        <v>11</v>
      </c>
      <c r="D53" s="20">
        <v>6.1999999999999993</v>
      </c>
      <c r="E53" s="20">
        <v>6.1999999999999993</v>
      </c>
      <c r="F53" s="9">
        <v>2.9</v>
      </c>
      <c r="G53" s="9">
        <v>12.399999999999999</v>
      </c>
      <c r="H53" s="8">
        <v>2.9</v>
      </c>
      <c r="I53" s="16">
        <v>2289363.6</v>
      </c>
      <c r="J53" s="21">
        <v>3311865.7609792659</v>
      </c>
      <c r="K53" s="18">
        <v>114493.6</v>
      </c>
      <c r="L53" s="15">
        <v>206800</v>
      </c>
      <c r="M53" s="17">
        <v>123236</v>
      </c>
      <c r="N53" s="16">
        <v>141000</v>
      </c>
      <c r="O53" s="22">
        <v>13500</v>
      </c>
      <c r="P53" s="18">
        <v>7597</v>
      </c>
      <c r="Q53" s="18">
        <v>822</v>
      </c>
      <c r="R53" s="19">
        <v>1.0086002349204855</v>
      </c>
      <c r="S53" s="15">
        <v>2919100</v>
      </c>
      <c r="T53" s="22">
        <v>164800</v>
      </c>
    </row>
    <row r="54" spans="1:20" x14ac:dyDescent="0.45">
      <c r="A54" s="8">
        <v>1996</v>
      </c>
      <c r="B54" s="9">
        <v>62700</v>
      </c>
      <c r="C54" s="16" t="s">
        <v>11</v>
      </c>
      <c r="D54" s="20">
        <v>6.1999999999999993</v>
      </c>
      <c r="E54" s="20">
        <v>6.1999999999999993</v>
      </c>
      <c r="F54" s="9">
        <v>2.9</v>
      </c>
      <c r="G54" s="9">
        <v>12.399999999999999</v>
      </c>
      <c r="H54" s="8">
        <v>2.9</v>
      </c>
      <c r="I54" s="16">
        <v>2395272.1</v>
      </c>
      <c r="J54" s="21">
        <v>3508748.3751160633</v>
      </c>
      <c r="K54" s="18">
        <v>118254.2</v>
      </c>
      <c r="L54" s="15">
        <v>214000</v>
      </c>
      <c r="M54" s="17">
        <v>125461</v>
      </c>
      <c r="N54" s="16">
        <v>143400</v>
      </c>
      <c r="O54" s="22">
        <v>13900</v>
      </c>
      <c r="P54" s="18">
        <v>8077</v>
      </c>
      <c r="Q54" s="18">
        <v>854</v>
      </c>
      <c r="R54" s="19">
        <v>1.0268390981239952</v>
      </c>
      <c r="S54" s="15">
        <v>3073500</v>
      </c>
      <c r="T54" s="22">
        <v>171800</v>
      </c>
    </row>
    <row r="55" spans="1:20" x14ac:dyDescent="0.45">
      <c r="A55" s="8">
        <v>1997</v>
      </c>
      <c r="B55" s="9">
        <v>65400</v>
      </c>
      <c r="C55" s="16" t="s">
        <v>11</v>
      </c>
      <c r="D55" s="20">
        <v>6.1999999999999993</v>
      </c>
      <c r="E55" s="20">
        <v>6.1999999999999993</v>
      </c>
      <c r="F55" s="9">
        <v>2.9</v>
      </c>
      <c r="G55" s="9">
        <v>12.399999999999999</v>
      </c>
      <c r="H55" s="8">
        <v>2.9</v>
      </c>
      <c r="I55" s="16">
        <v>2554613</v>
      </c>
      <c r="J55" s="21">
        <v>3737000</v>
      </c>
      <c r="K55" s="18">
        <v>123867.4</v>
      </c>
      <c r="L55" s="18">
        <v>272400</v>
      </c>
      <c r="M55" s="17">
        <v>128316</v>
      </c>
      <c r="N55" s="16">
        <v>146145</v>
      </c>
      <c r="O55" s="22">
        <v>14020</v>
      </c>
      <c r="P55" s="18">
        <v>8405</v>
      </c>
      <c r="Q55" s="18">
        <v>869</v>
      </c>
      <c r="R55" s="19">
        <v>1.0400837265029661</v>
      </c>
      <c r="S55" s="15">
        <v>3285000</v>
      </c>
      <c r="T55" s="22">
        <v>180700</v>
      </c>
    </row>
    <row r="56" spans="1:20" x14ac:dyDescent="0.45">
      <c r="A56" s="8">
        <v>1998</v>
      </c>
      <c r="B56" s="9">
        <v>68400</v>
      </c>
      <c r="C56" s="16" t="s">
        <v>11</v>
      </c>
      <c r="D56" s="20">
        <v>6.1999999999999993</v>
      </c>
      <c r="E56" s="20">
        <v>6.1999999999999993</v>
      </c>
      <c r="F56" s="9">
        <v>2.9</v>
      </c>
      <c r="G56" s="9">
        <v>12.399999999999999</v>
      </c>
      <c r="H56" s="8">
        <v>2.9</v>
      </c>
      <c r="I56" s="16">
        <v>2735405.2</v>
      </c>
      <c r="J56" s="21">
        <v>4017700</v>
      </c>
      <c r="K56" s="18">
        <v>133196.79999999999</v>
      </c>
      <c r="L56" s="18">
        <v>289600</v>
      </c>
      <c r="M56" s="15">
        <v>131563</v>
      </c>
      <c r="N56" s="16">
        <v>148786</v>
      </c>
      <c r="O56" s="22">
        <v>14230</v>
      </c>
      <c r="P56" s="18">
        <v>8747</v>
      </c>
      <c r="Q56" s="18">
        <v>848</v>
      </c>
      <c r="R56" s="19">
        <v>1.0489053925294851</v>
      </c>
      <c r="S56" s="15">
        <v>3524900</v>
      </c>
      <c r="T56" s="22">
        <v>191200</v>
      </c>
    </row>
    <row r="57" spans="1:20" x14ac:dyDescent="0.45">
      <c r="A57" s="8">
        <v>1999</v>
      </c>
      <c r="B57" s="9">
        <v>72600</v>
      </c>
      <c r="C57" s="16" t="s">
        <v>11</v>
      </c>
      <c r="D57" s="20">
        <v>6.1999999999999993</v>
      </c>
      <c r="E57" s="20">
        <v>6.1999999999999993</v>
      </c>
      <c r="F57" s="9">
        <v>2.9</v>
      </c>
      <c r="G57" s="9">
        <v>12.399999999999999</v>
      </c>
      <c r="H57" s="8">
        <v>2.9</v>
      </c>
      <c r="I57" s="16">
        <v>2923738.6</v>
      </c>
      <c r="J57" s="21">
        <v>4304900</v>
      </c>
      <c r="K57" s="18">
        <v>140735.20000000001</v>
      </c>
      <c r="L57" s="18">
        <v>307200</v>
      </c>
      <c r="M57" s="15">
        <v>134350</v>
      </c>
      <c r="N57" s="16">
        <v>151333</v>
      </c>
      <c r="O57" s="22">
        <v>14500</v>
      </c>
      <c r="P57" s="18">
        <v>8589</v>
      </c>
      <c r="Q57" s="18">
        <v>848</v>
      </c>
      <c r="R57" s="19">
        <v>1.0583509236355777</v>
      </c>
      <c r="S57" s="15">
        <v>3749600</v>
      </c>
      <c r="T57" s="22">
        <v>202300</v>
      </c>
    </row>
    <row r="58" spans="1:20" x14ac:dyDescent="0.45">
      <c r="A58" s="8">
        <v>2000</v>
      </c>
      <c r="B58" s="9">
        <v>76200</v>
      </c>
      <c r="C58" s="16" t="s">
        <v>11</v>
      </c>
      <c r="D58" s="20">
        <v>6.2</v>
      </c>
      <c r="E58" s="20">
        <v>6.2</v>
      </c>
      <c r="F58" s="9">
        <v>2.9</v>
      </c>
      <c r="G58" s="9">
        <v>12.4</v>
      </c>
      <c r="H58" s="8">
        <v>2.9</v>
      </c>
      <c r="I58" s="16">
        <v>3117705.4</v>
      </c>
      <c r="J58" s="21">
        <v>4638800</v>
      </c>
      <c r="K58" s="18">
        <v>125975.2</v>
      </c>
      <c r="L58" s="18">
        <v>324100</v>
      </c>
      <c r="M58" s="15">
        <v>137228</v>
      </c>
      <c r="N58" s="16">
        <v>154732</v>
      </c>
      <c r="O58" s="22">
        <v>14675</v>
      </c>
      <c r="P58" s="18">
        <v>8933</v>
      </c>
      <c r="Q58" s="18">
        <v>1104</v>
      </c>
      <c r="R58" s="19">
        <v>1.0523386567490702</v>
      </c>
      <c r="S58" s="15">
        <v>4008500</v>
      </c>
      <c r="T58" s="22">
        <v>210100</v>
      </c>
    </row>
    <row r="59" spans="1:20" x14ac:dyDescent="0.45">
      <c r="A59" s="8">
        <v>2001</v>
      </c>
      <c r="B59" s="9">
        <v>80400</v>
      </c>
      <c r="C59" s="16" t="s">
        <v>11</v>
      </c>
      <c r="D59" s="20">
        <v>6.2</v>
      </c>
      <c r="E59" s="20">
        <v>6.2</v>
      </c>
      <c r="F59" s="9">
        <v>2.9</v>
      </c>
      <c r="G59" s="9">
        <v>12.4</v>
      </c>
      <c r="H59" s="8">
        <v>2.9</v>
      </c>
      <c r="I59" s="16">
        <v>3257534.4</v>
      </c>
      <c r="J59" s="21">
        <v>4735600</v>
      </c>
      <c r="K59" s="18">
        <v>134023.20000000001</v>
      </c>
      <c r="L59" s="18">
        <v>327900</v>
      </c>
      <c r="M59" s="15">
        <v>136872</v>
      </c>
      <c r="N59" s="16">
        <v>155416</v>
      </c>
      <c r="O59" s="22">
        <v>14930</v>
      </c>
      <c r="P59" s="18">
        <v>8614</v>
      </c>
      <c r="Q59" s="18">
        <v>1042</v>
      </c>
      <c r="R59" s="19">
        <v>1.0557283351073266</v>
      </c>
      <c r="S59" s="15">
        <v>4167900</v>
      </c>
      <c r="T59" s="22">
        <v>217800</v>
      </c>
    </row>
    <row r="60" spans="1:20" x14ac:dyDescent="0.45">
      <c r="A60" s="8">
        <v>2002</v>
      </c>
      <c r="B60" s="9">
        <v>84900</v>
      </c>
      <c r="C60" s="16" t="s">
        <v>11</v>
      </c>
      <c r="D60" s="20">
        <v>6.2</v>
      </c>
      <c r="E60" s="20">
        <v>6.2</v>
      </c>
      <c r="F60" s="9">
        <v>2.9</v>
      </c>
      <c r="G60" s="9">
        <v>12.4</v>
      </c>
      <c r="H60" s="8">
        <v>2.9</v>
      </c>
      <c r="I60" s="16">
        <v>3356184</v>
      </c>
      <c r="J60" s="21">
        <v>4789600</v>
      </c>
      <c r="K60" s="18">
        <v>162417.60000000001</v>
      </c>
      <c r="L60" s="18">
        <v>343496</v>
      </c>
      <c r="M60" s="15">
        <v>135840</v>
      </c>
      <c r="N60" s="16">
        <v>154893</v>
      </c>
      <c r="O60" s="22">
        <v>15249</v>
      </c>
      <c r="P60" s="18">
        <v>7840</v>
      </c>
      <c r="Q60" s="18">
        <v>776</v>
      </c>
      <c r="R60" s="19">
        <v>1.0552999293727829</v>
      </c>
      <c r="S60" s="15">
        <v>4250100</v>
      </c>
      <c r="T60" s="22">
        <v>228300</v>
      </c>
    </row>
    <row r="61" spans="1:20" x14ac:dyDescent="0.45">
      <c r="A61" s="8">
        <v>2003</v>
      </c>
      <c r="B61" s="9">
        <v>87000</v>
      </c>
      <c r="C61" s="16" t="s">
        <v>11</v>
      </c>
      <c r="D61" s="20">
        <v>6.2</v>
      </c>
      <c r="E61" s="20">
        <v>6.2</v>
      </c>
      <c r="F61" s="9">
        <v>2.9</v>
      </c>
      <c r="G61" s="9">
        <v>12.4</v>
      </c>
      <c r="H61" s="8">
        <v>2.9</v>
      </c>
      <c r="I61" s="16">
        <v>3425917</v>
      </c>
      <c r="J61" s="21">
        <v>4911000</v>
      </c>
      <c r="K61" s="18">
        <v>171574</v>
      </c>
      <c r="L61" s="18">
        <v>350500</v>
      </c>
      <c r="M61" s="15">
        <v>135473</v>
      </c>
      <c r="N61" s="16">
        <v>154576</v>
      </c>
      <c r="O61" s="22">
        <v>15969</v>
      </c>
      <c r="P61" s="18">
        <v>7909</v>
      </c>
      <c r="Q61" s="18">
        <v>798</v>
      </c>
      <c r="R61" s="19">
        <v>1.0238564544911151</v>
      </c>
      <c r="S61" s="15">
        <v>4355000</v>
      </c>
      <c r="T61" s="22">
        <v>241000</v>
      </c>
    </row>
    <row r="62" spans="1:20" x14ac:dyDescent="0.45">
      <c r="A62" s="8">
        <v>2004</v>
      </c>
      <c r="B62" s="9">
        <v>87900</v>
      </c>
      <c r="C62" s="16" t="s">
        <v>11</v>
      </c>
      <c r="D62" s="20">
        <v>6.2</v>
      </c>
      <c r="E62" s="20">
        <v>6.2</v>
      </c>
      <c r="F62" s="9">
        <v>2.9</v>
      </c>
      <c r="G62" s="9">
        <v>12.4</v>
      </c>
      <c r="H62" s="8">
        <v>2.9</v>
      </c>
      <c r="I62" s="16">
        <v>3540223.7</v>
      </c>
      <c r="J62" s="21">
        <v>5185000</v>
      </c>
      <c r="K62" s="18">
        <v>183709.2</v>
      </c>
      <c r="L62" s="18">
        <v>375934</v>
      </c>
      <c r="M62" s="15">
        <v>136851</v>
      </c>
      <c r="N62" s="16">
        <v>156405</v>
      </c>
      <c r="O62" s="22">
        <v>16496</v>
      </c>
      <c r="P62" s="18">
        <v>8597</v>
      </c>
      <c r="Q62" s="18">
        <v>852</v>
      </c>
      <c r="R62" s="19">
        <v>1.0100288804541169</v>
      </c>
      <c r="S62" s="15">
        <v>4554500</v>
      </c>
      <c r="T62" s="22">
        <v>258600</v>
      </c>
    </row>
    <row r="63" spans="1:20" x14ac:dyDescent="0.45">
      <c r="A63" s="8">
        <v>2005</v>
      </c>
      <c r="B63" s="9">
        <v>90000</v>
      </c>
      <c r="C63" s="16" t="s">
        <v>11</v>
      </c>
      <c r="D63" s="20">
        <v>6.2</v>
      </c>
      <c r="E63" s="20">
        <v>6.2</v>
      </c>
      <c r="F63" s="9">
        <v>2.9</v>
      </c>
      <c r="G63" s="9">
        <v>12.4</v>
      </c>
      <c r="H63" s="8">
        <v>2.9</v>
      </c>
      <c r="I63" s="16">
        <v>3681670</v>
      </c>
      <c r="J63" s="21">
        <v>5464046</v>
      </c>
      <c r="K63" s="18">
        <v>194320</v>
      </c>
      <c r="L63" s="18">
        <v>421755</v>
      </c>
      <c r="M63" s="15">
        <v>138756</v>
      </c>
      <c r="N63" s="16">
        <v>158511</v>
      </c>
      <c r="O63" s="22">
        <v>17098</v>
      </c>
      <c r="P63" s="18">
        <v>8987</v>
      </c>
      <c r="Q63" s="18">
        <v>902</v>
      </c>
      <c r="R63" s="19">
        <v>1.0244453807264446</v>
      </c>
      <c r="S63" s="15">
        <v>4766000</v>
      </c>
      <c r="T63" s="22">
        <v>275500</v>
      </c>
    </row>
    <row r="64" spans="1:20" x14ac:dyDescent="0.45">
      <c r="A64" s="8">
        <v>2006</v>
      </c>
      <c r="B64" s="9">
        <v>94200</v>
      </c>
      <c r="C64" s="16" t="s">
        <v>11</v>
      </c>
      <c r="D64" s="20">
        <v>6.2</v>
      </c>
      <c r="E64" s="20">
        <v>6.2</v>
      </c>
      <c r="F64" s="9">
        <v>2.9</v>
      </c>
      <c r="G64" s="9">
        <v>12.4</v>
      </c>
      <c r="H64" s="8">
        <v>2.9</v>
      </c>
      <c r="I64" s="16">
        <v>3895422</v>
      </c>
      <c r="J64" s="21">
        <v>5809800</v>
      </c>
      <c r="K64" s="18">
        <v>208427.2</v>
      </c>
      <c r="L64" s="18">
        <v>456019</v>
      </c>
      <c r="M64" s="15">
        <v>141153</v>
      </c>
      <c r="N64" s="16">
        <v>161052</v>
      </c>
      <c r="O64" s="22">
        <v>17724</v>
      </c>
      <c r="P64" s="18">
        <v>9090</v>
      </c>
      <c r="Q64" s="18">
        <v>884</v>
      </c>
      <c r="R64" s="19">
        <v>1.0464876654743367</v>
      </c>
      <c r="S64" s="15">
        <v>5043400</v>
      </c>
      <c r="T64" s="22">
        <v>291700</v>
      </c>
    </row>
    <row r="65" spans="1:20" x14ac:dyDescent="0.45">
      <c r="A65" s="8">
        <v>2007</v>
      </c>
      <c r="B65" s="9">
        <v>97500</v>
      </c>
      <c r="C65" s="16" t="s">
        <v>11</v>
      </c>
      <c r="D65" s="20">
        <v>6.2</v>
      </c>
      <c r="E65" s="20">
        <v>6.2</v>
      </c>
      <c r="F65" s="9">
        <v>2.9</v>
      </c>
      <c r="G65" s="9">
        <v>12.4</v>
      </c>
      <c r="H65" s="8">
        <v>2.9</v>
      </c>
      <c r="I65" s="16">
        <v>4058945</v>
      </c>
      <c r="J65" s="21">
        <v>6112289</v>
      </c>
      <c r="K65" s="18">
        <v>210757.5</v>
      </c>
      <c r="L65" s="18">
        <v>471792</v>
      </c>
      <c r="M65" s="15">
        <v>142596</v>
      </c>
      <c r="N65" s="16">
        <v>162928</v>
      </c>
      <c r="O65" s="22">
        <v>18214</v>
      </c>
      <c r="P65" s="18">
        <v>9378</v>
      </c>
      <c r="Q65" s="18">
        <v>863</v>
      </c>
      <c r="R65" s="19">
        <v>1.036590268047368</v>
      </c>
      <c r="S65" s="15">
        <v>5268200</v>
      </c>
      <c r="T65" s="22">
        <v>294900</v>
      </c>
    </row>
    <row r="66" spans="1:20" x14ac:dyDescent="0.45">
      <c r="A66" s="8">
        <v>2008</v>
      </c>
      <c r="B66" s="9">
        <v>102000</v>
      </c>
      <c r="C66" s="16" t="s">
        <v>11</v>
      </c>
      <c r="D66" s="20">
        <v>6.2</v>
      </c>
      <c r="E66" s="20">
        <v>6.2</v>
      </c>
      <c r="F66" s="9">
        <v>2.9</v>
      </c>
      <c r="G66" s="9">
        <v>12.4</v>
      </c>
      <c r="H66" s="8">
        <v>2.9</v>
      </c>
      <c r="I66" s="16">
        <v>4204750</v>
      </c>
      <c r="J66" s="21">
        <v>6248700</v>
      </c>
      <c r="K66" s="18">
        <v>209988</v>
      </c>
      <c r="L66" s="18">
        <v>486151</v>
      </c>
      <c r="M66" s="15">
        <v>141576</v>
      </c>
      <c r="N66" s="16">
        <v>162532</v>
      </c>
      <c r="O66" s="22">
        <v>17973</v>
      </c>
      <c r="P66" s="18">
        <v>9175</v>
      </c>
      <c r="Q66" s="18">
        <v>806</v>
      </c>
      <c r="R66" s="19">
        <v>1.0459630546311065</v>
      </c>
      <c r="S66" s="15">
        <v>5432800</v>
      </c>
      <c r="T66" s="22">
        <v>292200</v>
      </c>
    </row>
    <row r="67" spans="1:20" x14ac:dyDescent="0.45">
      <c r="A67" s="8">
        <v>2009</v>
      </c>
      <c r="B67" s="9">
        <v>106800</v>
      </c>
      <c r="C67" s="16" t="s">
        <v>11</v>
      </c>
      <c r="D67" s="20">
        <v>6.2</v>
      </c>
      <c r="E67" s="20">
        <v>6.2</v>
      </c>
      <c r="F67" s="9">
        <v>2.9</v>
      </c>
      <c r="G67" s="9">
        <v>12.4</v>
      </c>
      <c r="H67" s="8">
        <v>2.9</v>
      </c>
      <c r="I67" s="16">
        <v>4122649.2</v>
      </c>
      <c r="J67" s="21">
        <v>5971300</v>
      </c>
      <c r="K67" s="18">
        <v>209351.6</v>
      </c>
      <c r="L67" s="18">
        <v>435949</v>
      </c>
      <c r="M67" s="15">
        <v>135574</v>
      </c>
      <c r="N67" s="16">
        <v>157940</v>
      </c>
      <c r="O67" s="22">
        <v>17901</v>
      </c>
      <c r="P67" s="18">
        <v>8081</v>
      </c>
      <c r="Q67" s="18">
        <v>713</v>
      </c>
      <c r="R67" s="19">
        <v>1.0453817855545244</v>
      </c>
      <c r="S67" s="15">
        <v>5271200</v>
      </c>
      <c r="T67" s="22">
        <v>285500</v>
      </c>
    </row>
    <row r="68" spans="1:20" x14ac:dyDescent="0.45">
      <c r="A68" s="8">
        <v>2010</v>
      </c>
      <c r="B68" s="9">
        <v>106800</v>
      </c>
      <c r="C68" s="16" t="s">
        <v>11</v>
      </c>
      <c r="D68" s="20">
        <v>6.2</v>
      </c>
      <c r="E68" s="20">
        <v>6.2</v>
      </c>
      <c r="F68" s="9">
        <v>2.9</v>
      </c>
      <c r="G68" s="9">
        <v>12.4</v>
      </c>
      <c r="H68" s="8">
        <v>2.9</v>
      </c>
      <c r="I68" s="16">
        <v>4118351.6</v>
      </c>
      <c r="J68" s="21">
        <v>6097202</v>
      </c>
      <c r="K68" s="18">
        <v>208390.39999999999</v>
      </c>
      <c r="L68" s="18">
        <v>462328</v>
      </c>
      <c r="M68" s="15">
        <v>134714</v>
      </c>
      <c r="N68" s="16">
        <v>157328</v>
      </c>
      <c r="O68" s="22">
        <v>17944</v>
      </c>
      <c r="P68" s="18">
        <v>8463</v>
      </c>
      <c r="Q68" s="18">
        <v>722</v>
      </c>
      <c r="R68" s="19">
        <v>1</v>
      </c>
      <c r="S68" s="15">
        <v>5307100</v>
      </c>
      <c r="T68" s="22">
        <v>285900</v>
      </c>
    </row>
    <row r="69" spans="1:20" x14ac:dyDescent="0.45">
      <c r="A69" s="8">
        <v>2011</v>
      </c>
      <c r="B69" s="9">
        <v>106800</v>
      </c>
      <c r="C69" s="16" t="s">
        <v>11</v>
      </c>
      <c r="D69" s="20">
        <v>6.2</v>
      </c>
      <c r="E69" s="20">
        <v>6.2</v>
      </c>
      <c r="F69" s="9">
        <v>2.9</v>
      </c>
      <c r="G69" s="9">
        <v>12.4</v>
      </c>
      <c r="H69" s="8">
        <v>2.9</v>
      </c>
      <c r="I69" s="16">
        <v>4186370.8</v>
      </c>
      <c r="J69" s="21">
        <v>6321000</v>
      </c>
      <c r="K69" s="18">
        <v>225741.6</v>
      </c>
      <c r="L69" s="18">
        <v>489089</v>
      </c>
      <c r="M69" s="15">
        <v>136258</v>
      </c>
      <c r="N69" s="16">
        <v>158988</v>
      </c>
      <c r="O69" s="22">
        <v>18533</v>
      </c>
      <c r="P69" s="18">
        <v>9269</v>
      </c>
      <c r="Q69" s="18">
        <v>788</v>
      </c>
      <c r="R69" s="19">
        <v>1</v>
      </c>
      <c r="S69" s="15">
        <v>5485500</v>
      </c>
      <c r="T69" s="22">
        <v>308600</v>
      </c>
    </row>
    <row r="70" spans="1:20" x14ac:dyDescent="0.45">
      <c r="A70" s="8">
        <v>2012</v>
      </c>
      <c r="B70" s="10">
        <v>110100</v>
      </c>
      <c r="C70" s="16" t="s">
        <v>11</v>
      </c>
      <c r="D70" s="20">
        <v>6.2</v>
      </c>
      <c r="E70" s="20">
        <v>6.2</v>
      </c>
      <c r="F70" s="9">
        <v>2.9</v>
      </c>
      <c r="G70" s="9">
        <v>12.4</v>
      </c>
      <c r="H70" s="8">
        <v>2.9</v>
      </c>
      <c r="I70" s="16">
        <v>4364529.5999999996</v>
      </c>
      <c r="J70" s="21">
        <v>6607400</v>
      </c>
      <c r="K70" s="18">
        <v>235442.1</v>
      </c>
      <c r="L70" s="18">
        <v>525990</v>
      </c>
      <c r="M70" s="15">
        <v>138885</v>
      </c>
      <c r="N70" s="16">
        <v>161672</v>
      </c>
      <c r="O70" s="22">
        <v>18651</v>
      </c>
      <c r="P70" s="18">
        <v>9304</v>
      </c>
      <c r="Q70" s="18">
        <v>799</v>
      </c>
      <c r="R70" s="19">
        <v>1.0236350269615999</v>
      </c>
      <c r="S70" s="15">
        <v>5706500</v>
      </c>
      <c r="T70" s="22">
        <v>325200</v>
      </c>
    </row>
    <row r="71" spans="1:20" x14ac:dyDescent="0.45">
      <c r="A71" s="8">
        <v>2013</v>
      </c>
      <c r="B71" s="10">
        <v>113700</v>
      </c>
      <c r="C71" s="16" t="s">
        <v>11</v>
      </c>
      <c r="D71" s="20">
        <v>6.2</v>
      </c>
      <c r="E71" s="20">
        <v>6.2</v>
      </c>
      <c r="F71" s="9">
        <v>2.9</v>
      </c>
      <c r="G71" s="9">
        <v>12.4</v>
      </c>
      <c r="H71" s="8">
        <v>2.9</v>
      </c>
      <c r="I71" s="9">
        <f>S71-(B71*P71/1000)</f>
        <v>4797751</v>
      </c>
      <c r="J71" s="8">
        <v>6784900</v>
      </c>
      <c r="K71" s="15">
        <f>T71-(B71*Q71/1000)</f>
        <v>238861.9</v>
      </c>
      <c r="L71" s="18">
        <v>570969</v>
      </c>
      <c r="M71" s="15">
        <v>141103</v>
      </c>
      <c r="N71" s="22">
        <v>163236</v>
      </c>
      <c r="O71" s="22">
        <v>18810</v>
      </c>
      <c r="P71" s="22">
        <v>9770</v>
      </c>
      <c r="Q71" s="22">
        <v>813</v>
      </c>
      <c r="R71" s="19">
        <f>B71/B70</f>
        <v>1.0326975476839237</v>
      </c>
      <c r="S71" s="15">
        <v>5908600</v>
      </c>
      <c r="T71" s="22">
        <v>331300</v>
      </c>
    </row>
    <row r="72" spans="1:20" x14ac:dyDescent="0.45">
      <c r="A72" s="8">
        <v>2014</v>
      </c>
      <c r="B72" s="10">
        <v>117000</v>
      </c>
      <c r="C72" s="16" t="s">
        <v>11</v>
      </c>
      <c r="D72" s="20">
        <v>6.2</v>
      </c>
      <c r="E72" s="20">
        <v>6.2</v>
      </c>
      <c r="F72" s="9">
        <v>2.9</v>
      </c>
      <c r="G72" s="9">
        <v>12.4</v>
      </c>
      <c r="H72" s="8">
        <v>2.9</v>
      </c>
      <c r="I72" s="9">
        <f t="shared" ref="I72:I77" si="0">S72-(B72*P72/1000)</f>
        <v>5016890</v>
      </c>
      <c r="J72" s="8">
        <v>7110853</v>
      </c>
      <c r="K72" s="15">
        <f t="shared" ref="K72:K74" si="1">T72-(B72*Q72/1000)</f>
        <v>250900</v>
      </c>
      <c r="L72" s="18">
        <v>539649</v>
      </c>
      <c r="M72" s="15">
        <v>143758</v>
      </c>
      <c r="N72" s="22">
        <v>165429</v>
      </c>
      <c r="O72" s="22">
        <v>19285</v>
      </c>
      <c r="P72" s="22">
        <v>9930</v>
      </c>
      <c r="Q72" s="22">
        <v>800</v>
      </c>
      <c r="R72" s="19">
        <f t="shared" ref="R72:R77" si="2">B72/B71</f>
        <v>1.029023746701847</v>
      </c>
      <c r="S72" s="15">
        <v>6178700</v>
      </c>
      <c r="T72" s="22">
        <v>344500</v>
      </c>
    </row>
    <row r="73" spans="1:20" x14ac:dyDescent="0.45">
      <c r="A73" s="8">
        <v>2015</v>
      </c>
      <c r="B73" s="10">
        <v>118500</v>
      </c>
      <c r="C73" s="16" t="s">
        <v>11</v>
      </c>
      <c r="D73" s="20">
        <v>6.2</v>
      </c>
      <c r="E73" s="20">
        <v>6.2</v>
      </c>
      <c r="F73" s="9">
        <v>2.9</v>
      </c>
      <c r="G73" s="9">
        <v>12.4</v>
      </c>
      <c r="H73" s="8">
        <v>2.9</v>
      </c>
      <c r="I73" s="9">
        <f t="shared" si="0"/>
        <v>5232172.5</v>
      </c>
      <c r="J73" s="8">
        <v>7511500</v>
      </c>
      <c r="K73" s="15">
        <f t="shared" si="1"/>
        <v>260766</v>
      </c>
      <c r="L73" s="18">
        <v>584802</v>
      </c>
      <c r="M73" s="15">
        <v>146634</v>
      </c>
      <c r="N73" s="22">
        <v>168276</v>
      </c>
      <c r="O73" s="22">
        <v>19432</v>
      </c>
      <c r="P73" s="22">
        <v>10515</v>
      </c>
      <c r="Q73" s="22">
        <v>764</v>
      </c>
      <c r="R73" s="19">
        <f t="shared" si="2"/>
        <v>1.0128205128205128</v>
      </c>
      <c r="S73" s="15">
        <v>6478200</v>
      </c>
      <c r="T73" s="22">
        <v>351300</v>
      </c>
    </row>
    <row r="74" spans="1:20" x14ac:dyDescent="0.45">
      <c r="A74" s="8">
        <v>2016</v>
      </c>
      <c r="B74" s="10">
        <v>118500</v>
      </c>
      <c r="C74" s="16" t="s">
        <v>11</v>
      </c>
      <c r="D74" s="20">
        <v>6.2</v>
      </c>
      <c r="E74" s="20">
        <v>6.2</v>
      </c>
      <c r="F74" s="9">
        <v>2.9</v>
      </c>
      <c r="G74" s="9">
        <v>12.4</v>
      </c>
      <c r="H74" s="8">
        <v>2.9</v>
      </c>
      <c r="I74" s="9">
        <f t="shared" si="0"/>
        <v>5355937.5</v>
      </c>
      <c r="J74" s="8">
        <v>7711300</v>
      </c>
      <c r="K74" s="15">
        <f t="shared" si="1"/>
        <v>263699.5</v>
      </c>
      <c r="L74" s="15">
        <v>575659</v>
      </c>
      <c r="M74" s="15">
        <v>148765</v>
      </c>
      <c r="N74" s="22">
        <v>170964</v>
      </c>
      <c r="O74" s="22">
        <v>19587</v>
      </c>
      <c r="P74" s="22">
        <v>11025</v>
      </c>
      <c r="Q74" s="22">
        <v>773</v>
      </c>
      <c r="R74" s="19">
        <f t="shared" si="2"/>
        <v>1</v>
      </c>
      <c r="S74" s="15">
        <v>6662400</v>
      </c>
      <c r="T74" s="22">
        <v>355300</v>
      </c>
    </row>
    <row r="75" spans="1:20" x14ac:dyDescent="0.45">
      <c r="A75" s="8">
        <v>2017</v>
      </c>
      <c r="B75" s="10">
        <v>127200</v>
      </c>
      <c r="C75" s="16" t="s">
        <v>11</v>
      </c>
      <c r="D75" s="20">
        <v>6.2</v>
      </c>
      <c r="E75" s="20">
        <v>6.2</v>
      </c>
      <c r="F75" s="9">
        <v>2.9</v>
      </c>
      <c r="G75" s="9">
        <v>12.4</v>
      </c>
      <c r="H75" s="8">
        <v>2.9</v>
      </c>
      <c r="I75" s="9">
        <f t="shared" si="0"/>
        <v>5702329.2000000002</v>
      </c>
      <c r="J75" s="8">
        <v>8066400</v>
      </c>
      <c r="K75" s="15">
        <f>T75-(B75*Q75/1000)</f>
        <v>275177.2</v>
      </c>
      <c r="L75" s="15">
        <v>587400</v>
      </c>
      <c r="M75" s="15">
        <v>150694</v>
      </c>
      <c r="N75" s="22">
        <v>173010</v>
      </c>
      <c r="O75" s="22">
        <v>19615</v>
      </c>
      <c r="P75" s="22">
        <v>10184</v>
      </c>
      <c r="Q75" s="22">
        <v>719</v>
      </c>
      <c r="R75" s="19">
        <f t="shared" si="2"/>
        <v>1.0734177215189873</v>
      </c>
      <c r="S75" s="15">
        <v>6997734</v>
      </c>
      <c r="T75" s="22">
        <v>366634</v>
      </c>
    </row>
    <row r="76" spans="1:20" x14ac:dyDescent="0.45">
      <c r="A76" s="8">
        <v>2018</v>
      </c>
      <c r="B76" s="10">
        <v>128400</v>
      </c>
      <c r="C76" s="16" t="s">
        <v>11</v>
      </c>
      <c r="D76" s="20">
        <v>6.2</v>
      </c>
      <c r="E76" s="20">
        <v>6.2</v>
      </c>
      <c r="F76" s="9">
        <v>2.9</v>
      </c>
      <c r="G76" s="9">
        <v>12.4</v>
      </c>
      <c r="H76" s="8">
        <v>2.9</v>
      </c>
      <c r="I76" s="9"/>
      <c r="J76" s="8"/>
      <c r="K76" s="15"/>
      <c r="L76" s="15"/>
      <c r="M76" s="15">
        <v>153160</v>
      </c>
      <c r="N76" s="22">
        <v>175999</v>
      </c>
      <c r="O76" s="22">
        <v>20005</v>
      </c>
      <c r="P76" s="15"/>
      <c r="Q76" s="15"/>
      <c r="R76" s="19">
        <f>B76/B75</f>
        <v>1.0094339622641511</v>
      </c>
      <c r="S76" s="15">
        <v>7290801</v>
      </c>
      <c r="T76" s="22">
        <v>382267</v>
      </c>
    </row>
    <row r="77" spans="1:20" x14ac:dyDescent="0.45">
      <c r="A77" s="8">
        <v>2019</v>
      </c>
      <c r="B77" s="10">
        <v>132900</v>
      </c>
      <c r="C77" s="16" t="s">
        <v>11</v>
      </c>
      <c r="D77" s="20">
        <v>6.2</v>
      </c>
      <c r="E77" s="20">
        <v>6.2</v>
      </c>
      <c r="F77" s="9">
        <v>2.9</v>
      </c>
      <c r="G77" s="9">
        <v>12.4</v>
      </c>
      <c r="H77" s="8">
        <v>2.9</v>
      </c>
      <c r="I77" s="9"/>
      <c r="J77" s="8"/>
      <c r="K77" s="15"/>
      <c r="L77" s="15"/>
      <c r="M77" s="15">
        <v>155195</v>
      </c>
      <c r="N77" s="9"/>
      <c r="O77" s="15"/>
      <c r="P77" s="15"/>
      <c r="Q77" s="15"/>
      <c r="R77" s="19">
        <f t="shared" si="2"/>
        <v>1.0350467289719627</v>
      </c>
      <c r="S77" s="15"/>
      <c r="T77" s="1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8407-EC1E-459F-BF9A-1DBFE7976E62}">
  <dimension ref="A4:F21"/>
  <sheetViews>
    <sheetView workbookViewId="0">
      <selection activeCell="C4" sqref="C4"/>
    </sheetView>
  </sheetViews>
  <sheetFormatPr defaultRowHeight="14.25" x14ac:dyDescent="0.45"/>
  <cols>
    <col min="2" max="2" width="12.33203125" bestFit="1" customWidth="1"/>
    <col min="3" max="3" width="41.796875" bestFit="1" customWidth="1"/>
  </cols>
  <sheetData>
    <row r="4" spans="2:6" x14ac:dyDescent="0.45">
      <c r="B4" t="s">
        <v>73</v>
      </c>
      <c r="C4" t="s">
        <v>74</v>
      </c>
      <c r="D4" t="s">
        <v>75</v>
      </c>
    </row>
    <row r="5" spans="2:6" x14ac:dyDescent="0.45">
      <c r="B5" s="3" t="s">
        <v>1</v>
      </c>
      <c r="C5" t="s">
        <v>33</v>
      </c>
      <c r="D5" t="s">
        <v>36</v>
      </c>
      <c r="E5" s="6" t="s">
        <v>34</v>
      </c>
    </row>
    <row r="6" spans="2:6" x14ac:dyDescent="0.45">
      <c r="B6" s="4" t="s">
        <v>2</v>
      </c>
      <c r="C6" t="s">
        <v>33</v>
      </c>
      <c r="D6" t="s">
        <v>37</v>
      </c>
      <c r="E6" t="s">
        <v>35</v>
      </c>
    </row>
    <row r="7" spans="2:6" x14ac:dyDescent="0.45">
      <c r="B7" s="5" t="s">
        <v>38</v>
      </c>
      <c r="C7" t="s">
        <v>33</v>
      </c>
      <c r="D7" t="s">
        <v>39</v>
      </c>
    </row>
    <row r="8" spans="2:6" x14ac:dyDescent="0.45">
      <c r="B8" s="3" t="s">
        <v>40</v>
      </c>
      <c r="C8" t="s">
        <v>41</v>
      </c>
      <c r="D8" t="s">
        <v>42</v>
      </c>
    </row>
    <row r="9" spans="2:6" x14ac:dyDescent="0.45">
      <c r="B9" s="4" t="s">
        <v>43</v>
      </c>
      <c r="C9" t="s">
        <v>41</v>
      </c>
      <c r="D9" t="s">
        <v>44</v>
      </c>
    </row>
    <row r="10" spans="2:6" x14ac:dyDescent="0.45">
      <c r="B10" s="4" t="s">
        <v>45</v>
      </c>
      <c r="C10" t="s">
        <v>46</v>
      </c>
      <c r="D10" t="s">
        <v>39</v>
      </c>
    </row>
    <row r="11" spans="2:6" x14ac:dyDescent="0.45">
      <c r="B11" s="4" t="s">
        <v>47</v>
      </c>
      <c r="C11" t="s">
        <v>48</v>
      </c>
      <c r="D11" t="s">
        <v>44</v>
      </c>
    </row>
    <row r="12" spans="2:6" x14ac:dyDescent="0.45">
      <c r="B12" s="4" t="s">
        <v>51</v>
      </c>
      <c r="C12" t="s">
        <v>56</v>
      </c>
      <c r="D12" t="s">
        <v>52</v>
      </c>
    </row>
    <row r="13" spans="2:6" x14ac:dyDescent="0.45">
      <c r="B13" s="4" t="s">
        <v>51</v>
      </c>
      <c r="C13" t="s">
        <v>53</v>
      </c>
      <c r="D13" t="s">
        <v>54</v>
      </c>
    </row>
    <row r="14" spans="2:6" x14ac:dyDescent="0.45">
      <c r="B14" s="4" t="s">
        <v>55</v>
      </c>
      <c r="C14" t="s">
        <v>57</v>
      </c>
      <c r="F14" s="7" t="s">
        <v>58</v>
      </c>
    </row>
    <row r="15" spans="2:6" x14ac:dyDescent="0.45">
      <c r="B15" s="4" t="s">
        <v>55</v>
      </c>
      <c r="C15" t="s">
        <v>57</v>
      </c>
      <c r="F15" s="7"/>
    </row>
    <row r="16" spans="2:6" x14ac:dyDescent="0.45">
      <c r="B16" s="3" t="s">
        <v>59</v>
      </c>
      <c r="C16" t="s">
        <v>67</v>
      </c>
      <c r="D16" t="s">
        <v>63</v>
      </c>
    </row>
    <row r="17" spans="1:4" x14ac:dyDescent="0.45">
      <c r="A17" s="1"/>
      <c r="B17" s="3" t="s">
        <v>65</v>
      </c>
      <c r="C17" t="s">
        <v>66</v>
      </c>
    </row>
    <row r="18" spans="1:4" ht="14.65" thickBot="1" x14ac:dyDescent="0.5">
      <c r="A18" s="2"/>
      <c r="B18" s="1" t="s">
        <v>68</v>
      </c>
      <c r="C18" t="s">
        <v>69</v>
      </c>
      <c r="D18" t="s">
        <v>70</v>
      </c>
    </row>
    <row r="19" spans="1:4" x14ac:dyDescent="0.45">
      <c r="A19" s="3"/>
      <c r="B19" s="3" t="s">
        <v>71</v>
      </c>
      <c r="C19" t="s">
        <v>72</v>
      </c>
    </row>
    <row r="20" spans="1:4" x14ac:dyDescent="0.45">
      <c r="B20" t="s">
        <v>49</v>
      </c>
    </row>
    <row r="21" spans="1:4" x14ac:dyDescent="0.45">
      <c r="B21" t="s">
        <v>50</v>
      </c>
    </row>
  </sheetData>
  <mergeCells count="1">
    <mergeCell ref="F14:F15"/>
  </mergeCells>
  <phoneticPr fontId="3" type="noConversion"/>
  <hyperlinks>
    <hyperlink ref="E5" r:id="rId1" xr:uid="{1F434FFD-39F0-42FB-93A0-A0440186F0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ALLYEARS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Mertens</dc:creator>
  <cp:lastModifiedBy>Jrxz12</cp:lastModifiedBy>
  <dcterms:created xsi:type="dcterms:W3CDTF">2015-03-19T20:42:44Z</dcterms:created>
  <dcterms:modified xsi:type="dcterms:W3CDTF">2020-09-01T06:25:25Z</dcterms:modified>
</cp:coreProperties>
</file>