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IS\Desktop\"/>
    </mc:Choice>
  </mc:AlternateContent>
  <xr:revisionPtr revIDLastSave="0" documentId="13_ncr:1_{50E0983F-FE0A-46CF-8D50-3BB821597027}" xr6:coauthVersionLast="47" xr6:coauthVersionMax="47" xr10:uidLastSave="{00000000-0000-0000-0000-000000000000}"/>
  <bookViews>
    <workbookView xWindow="-120" yWindow="-120" windowWidth="20640" windowHeight="11160" xr2:uid="{6AC3025C-1094-4D99-AF29-0562457B67C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6" i="1" l="1"/>
  <c r="I29" i="1"/>
  <c r="I38" i="1"/>
  <c r="H38" i="1"/>
  <c r="G38" i="1"/>
  <c r="F38" i="1"/>
  <c r="E38" i="1"/>
  <c r="D38" i="1"/>
  <c r="H29" i="1"/>
  <c r="G29" i="1"/>
  <c r="F29" i="1"/>
  <c r="F30" i="1" s="1"/>
  <c r="E29" i="1"/>
  <c r="D29" i="1"/>
  <c r="D30" i="1" s="1"/>
  <c r="I16" i="1"/>
  <c r="G16" i="1"/>
  <c r="H16" i="1"/>
  <c r="F16" i="1"/>
  <c r="D16" i="1"/>
  <c r="H30" i="1" l="1"/>
  <c r="F39" i="1"/>
  <c r="D17" i="1"/>
  <c r="H39" i="1"/>
  <c r="D39" i="1"/>
  <c r="H17" i="1"/>
  <c r="F17" i="1"/>
</calcChain>
</file>

<file path=xl/sharedStrings.xml><?xml version="1.0" encoding="utf-8"?>
<sst xmlns="http://schemas.openxmlformats.org/spreadsheetml/2006/main" count="39" uniqueCount="12">
  <si>
    <t>Laboratorio</t>
  </si>
  <si>
    <t>Derecha</t>
  </si>
  <si>
    <t>Centro</t>
  </si>
  <si>
    <t>Maquina</t>
  </si>
  <si>
    <t xml:space="preserve">Maquina </t>
  </si>
  <si>
    <t>Izquierda</t>
  </si>
  <si>
    <t>Muestras</t>
  </si>
  <si>
    <t>FRISBY SOPA DE VERDURAS</t>
  </si>
  <si>
    <t>TERMOFLEX +B</t>
  </si>
  <si>
    <t>Promedio (KG)</t>
  </si>
  <si>
    <t>Diferencia (KG)</t>
  </si>
  <si>
    <t>MULTIFLEZ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</si>
</sst>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3" borderId="1" xfId="0" applyFill="1" applyBorder="1"/>
    <xf numFmtId="0" fontId="1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1" fillId="3" borderId="1" xfId="0" applyFont="1" applyFill="1" applyBorder="1"/>
    <xf numFmtId="0" fontId="0" fillId="4" borderId="1" xfId="0" applyFill="1" applyBorder="1"/>
    <xf numFmtId="3" fontId="0" fillId="4" borderId="1" xfId="0" applyNumberFormat="1" applyFill="1" applyBorder="1"/>
    <xf numFmtId="0" fontId="0" fillId="5" borderId="1" xfId="0" applyFill="1" applyBorder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A4039-6065-45A4-8BAD-210C8866CA6E}">
  <dimension ref="C4:I39"/>
  <sheetViews>
    <sheetView tabSelected="1" topLeftCell="B25" zoomScale="90" zoomScaleNormal="90" workbookViewId="0">
      <selection activeCell="L35" sqref="L35"/>
    </sheetView>
  </sheetViews>
  <sheetFormatPr baseColWidth="10" defaultRowHeight="15" x14ac:dyDescent="0.25"/>
  <cols>
    <col min="3" max="3" width="16.7109375" customWidth="1"/>
    <col min="4" max="9" width="13.7109375" customWidth="1"/>
  </cols>
  <sheetData>
    <row r="4" spans="3:9" x14ac:dyDescent="0.25">
      <c r="C4" s="8" t="s">
        <v>7</v>
      </c>
      <c r="D4" s="8"/>
      <c r="E4" s="8"/>
      <c r="F4" s="8"/>
      <c r="G4" s="8"/>
      <c r="H4" s="8"/>
      <c r="I4" s="8"/>
    </row>
    <row r="5" spans="3:9" x14ac:dyDescent="0.25">
      <c r="C5" s="1"/>
      <c r="D5" s="9" t="s">
        <v>5</v>
      </c>
      <c r="E5" s="9"/>
      <c r="F5" s="9" t="s">
        <v>2</v>
      </c>
      <c r="G5" s="10"/>
      <c r="H5" s="9" t="s">
        <v>1</v>
      </c>
      <c r="I5" s="10"/>
    </row>
    <row r="6" spans="3:9" x14ac:dyDescent="0.25">
      <c r="C6" s="2" t="s">
        <v>6</v>
      </c>
      <c r="D6" s="3" t="s">
        <v>0</v>
      </c>
      <c r="E6" s="3" t="s">
        <v>4</v>
      </c>
      <c r="F6" s="3" t="s">
        <v>0</v>
      </c>
      <c r="G6" s="3" t="s">
        <v>3</v>
      </c>
      <c r="H6" s="3" t="s">
        <v>0</v>
      </c>
      <c r="I6" s="3" t="s">
        <v>3</v>
      </c>
    </row>
    <row r="7" spans="3:9" x14ac:dyDescent="0.25">
      <c r="C7" s="5">
        <v>1</v>
      </c>
      <c r="D7" s="5">
        <v>8.15</v>
      </c>
      <c r="E7" s="5">
        <v>7.53</v>
      </c>
      <c r="F7" s="5">
        <v>8.4499999999999993</v>
      </c>
      <c r="G7" s="5">
        <v>8.58</v>
      </c>
      <c r="H7" s="5">
        <v>8</v>
      </c>
      <c r="I7" s="5">
        <v>8.31</v>
      </c>
    </row>
    <row r="8" spans="3:9" x14ac:dyDescent="0.25">
      <c r="C8" s="5">
        <v>2</v>
      </c>
      <c r="D8" s="5">
        <v>8.89</v>
      </c>
      <c r="E8" s="5">
        <v>9.5</v>
      </c>
      <c r="F8" s="5">
        <v>9.1199999999999992</v>
      </c>
      <c r="G8" s="5">
        <v>8.24</v>
      </c>
      <c r="H8" s="5">
        <v>8.0299999999999994</v>
      </c>
      <c r="I8" s="5">
        <v>6.67</v>
      </c>
    </row>
    <row r="9" spans="3:9" x14ac:dyDescent="0.25">
      <c r="C9" s="5">
        <v>3</v>
      </c>
      <c r="D9" s="5">
        <v>8.35</v>
      </c>
      <c r="E9" s="5">
        <v>8.4</v>
      </c>
      <c r="F9" s="5">
        <v>9.48</v>
      </c>
      <c r="G9" s="5">
        <v>7.84</v>
      </c>
      <c r="H9" s="5">
        <v>7.75</v>
      </c>
      <c r="I9" s="5">
        <v>7.98</v>
      </c>
    </row>
    <row r="10" spans="3:9" x14ac:dyDescent="0.25">
      <c r="C10" s="5">
        <v>4</v>
      </c>
      <c r="D10" s="5">
        <v>8.94</v>
      </c>
      <c r="E10" s="5">
        <v>9.32</v>
      </c>
      <c r="F10" s="5">
        <v>8.43</v>
      </c>
      <c r="G10" s="5">
        <v>8.2899999999999991</v>
      </c>
      <c r="H10" s="5">
        <v>6.99</v>
      </c>
      <c r="I10" s="5">
        <v>8.4700000000000006</v>
      </c>
    </row>
    <row r="11" spans="3:9" x14ac:dyDescent="0.25">
      <c r="C11" s="5">
        <v>5</v>
      </c>
      <c r="D11" s="5">
        <v>7.96</v>
      </c>
      <c r="E11" s="5">
        <v>9.85</v>
      </c>
      <c r="F11" s="5">
        <v>8.99</v>
      </c>
      <c r="G11" s="5">
        <v>7.91</v>
      </c>
      <c r="H11" s="5">
        <v>6.87</v>
      </c>
      <c r="I11" s="5">
        <v>8.25</v>
      </c>
    </row>
    <row r="12" spans="3:9" x14ac:dyDescent="0.25">
      <c r="C12" s="5">
        <v>6</v>
      </c>
      <c r="D12" s="5">
        <v>8.26</v>
      </c>
      <c r="E12" s="5">
        <v>9.65</v>
      </c>
      <c r="F12" s="5">
        <v>9.31</v>
      </c>
      <c r="G12" s="5">
        <v>7.84</v>
      </c>
      <c r="H12" s="5">
        <v>6.76</v>
      </c>
      <c r="I12" s="5">
        <v>8.94</v>
      </c>
    </row>
    <row r="13" spans="3:9" x14ac:dyDescent="0.25">
      <c r="C13" s="5">
        <v>7</v>
      </c>
      <c r="D13" s="5">
        <v>8.5399999999999991</v>
      </c>
      <c r="E13" s="6">
        <v>9</v>
      </c>
      <c r="F13" s="5">
        <v>8.4499999999999993</v>
      </c>
      <c r="G13" s="5">
        <v>7.91</v>
      </c>
      <c r="H13" s="5">
        <v>8.15</v>
      </c>
      <c r="I13" s="5">
        <v>7.92</v>
      </c>
    </row>
    <row r="14" spans="3:9" x14ac:dyDescent="0.25">
      <c r="C14" s="5">
        <v>8</v>
      </c>
      <c r="D14" s="5">
        <v>8.33</v>
      </c>
      <c r="E14" s="5">
        <v>8.86</v>
      </c>
      <c r="F14" s="5">
        <v>9.1199999999999992</v>
      </c>
      <c r="G14" s="5">
        <v>8.94</v>
      </c>
      <c r="H14" s="5">
        <v>8.89</v>
      </c>
      <c r="I14" s="5">
        <v>6.91</v>
      </c>
    </row>
    <row r="15" spans="3:9" x14ac:dyDescent="0.25">
      <c r="C15" s="5">
        <v>9</v>
      </c>
      <c r="D15" s="5">
        <v>7.75</v>
      </c>
      <c r="E15" s="5">
        <v>8.16</v>
      </c>
      <c r="F15" s="5">
        <v>9.4879999999999995</v>
      </c>
      <c r="G15" s="5">
        <v>7.68</v>
      </c>
      <c r="H15" s="5">
        <v>8.35</v>
      </c>
      <c r="I15" s="5">
        <v>8.0500000000000007</v>
      </c>
    </row>
    <row r="16" spans="3:9" x14ac:dyDescent="0.25">
      <c r="C16" s="4" t="s">
        <v>9</v>
      </c>
      <c r="D16" s="1">
        <f t="shared" ref="D16:I16" si="0">AVERAGE(D7:D15)</f>
        <v>8.3522222222222222</v>
      </c>
      <c r="E16" s="1">
        <f>AVERAGE(E7:E15)</f>
        <v>8.9188888888888886</v>
      </c>
      <c r="F16" s="1">
        <f t="shared" si="0"/>
        <v>8.9820000000000011</v>
      </c>
      <c r="G16" s="1">
        <f t="shared" si="0"/>
        <v>8.1366666666666649</v>
      </c>
      <c r="H16" s="1">
        <f t="shared" si="0"/>
        <v>7.7544444444444434</v>
      </c>
      <c r="I16" s="1">
        <f t="shared" si="0"/>
        <v>7.9444444444444446</v>
      </c>
    </row>
    <row r="17" spans="3:9" x14ac:dyDescent="0.25">
      <c r="C17" s="4" t="s">
        <v>10</v>
      </c>
      <c r="D17" s="10">
        <f>ABS(D16-E16)</f>
        <v>0.56666666666666643</v>
      </c>
      <c r="E17" s="10"/>
      <c r="F17" s="10">
        <f t="shared" ref="F17" si="1">ABS(F16-G16)</f>
        <v>0.84533333333333616</v>
      </c>
      <c r="G17" s="10"/>
      <c r="H17" s="10">
        <f t="shared" ref="H17" si="2">ABS(H16-I16)</f>
        <v>0.19000000000000128</v>
      </c>
      <c r="I17" s="10"/>
    </row>
    <row r="20" spans="3:9" x14ac:dyDescent="0.25">
      <c r="C20" s="8" t="s">
        <v>11</v>
      </c>
      <c r="D20" s="8"/>
      <c r="E20" s="8"/>
      <c r="F20" s="8"/>
      <c r="G20" s="8"/>
      <c r="H20" s="8"/>
      <c r="I20" s="8"/>
    </row>
    <row r="21" spans="3:9" x14ac:dyDescent="0.25">
      <c r="C21" s="1"/>
      <c r="D21" s="9" t="s">
        <v>5</v>
      </c>
      <c r="E21" s="9"/>
      <c r="F21" s="9" t="s">
        <v>2</v>
      </c>
      <c r="G21" s="10"/>
      <c r="H21" s="9" t="s">
        <v>1</v>
      </c>
      <c r="I21" s="10"/>
    </row>
    <row r="22" spans="3:9" x14ac:dyDescent="0.25">
      <c r="C22" s="2" t="s">
        <v>6</v>
      </c>
      <c r="D22" s="3" t="s">
        <v>0</v>
      </c>
      <c r="E22" s="3" t="s">
        <v>4</v>
      </c>
      <c r="F22" s="3" t="s">
        <v>0</v>
      </c>
      <c r="G22" s="3" t="s">
        <v>3</v>
      </c>
      <c r="H22" s="3" t="s">
        <v>0</v>
      </c>
      <c r="I22" s="3" t="s">
        <v>3</v>
      </c>
    </row>
    <row r="23" spans="3:9" x14ac:dyDescent="0.25">
      <c r="C23" s="7">
        <v>1</v>
      </c>
      <c r="D23" s="7">
        <v>6.72</v>
      </c>
      <c r="E23" s="7">
        <v>7.65</v>
      </c>
      <c r="F23" s="7">
        <v>7.99</v>
      </c>
      <c r="G23" s="7">
        <v>7.5</v>
      </c>
      <c r="H23" s="7">
        <v>9.36</v>
      </c>
      <c r="I23" s="7">
        <v>7.88</v>
      </c>
    </row>
    <row r="24" spans="3:9" x14ac:dyDescent="0.25">
      <c r="C24" s="7">
        <v>2</v>
      </c>
      <c r="D24" s="7">
        <v>6.52</v>
      </c>
      <c r="E24" s="7">
        <v>6.59</v>
      </c>
      <c r="F24" s="7">
        <v>7.33</v>
      </c>
      <c r="G24" s="7">
        <v>8.2100000000000009</v>
      </c>
      <c r="H24" s="7">
        <v>9.1</v>
      </c>
      <c r="I24" s="7">
        <v>8.3000000000000007</v>
      </c>
    </row>
    <row r="25" spans="3:9" x14ac:dyDescent="0.25">
      <c r="C25" s="7">
        <v>3</v>
      </c>
      <c r="D25" s="7">
        <v>6.62</v>
      </c>
      <c r="E25" s="7">
        <v>6.88</v>
      </c>
      <c r="F25" s="7">
        <v>7.45</v>
      </c>
      <c r="G25" s="7">
        <v>7.06</v>
      </c>
      <c r="H25" s="7">
        <v>9.27</v>
      </c>
      <c r="I25" s="7">
        <v>7.77</v>
      </c>
    </row>
    <row r="26" spans="3:9" x14ac:dyDescent="0.25">
      <c r="C26" s="7">
        <v>4</v>
      </c>
      <c r="D26" s="7">
        <v>6.49</v>
      </c>
      <c r="E26" s="7">
        <v>5.96</v>
      </c>
      <c r="F26" s="7">
        <v>8.83</v>
      </c>
      <c r="G26" s="7">
        <v>7</v>
      </c>
      <c r="H26" s="7">
        <v>9.02</v>
      </c>
      <c r="I26" s="7">
        <v>7.8</v>
      </c>
    </row>
    <row r="27" spans="3:9" x14ac:dyDescent="0.25">
      <c r="C27" s="7">
        <v>5</v>
      </c>
      <c r="D27" s="7">
        <v>5.96</v>
      </c>
      <c r="E27" s="7">
        <v>6.81</v>
      </c>
      <c r="F27" s="7">
        <v>8.61</v>
      </c>
      <c r="G27" s="7">
        <v>8.44</v>
      </c>
      <c r="H27" s="7">
        <v>9.48</v>
      </c>
      <c r="I27" s="7">
        <v>7.47</v>
      </c>
    </row>
    <row r="28" spans="3:9" x14ac:dyDescent="0.25">
      <c r="C28" s="7">
        <v>6</v>
      </c>
      <c r="D28" s="7">
        <v>6.45</v>
      </c>
      <c r="E28" s="7">
        <v>7.14</v>
      </c>
      <c r="F28" s="7">
        <v>8.89</v>
      </c>
      <c r="G28" s="7">
        <v>7</v>
      </c>
      <c r="H28" s="7">
        <v>9.18</v>
      </c>
      <c r="I28" s="7">
        <v>7.9</v>
      </c>
    </row>
    <row r="29" spans="3:9" x14ac:dyDescent="0.25">
      <c r="C29" s="4" t="s">
        <v>9</v>
      </c>
      <c r="D29" s="1">
        <f t="shared" ref="D29:I29" si="3">AVERAGE(D23:D28)</f>
        <v>6.4600000000000009</v>
      </c>
      <c r="E29" s="1">
        <f t="shared" si="3"/>
        <v>6.8383333333333338</v>
      </c>
      <c r="F29" s="1">
        <f t="shared" si="3"/>
        <v>8.1833333333333336</v>
      </c>
      <c r="G29" s="1">
        <f t="shared" si="3"/>
        <v>7.5350000000000001</v>
      </c>
      <c r="H29" s="1">
        <f t="shared" si="3"/>
        <v>9.2350000000000012</v>
      </c>
      <c r="I29" s="1">
        <f t="shared" si="3"/>
        <v>7.8533333333333326</v>
      </c>
    </row>
    <row r="30" spans="3:9" x14ac:dyDescent="0.25">
      <c r="C30" s="4" t="s">
        <v>10</v>
      </c>
      <c r="D30" s="10">
        <f>ABS(D29-E29)</f>
        <v>0.37833333333333297</v>
      </c>
      <c r="E30" s="10"/>
      <c r="F30" s="10">
        <f t="shared" ref="F30" si="4">ABS(F29-G29)</f>
        <v>0.64833333333333343</v>
      </c>
      <c r="G30" s="10"/>
      <c r="H30" s="10">
        <f t="shared" ref="H30" si="5">ABS(H29-I29)</f>
        <v>1.3816666666666686</v>
      </c>
      <c r="I30" s="10"/>
    </row>
    <row r="32" spans="3:9" x14ac:dyDescent="0.25">
      <c r="C32" s="8" t="s">
        <v>8</v>
      </c>
      <c r="D32" s="8"/>
      <c r="E32" s="8"/>
      <c r="F32" s="8"/>
      <c r="G32" s="8"/>
      <c r="H32" s="8"/>
      <c r="I32" s="8"/>
    </row>
    <row r="33" spans="3:9" x14ac:dyDescent="0.25">
      <c r="C33" s="1"/>
      <c r="D33" s="9" t="s">
        <v>5</v>
      </c>
      <c r="E33" s="9"/>
      <c r="F33" s="9" t="s">
        <v>2</v>
      </c>
      <c r="G33" s="10"/>
      <c r="H33" s="9" t="s">
        <v>1</v>
      </c>
      <c r="I33" s="10"/>
    </row>
    <row r="34" spans="3:9" x14ac:dyDescent="0.25">
      <c r="C34" s="2" t="s">
        <v>6</v>
      </c>
      <c r="D34" s="3" t="s">
        <v>0</v>
      </c>
      <c r="E34" s="3" t="s">
        <v>4</v>
      </c>
      <c r="F34" s="3" t="s">
        <v>0</v>
      </c>
      <c r="G34" s="3" t="s">
        <v>3</v>
      </c>
      <c r="H34" s="3" t="s">
        <v>0</v>
      </c>
      <c r="I34" s="3" t="s">
        <v>3</v>
      </c>
    </row>
    <row r="35" spans="3:9" x14ac:dyDescent="0.25">
      <c r="C35" s="7">
        <v>1</v>
      </c>
      <c r="D35" s="7">
        <v>2.88</v>
      </c>
      <c r="E35" s="7">
        <v>3.42</v>
      </c>
      <c r="F35" s="7">
        <v>4.33</v>
      </c>
      <c r="G35" s="7">
        <v>4.21</v>
      </c>
      <c r="H35" s="7">
        <v>5.0309999999999997</v>
      </c>
      <c r="I35" s="7">
        <v>4.84</v>
      </c>
    </row>
    <row r="36" spans="3:9" x14ac:dyDescent="0.25">
      <c r="C36" s="7">
        <v>2</v>
      </c>
      <c r="D36" s="7">
        <v>3.1259999999999999</v>
      </c>
      <c r="E36" s="7">
        <v>3.41</v>
      </c>
      <c r="F36" s="7">
        <v>4.3600000000000003</v>
      </c>
      <c r="G36" s="7">
        <v>3.95</v>
      </c>
      <c r="H36" s="7">
        <v>4.8890000000000002</v>
      </c>
      <c r="I36" s="7">
        <v>4.29</v>
      </c>
    </row>
    <row r="37" spans="3:9" x14ac:dyDescent="0.25">
      <c r="C37" s="7">
        <v>3</v>
      </c>
      <c r="D37" s="7">
        <v>2.831</v>
      </c>
      <c r="E37" s="7">
        <v>2.79</v>
      </c>
      <c r="F37" s="7">
        <v>3.8</v>
      </c>
      <c r="G37" s="7">
        <v>4.43</v>
      </c>
      <c r="H37" s="7">
        <v>4.1360000000000001</v>
      </c>
      <c r="I37" s="7">
        <v>4.58</v>
      </c>
    </row>
    <row r="38" spans="3:9" x14ac:dyDescent="0.25">
      <c r="C38" s="4" t="s">
        <v>9</v>
      </c>
      <c r="D38" s="1">
        <f t="shared" ref="D38:I38" si="6">AVERAGE(D35:D37)</f>
        <v>2.9456666666666664</v>
      </c>
      <c r="E38" s="1">
        <f t="shared" si="6"/>
        <v>3.206666666666667</v>
      </c>
      <c r="F38" s="1">
        <f t="shared" si="6"/>
        <v>4.163333333333334</v>
      </c>
      <c r="G38" s="1">
        <f t="shared" si="6"/>
        <v>4.1966666666666663</v>
      </c>
      <c r="H38" s="1">
        <f t="shared" si="6"/>
        <v>4.6853333333333333</v>
      </c>
      <c r="I38" s="1">
        <f t="shared" si="6"/>
        <v>4.5699999999999994</v>
      </c>
    </row>
    <row r="39" spans="3:9" x14ac:dyDescent="0.25">
      <c r="C39" s="4" t="s">
        <v>10</v>
      </c>
      <c r="D39" s="10">
        <f>ABS(D38-E38)</f>
        <v>0.26100000000000056</v>
      </c>
      <c r="E39" s="10"/>
      <c r="F39" s="10">
        <f t="shared" ref="F39" si="7">ABS(F38-G38)</f>
        <v>3.3333333333332327E-2</v>
      </c>
      <c r="G39" s="10"/>
      <c r="H39" s="10">
        <f t="shared" ref="H39" si="8">ABS(H38-I38)</f>
        <v>0.11533333333333395</v>
      </c>
      <c r="I39" s="10"/>
    </row>
  </sheetData>
  <mergeCells count="21">
    <mergeCell ref="D5:E5"/>
    <mergeCell ref="F5:G5"/>
    <mergeCell ref="H5:I5"/>
    <mergeCell ref="C4:I4"/>
    <mergeCell ref="D17:E17"/>
    <mergeCell ref="F17:G17"/>
    <mergeCell ref="H17:I17"/>
    <mergeCell ref="C20:I20"/>
    <mergeCell ref="D21:E21"/>
    <mergeCell ref="F21:G21"/>
    <mergeCell ref="H21:I21"/>
    <mergeCell ref="D30:E30"/>
    <mergeCell ref="F30:G30"/>
    <mergeCell ref="H30:I30"/>
    <mergeCell ref="C32:I32"/>
    <mergeCell ref="D33:E33"/>
    <mergeCell ref="F33:G33"/>
    <mergeCell ref="H33:I33"/>
    <mergeCell ref="D39:E39"/>
    <mergeCell ref="F39:G39"/>
    <mergeCell ref="H39:I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muñoz</dc:creator>
  <cp:lastModifiedBy>luis muñoz</cp:lastModifiedBy>
  <dcterms:created xsi:type="dcterms:W3CDTF">2024-12-23T13:28:37Z</dcterms:created>
  <dcterms:modified xsi:type="dcterms:W3CDTF">2024-12-25T15:43:35Z</dcterms:modified>
</cp:coreProperties>
</file>