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\Desktop\Maquina\Documentos\"/>
    </mc:Choice>
  </mc:AlternateContent>
  <xr:revisionPtr revIDLastSave="0" documentId="13_ncr:1_{6AEC60E6-C959-4E01-A960-9E64E888C198}" xr6:coauthVersionLast="47" xr6:coauthVersionMax="47" xr10:uidLastSave="{00000000-0000-0000-0000-000000000000}"/>
  <bookViews>
    <workbookView xWindow="-120" yWindow="-120" windowWidth="20640" windowHeight="11160" xr2:uid="{40D07135-0F72-425A-BA6D-CCFF4A3E4F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17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13" i="1"/>
</calcChain>
</file>

<file path=xl/sharedStrings.xml><?xml version="1.0" encoding="utf-8"?>
<sst xmlns="http://schemas.openxmlformats.org/spreadsheetml/2006/main" count="41" uniqueCount="27">
  <si>
    <t>COMPONENTE</t>
  </si>
  <si>
    <t>PLC M221CE16T</t>
  </si>
  <si>
    <t xml:space="preserve">Amplificador </t>
  </si>
  <si>
    <t>HMI DOP-107EV</t>
  </si>
  <si>
    <t>Driver X-B4.1</t>
  </si>
  <si>
    <t>Fuente de 5 V</t>
  </si>
  <si>
    <t>Fuente de 24 V</t>
  </si>
  <si>
    <t>Sensor inductivo</t>
  </si>
  <si>
    <t>CORRIENTE (A)</t>
  </si>
  <si>
    <t>VOLTAJE (V)</t>
  </si>
  <si>
    <t>24  DC</t>
  </si>
  <si>
    <t>24 DC</t>
  </si>
  <si>
    <t xml:space="preserve">110-230  AC </t>
  </si>
  <si>
    <t>110  AC</t>
  </si>
  <si>
    <t>TOTAL</t>
  </si>
  <si>
    <t>COSTO COP</t>
  </si>
  <si>
    <t>Celda de carga</t>
  </si>
  <si>
    <t>Motor paso a paso</t>
  </si>
  <si>
    <t>Optoacoplador</t>
  </si>
  <si>
    <t>UNIDAD</t>
  </si>
  <si>
    <t>UNITARIO</t>
  </si>
  <si>
    <t>Estructura fisica</t>
  </si>
  <si>
    <t>Disyuntor</t>
  </si>
  <si>
    <t>Riel omega</t>
  </si>
  <si>
    <t>Soldadura epoxica</t>
  </si>
  <si>
    <t>Cableado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</si>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</sst>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40A]\ * #,##0_-;\-[$$-240A]\ * #,##0_-;_-[$$-240A]\ 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AD66-E071-4646-9A52-DBF314A9F41E}">
  <dimension ref="C4:G32"/>
  <sheetViews>
    <sheetView tabSelected="1" workbookViewId="0">
      <selection activeCell="J24" sqref="J24"/>
    </sheetView>
  </sheetViews>
  <sheetFormatPr baseColWidth="10" defaultRowHeight="15" x14ac:dyDescent="0.25"/>
  <cols>
    <col min="3" max="3" width="32.7109375" customWidth="1"/>
    <col min="4" max="4" width="9.42578125" customWidth="1"/>
    <col min="5" max="5" width="32.7109375" customWidth="1"/>
    <col min="6" max="7" width="17.7109375" customWidth="1"/>
  </cols>
  <sheetData>
    <row r="4" spans="3:7" x14ac:dyDescent="0.25">
      <c r="C4" s="1" t="s">
        <v>0</v>
      </c>
      <c r="D4" s="1"/>
      <c r="E4" s="1"/>
      <c r="F4" s="1" t="s">
        <v>9</v>
      </c>
      <c r="G4" s="1" t="s">
        <v>8</v>
      </c>
    </row>
    <row r="5" spans="3:7" x14ac:dyDescent="0.25">
      <c r="C5" s="3" t="s">
        <v>2</v>
      </c>
      <c r="D5" s="3"/>
      <c r="E5" s="3"/>
      <c r="F5" s="4" t="s">
        <v>10</v>
      </c>
      <c r="G5" s="4">
        <v>0.2</v>
      </c>
    </row>
    <row r="6" spans="3:7" x14ac:dyDescent="0.25">
      <c r="C6" s="3" t="s">
        <v>1</v>
      </c>
      <c r="D6" s="3"/>
      <c r="E6" s="3"/>
      <c r="F6" s="4" t="s">
        <v>10</v>
      </c>
      <c r="G6" s="4">
        <v>0.2</v>
      </c>
    </row>
    <row r="7" spans="3:7" x14ac:dyDescent="0.25">
      <c r="C7" s="3" t="s">
        <v>3</v>
      </c>
      <c r="D7" s="3"/>
      <c r="E7" s="3"/>
      <c r="F7" s="4" t="s">
        <v>11</v>
      </c>
      <c r="G7" s="4">
        <v>0.2</v>
      </c>
    </row>
    <row r="8" spans="3:7" x14ac:dyDescent="0.25">
      <c r="C8" s="3" t="s">
        <v>4</v>
      </c>
      <c r="D8" s="3"/>
      <c r="E8" s="3"/>
      <c r="F8" s="4" t="s">
        <v>12</v>
      </c>
      <c r="G8" s="4">
        <v>4</v>
      </c>
    </row>
    <row r="9" spans="3:7" x14ac:dyDescent="0.25">
      <c r="C9" s="3" t="s">
        <v>5</v>
      </c>
      <c r="D9" s="3"/>
      <c r="E9" s="3"/>
      <c r="F9" s="4" t="s">
        <v>13</v>
      </c>
      <c r="G9" s="4">
        <v>10</v>
      </c>
    </row>
    <row r="10" spans="3:7" x14ac:dyDescent="0.25">
      <c r="C10" s="3" t="s">
        <v>6</v>
      </c>
      <c r="D10" s="3"/>
      <c r="E10" s="3"/>
      <c r="F10" s="4" t="s">
        <v>13</v>
      </c>
      <c r="G10" s="4">
        <v>5</v>
      </c>
    </row>
    <row r="11" spans="3:7" x14ac:dyDescent="0.25">
      <c r="C11" s="3" t="s">
        <v>7</v>
      </c>
      <c r="D11" s="3"/>
      <c r="E11" s="3"/>
      <c r="F11" s="4" t="s">
        <v>10</v>
      </c>
      <c r="G11" s="4">
        <v>1.2E-2</v>
      </c>
    </row>
    <row r="12" spans="3:7" x14ac:dyDescent="0.25">
      <c r="C12" s="3" t="s">
        <v>7</v>
      </c>
      <c r="D12" s="3"/>
      <c r="E12" s="3"/>
      <c r="F12" s="4" t="s">
        <v>11</v>
      </c>
      <c r="G12" s="4">
        <v>1.2E-2</v>
      </c>
    </row>
    <row r="13" spans="3:7" x14ac:dyDescent="0.25">
      <c r="C13" s="10" t="s">
        <v>14</v>
      </c>
      <c r="D13" s="11"/>
      <c r="E13" s="11"/>
      <c r="F13" s="12"/>
      <c r="G13" s="2">
        <f>SUM(G5:G12)</f>
        <v>19.624000000000002</v>
      </c>
    </row>
    <row r="15" spans="3:7" x14ac:dyDescent="0.25">
      <c r="C15" s="6" t="s">
        <v>0</v>
      </c>
      <c r="D15" s="6" t="s">
        <v>19</v>
      </c>
      <c r="E15" s="6" t="s">
        <v>20</v>
      </c>
      <c r="F15" s="6" t="s">
        <v>15</v>
      </c>
    </row>
    <row r="16" spans="3:7" x14ac:dyDescent="0.25">
      <c r="C16" s="7" t="s">
        <v>2</v>
      </c>
      <c r="D16" s="7">
        <v>1</v>
      </c>
      <c r="E16" s="8">
        <v>876400</v>
      </c>
      <c r="F16" s="7">
        <f>D16*E16</f>
        <v>876400</v>
      </c>
    </row>
    <row r="17" spans="3:6" x14ac:dyDescent="0.25">
      <c r="C17" s="7" t="s">
        <v>1</v>
      </c>
      <c r="D17" s="7">
        <v>1</v>
      </c>
      <c r="E17" s="8">
        <v>1194789</v>
      </c>
      <c r="F17" s="7">
        <f>D17*E17</f>
        <v>1194789</v>
      </c>
    </row>
    <row r="18" spans="3:6" x14ac:dyDescent="0.25">
      <c r="C18" s="7" t="s">
        <v>3</v>
      </c>
      <c r="D18" s="7">
        <v>1</v>
      </c>
      <c r="E18" s="8">
        <v>2350800</v>
      </c>
      <c r="F18" s="7">
        <f t="shared" ref="F17:F31" si="0">D18*E18</f>
        <v>2350800</v>
      </c>
    </row>
    <row r="19" spans="3:6" x14ac:dyDescent="0.25">
      <c r="C19" s="7" t="s">
        <v>4</v>
      </c>
      <c r="D19" s="7">
        <v>1</v>
      </c>
      <c r="E19" s="8">
        <v>884495</v>
      </c>
      <c r="F19" s="7">
        <f t="shared" si="0"/>
        <v>884495</v>
      </c>
    </row>
    <row r="20" spans="3:6" x14ac:dyDescent="0.25">
      <c r="C20" s="7" t="s">
        <v>5</v>
      </c>
      <c r="D20" s="7">
        <v>1</v>
      </c>
      <c r="E20" s="8">
        <v>230000</v>
      </c>
      <c r="F20" s="7">
        <f t="shared" si="0"/>
        <v>230000</v>
      </c>
    </row>
    <row r="21" spans="3:6" x14ac:dyDescent="0.25">
      <c r="C21" s="7" t="s">
        <v>6</v>
      </c>
      <c r="D21" s="7">
        <v>1</v>
      </c>
      <c r="E21" s="8">
        <v>302900</v>
      </c>
      <c r="F21" s="7">
        <f t="shared" si="0"/>
        <v>302900</v>
      </c>
    </row>
    <row r="22" spans="3:6" x14ac:dyDescent="0.25">
      <c r="C22" s="7" t="s">
        <v>7</v>
      </c>
      <c r="D22" s="7">
        <v>2</v>
      </c>
      <c r="E22" s="8">
        <v>345000</v>
      </c>
      <c r="F22" s="7">
        <f t="shared" si="0"/>
        <v>690000</v>
      </c>
    </row>
    <row r="23" spans="3:6" x14ac:dyDescent="0.25">
      <c r="C23" s="7" t="s">
        <v>17</v>
      </c>
      <c r="D23" s="7">
        <v>1</v>
      </c>
      <c r="E23" s="8">
        <v>789545</v>
      </c>
      <c r="F23" s="7">
        <f t="shared" si="0"/>
        <v>789545</v>
      </c>
    </row>
    <row r="24" spans="3:6" x14ac:dyDescent="0.25">
      <c r="C24" s="7" t="s">
        <v>18</v>
      </c>
      <c r="D24" s="7">
        <v>1</v>
      </c>
      <c r="E24" s="8">
        <v>50000</v>
      </c>
      <c r="F24" s="7">
        <f t="shared" si="0"/>
        <v>50000</v>
      </c>
    </row>
    <row r="25" spans="3:6" x14ac:dyDescent="0.25">
      <c r="C25" s="7" t="s">
        <v>21</v>
      </c>
      <c r="D25" s="7">
        <v>1</v>
      </c>
      <c r="E25" s="8">
        <v>1148143</v>
      </c>
      <c r="F25" s="7">
        <f t="shared" si="0"/>
        <v>1148143</v>
      </c>
    </row>
    <row r="26" spans="3:6" x14ac:dyDescent="0.25">
      <c r="C26" s="7" t="s">
        <v>22</v>
      </c>
      <c r="D26" s="7">
        <v>2</v>
      </c>
      <c r="E26" s="8">
        <v>89827</v>
      </c>
      <c r="F26" s="7">
        <f t="shared" si="0"/>
        <v>179654</v>
      </c>
    </row>
    <row r="27" spans="3:6" x14ac:dyDescent="0.25">
      <c r="C27" s="7" t="s">
        <v>24</v>
      </c>
      <c r="D27" s="7">
        <v>1</v>
      </c>
      <c r="E27" s="8">
        <v>117828</v>
      </c>
      <c r="F27" s="7">
        <f t="shared" si="0"/>
        <v>117828</v>
      </c>
    </row>
    <row r="28" spans="3:6" x14ac:dyDescent="0.25">
      <c r="C28" s="7" t="s">
        <v>16</v>
      </c>
      <c r="D28" s="7">
        <v>1</v>
      </c>
      <c r="E28" s="8">
        <v>230000</v>
      </c>
      <c r="F28" s="7">
        <f t="shared" si="0"/>
        <v>230000</v>
      </c>
    </row>
    <row r="29" spans="3:6" x14ac:dyDescent="0.25">
      <c r="C29" s="7" t="s">
        <v>23</v>
      </c>
      <c r="D29" s="7">
        <v>1</v>
      </c>
      <c r="E29" s="8">
        <v>40000</v>
      </c>
      <c r="F29" s="7">
        <f t="shared" si="0"/>
        <v>40000</v>
      </c>
    </row>
    <row r="30" spans="3:6" x14ac:dyDescent="0.25">
      <c r="C30" s="7" t="s">
        <v>25</v>
      </c>
      <c r="D30" s="7">
        <v>1</v>
      </c>
      <c r="E30" s="8">
        <v>50000</v>
      </c>
      <c r="F30" s="7">
        <f t="shared" si="0"/>
        <v>50000</v>
      </c>
    </row>
    <row r="31" spans="3:6" x14ac:dyDescent="0.25">
      <c r="C31" s="7" t="s">
        <v>26</v>
      </c>
      <c r="D31" s="7">
        <v>1</v>
      </c>
      <c r="E31" s="8">
        <v>100000</v>
      </c>
      <c r="F31" s="7">
        <f t="shared" si="0"/>
        <v>100000</v>
      </c>
    </row>
    <row r="32" spans="3:6" x14ac:dyDescent="0.25">
      <c r="C32" s="10" t="s">
        <v>14</v>
      </c>
      <c r="D32" s="11"/>
      <c r="E32" s="5"/>
      <c r="F32" s="9">
        <f>SUM(F16:F31)</f>
        <v>9234554</v>
      </c>
    </row>
  </sheetData>
  <mergeCells count="2">
    <mergeCell ref="C13:F13"/>
    <mergeCell ref="C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muñoz</dc:creator>
  <cp:lastModifiedBy>luis muñoz</cp:lastModifiedBy>
  <dcterms:created xsi:type="dcterms:W3CDTF">2024-12-25T16:02:44Z</dcterms:created>
  <dcterms:modified xsi:type="dcterms:W3CDTF">2024-12-26T15:05:21Z</dcterms:modified>
</cp:coreProperties>
</file>