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Differential Pivot\"/>
    </mc:Choice>
  </mc:AlternateContent>
  <bookViews>
    <workbookView xWindow="0" yWindow="0" windowWidth="34725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4" i="1" l="1"/>
  <c r="J13" i="1" l="1"/>
  <c r="J12" i="1"/>
  <c r="J11" i="1"/>
  <c r="J10" i="1" l="1"/>
  <c r="J9" i="1"/>
  <c r="J8" i="1"/>
  <c r="J7" i="1"/>
  <c r="J6" i="1"/>
  <c r="J5" i="1"/>
</calcChain>
</file>

<file path=xl/sharedStrings.xml><?xml version="1.0" encoding="utf-8"?>
<sst xmlns="http://schemas.openxmlformats.org/spreadsheetml/2006/main" count="71" uniqueCount="54">
  <si>
    <t>#6-32 x 1.25 Screw</t>
  </si>
  <si>
    <t>McMaster</t>
  </si>
  <si>
    <t>B7</t>
  </si>
  <si>
    <t>92949A160</t>
  </si>
  <si>
    <t>Nuts and Bolts</t>
  </si>
  <si>
    <t>https://www.mcmaster.com/#92196A166</t>
  </si>
  <si>
    <t>#4-40 x 1.25 Screw</t>
  </si>
  <si>
    <t>B9</t>
  </si>
  <si>
    <t>92196A032</t>
  </si>
  <si>
    <t>https://www.mcmaster.com/#92196A032</t>
  </si>
  <si>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</si>
  <si>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</si>
  <si>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</si>
  <si>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</si>
  <si>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</si>
  <si>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</si>
  <si>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</si>
  <si>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</si>
  <si>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</si>
  <si>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</si>
  <si>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</si>
  <si>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S16</t>
  </si>
  <si>
    <t>7237K59</t>
  </si>
  <si>
    <t>Structural</t>
  </si>
  <si>
    <t>https://www.mcmaster.com/#9056K66</t>
  </si>
  <si>
    <t>0.5 x 4 inch aluminum tube</t>
  </si>
  <si>
    <t>ServoCity</t>
  </si>
  <si>
    <t>S18</t>
  </si>
  <si>
    <t>https://www.servocity.com/0-500-1-2-aluminum-tubing#371=455</t>
  </si>
  <si>
    <t>RC Turnbuckles</t>
  </si>
  <si>
    <t>Amazon</t>
  </si>
  <si>
    <t>S32</t>
  </si>
  <si>
    <t>06048B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</si>
  <si>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</si>
  <si>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#4 Washer</t>
  </si>
  <si>
    <t>W2</t>
  </si>
  <si>
    <t>92141A005</t>
  </si>
  <si>
    <t>https://www.mcmaster.com/#92141A005</t>
  </si>
  <si>
    <t>*Note These are bought also for the base kit in the final integration parts list, you only need 3Ft total of Alumin Rod</t>
  </si>
  <si>
    <r>
      <t>0.5 x 3Ft Aluminum Rod</t>
    </r>
    <r>
      <rPr>
        <b/>
        <sz val="11"/>
        <color theme="1"/>
        <rFont val="Calibri"/>
        <family val="2"/>
        <scheme val="minor"/>
      </rPr>
      <t>*</t>
    </r>
  </si>
  <si>
    <t>0.5” Face Tapped Clamping Hub</t>
  </si>
  <si>
    <t>S13</t>
  </si>
  <si>
    <t>.5”D Face Tapped Clamping Hub</t>
  </si>
  <si>
    <t>Single Pattern Bracket</t>
  </si>
  <si>
    <t>S8</t>
  </si>
  <si>
    <t>.5”D Bore Bottom Tapped Clamping Mount</t>
  </si>
  <si>
    <t>S20</t>
  </si>
  <si>
    <t>5 Hole Aluminum Bar</t>
  </si>
  <si>
    <t>S21</t>
  </si>
  <si>
    <t>5 Hole Aluminum Beam</t>
  </si>
  <si>
    <t>Total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</si>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</sst>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4" fontId="0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4" fontId="5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4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right"/>
    </xf>
    <xf numFmtId="44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770-clamping-hubs" TargetMode="External"/><Relationship Id="rId3" Type="http://schemas.openxmlformats.org/officeDocument/2006/relationships/hyperlink" Target="https://www.servocity.com/0-500-1-2-aluminum-tubing" TargetMode="External"/><Relationship Id="rId7" Type="http://schemas.openxmlformats.org/officeDocument/2006/relationships/hyperlink" Target="https://www.servocity.com/1-2-bore-bottom-tapped-clamping-mount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flat-single-channel-bracket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9" Type="http://schemas.openxmlformats.org/officeDocument/2006/relationships/hyperlink" Target="https://www.servocity.com/1-54-aluminum-b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0" sqref="A20:K20"/>
    </sheetView>
  </sheetViews>
  <sheetFormatPr defaultRowHeight="14.25" x14ac:dyDescent="0.45"/>
  <cols>
    <col min="1" max="1" width="39.265625" bestFit="1" customWidth="1"/>
    <col min="2" max="2" width="8.73046875" customWidth="1"/>
    <col min="3" max="3" width="11" customWidth="1"/>
    <col min="4" max="4" width="13.1328125" customWidth="1"/>
    <col min="5" max="5" width="10.73046875" customWidth="1"/>
    <col min="6" max="6" width="7" customWidth="1"/>
    <col min="7" max="7" width="16.86328125" customWidth="1"/>
    <col min="8" max="8" width="15.3984375" customWidth="1"/>
    <col min="9" max="9" width="10.86328125" customWidth="1"/>
    <col min="10" max="10" width="21.86328125" customWidth="1"/>
    <col min="11" max="11" width="188.73046875" customWidth="1"/>
  </cols>
  <sheetData>
    <row r="1" spans="1:12" s="7" customFormat="1" ht="32.65" customHeight="1" x14ac:dyDescent="0.45">
      <c r="A1" s="32" t="s">
        <v>51</v>
      </c>
      <c r="B1" s="33"/>
      <c r="C1" s="33"/>
      <c r="D1" s="33"/>
      <c r="E1" s="33"/>
      <c r="F1" s="33"/>
      <c r="G1" s="33"/>
      <c r="H1" s="33"/>
      <c r="I1" s="34"/>
      <c r="J1" s="33"/>
      <c r="K1" s="33"/>
      <c r="L1" s="33"/>
    </row>
    <row r="2" spans="1:12" s="7" customFormat="1" ht="27.4" customHeight="1" x14ac:dyDescent="0.45">
      <c r="A2" s="35" t="s">
        <v>52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s="7" customFormat="1" ht="27" customHeight="1" x14ac:dyDescent="0.45">
      <c r="A3" s="36" t="s">
        <v>53</v>
      </c>
      <c r="B3" s="36"/>
      <c r="C3" s="36"/>
      <c r="D3" s="36"/>
      <c r="E3" s="36"/>
      <c r="F3" s="36"/>
      <c r="G3" s="37"/>
      <c r="H3" s="37"/>
      <c r="I3" s="38"/>
      <c r="J3" s="37"/>
      <c r="K3" s="37"/>
      <c r="L3" s="37"/>
    </row>
    <row r="4" spans="1:12" ht="36.4" thickBot="1" x14ac:dyDescent="0.5">
      <c r="A4" s="3" t="s">
        <v>10</v>
      </c>
      <c r="B4" s="3" t="s">
        <v>11</v>
      </c>
      <c r="C4" s="3" t="s">
        <v>12</v>
      </c>
      <c r="D4" s="3" t="s">
        <v>13</v>
      </c>
      <c r="E4" s="4" t="s">
        <v>14</v>
      </c>
      <c r="F4" s="4" t="s">
        <v>15</v>
      </c>
      <c r="G4" s="3" t="s">
        <v>16</v>
      </c>
      <c r="H4" s="3" t="s">
        <v>17</v>
      </c>
      <c r="I4" s="5" t="s">
        <v>18</v>
      </c>
      <c r="J4" s="4" t="s">
        <v>19</v>
      </c>
      <c r="K4" s="4" t="s">
        <v>20</v>
      </c>
    </row>
    <row r="5" spans="1:12" x14ac:dyDescent="0.45">
      <c r="A5" s="9" t="s">
        <v>0</v>
      </c>
      <c r="B5" s="18">
        <v>50</v>
      </c>
      <c r="C5" s="18">
        <v>8</v>
      </c>
      <c r="D5" s="19">
        <v>50</v>
      </c>
      <c r="E5" s="8" t="s">
        <v>1</v>
      </c>
      <c r="F5" s="8" t="s">
        <v>2</v>
      </c>
      <c r="G5" s="22" t="s">
        <v>3</v>
      </c>
      <c r="H5" s="10" t="s">
        <v>4</v>
      </c>
      <c r="I5" s="11">
        <v>6.16</v>
      </c>
      <c r="J5" s="11">
        <f t="shared" ref="J5:J10" si="0">B5/D5*I5</f>
        <v>6.16</v>
      </c>
      <c r="K5" s="1" t="s">
        <v>5</v>
      </c>
    </row>
    <row r="6" spans="1:12" x14ac:dyDescent="0.45">
      <c r="A6" s="9" t="s">
        <v>6</v>
      </c>
      <c r="B6" s="18">
        <v>100</v>
      </c>
      <c r="C6" s="18">
        <v>4</v>
      </c>
      <c r="D6" s="19">
        <v>100</v>
      </c>
      <c r="E6" s="8" t="s">
        <v>1</v>
      </c>
      <c r="F6" s="8" t="s">
        <v>7</v>
      </c>
      <c r="G6" s="25" t="s">
        <v>8</v>
      </c>
      <c r="H6" s="10" t="s">
        <v>4</v>
      </c>
      <c r="I6" s="11">
        <v>8.34</v>
      </c>
      <c r="J6" s="11">
        <f t="shared" si="0"/>
        <v>8.34</v>
      </c>
      <c r="K6" s="2" t="s">
        <v>9</v>
      </c>
    </row>
    <row r="7" spans="1:12" s="7" customFormat="1" x14ac:dyDescent="0.45">
      <c r="A7" s="9" t="s">
        <v>39</v>
      </c>
      <c r="B7" s="18">
        <v>1</v>
      </c>
      <c r="C7" s="18">
        <v>1</v>
      </c>
      <c r="D7" s="19">
        <v>1</v>
      </c>
      <c r="E7" s="8" t="s">
        <v>1</v>
      </c>
      <c r="F7" s="8" t="s">
        <v>21</v>
      </c>
      <c r="G7" s="22" t="s">
        <v>22</v>
      </c>
      <c r="H7" s="10" t="s">
        <v>23</v>
      </c>
      <c r="I7" s="11">
        <v>22.57</v>
      </c>
      <c r="J7" s="11">
        <f t="shared" si="0"/>
        <v>22.57</v>
      </c>
      <c r="K7" s="1" t="s">
        <v>24</v>
      </c>
      <c r="L7" s="6"/>
    </row>
    <row r="8" spans="1:12" s="7" customFormat="1" x14ac:dyDescent="0.45">
      <c r="A8" s="9" t="s">
        <v>25</v>
      </c>
      <c r="B8" s="18">
        <v>4</v>
      </c>
      <c r="C8" s="18">
        <v>4</v>
      </c>
      <c r="D8" s="19">
        <v>1</v>
      </c>
      <c r="E8" s="8" t="s">
        <v>26</v>
      </c>
      <c r="F8" s="8" t="s">
        <v>27</v>
      </c>
      <c r="G8" s="24">
        <v>635254</v>
      </c>
      <c r="H8" s="10" t="s">
        <v>23</v>
      </c>
      <c r="I8" s="11">
        <v>2.09</v>
      </c>
      <c r="J8" s="11">
        <f t="shared" si="0"/>
        <v>8.36</v>
      </c>
      <c r="K8" s="2" t="s">
        <v>28</v>
      </c>
      <c r="L8" s="6"/>
    </row>
    <row r="9" spans="1:12" s="7" customFormat="1" ht="28.5" x14ac:dyDescent="0.45">
      <c r="A9" s="9" t="s">
        <v>29</v>
      </c>
      <c r="B9" s="18">
        <v>2</v>
      </c>
      <c r="C9" s="18">
        <v>2</v>
      </c>
      <c r="D9" s="19">
        <v>2</v>
      </c>
      <c r="E9" s="8" t="s">
        <v>30</v>
      </c>
      <c r="F9" s="8" t="s">
        <v>31</v>
      </c>
      <c r="G9" s="22" t="s">
        <v>32</v>
      </c>
      <c r="H9" s="10" t="s">
        <v>23</v>
      </c>
      <c r="I9" s="11">
        <v>9.25</v>
      </c>
      <c r="J9" s="11">
        <f t="shared" si="0"/>
        <v>9.25</v>
      </c>
      <c r="K9" s="1" t="s">
        <v>33</v>
      </c>
      <c r="L9" s="6"/>
    </row>
    <row r="10" spans="1:12" s="7" customFormat="1" x14ac:dyDescent="0.45">
      <c r="A10" s="9" t="s">
        <v>34</v>
      </c>
      <c r="B10" s="18">
        <v>100</v>
      </c>
      <c r="C10" s="18">
        <v>24</v>
      </c>
      <c r="D10" s="19">
        <v>100</v>
      </c>
      <c r="E10" s="8" t="s">
        <v>1</v>
      </c>
      <c r="F10" s="8" t="s">
        <v>35</v>
      </c>
      <c r="G10" s="25" t="s">
        <v>36</v>
      </c>
      <c r="H10" s="10" t="s">
        <v>4</v>
      </c>
      <c r="I10" s="11">
        <v>1.4</v>
      </c>
      <c r="J10" s="11">
        <f t="shared" si="0"/>
        <v>1.4</v>
      </c>
      <c r="K10" s="2" t="s">
        <v>37</v>
      </c>
      <c r="L10" s="6"/>
    </row>
    <row r="11" spans="1:12" s="7" customFormat="1" x14ac:dyDescent="0.45">
      <c r="A11" s="12" t="s">
        <v>40</v>
      </c>
      <c r="B11" s="20">
        <v>1</v>
      </c>
      <c r="C11" s="20">
        <v>1</v>
      </c>
      <c r="D11" s="21">
        <v>1</v>
      </c>
      <c r="E11" s="17" t="s">
        <v>26</v>
      </c>
      <c r="F11" s="17" t="s">
        <v>41</v>
      </c>
      <c r="G11" s="23">
        <v>545600</v>
      </c>
      <c r="H11" s="14" t="s">
        <v>23</v>
      </c>
      <c r="I11" s="15">
        <v>5.99</v>
      </c>
      <c r="J11" s="15">
        <f>B11/D11*I11</f>
        <v>5.99</v>
      </c>
      <c r="K11" s="16" t="s">
        <v>42</v>
      </c>
    </row>
    <row r="12" spans="1:12" s="7" customFormat="1" x14ac:dyDescent="0.45">
      <c r="A12" s="13" t="s">
        <v>43</v>
      </c>
      <c r="B12" s="20">
        <v>1</v>
      </c>
      <c r="C12" s="20">
        <v>1</v>
      </c>
      <c r="D12" s="21">
        <v>1</v>
      </c>
      <c r="E12" s="17" t="s">
        <v>26</v>
      </c>
      <c r="F12" s="17" t="s">
        <v>44</v>
      </c>
      <c r="G12" s="23">
        <v>585468</v>
      </c>
      <c r="H12" s="14" t="s">
        <v>23</v>
      </c>
      <c r="I12" s="15">
        <v>1.29</v>
      </c>
      <c r="J12" s="15">
        <f>B12/D12*I12</f>
        <v>1.29</v>
      </c>
      <c r="K12" s="16" t="s">
        <v>43</v>
      </c>
    </row>
    <row r="13" spans="1:12" s="7" customFormat="1" x14ac:dyDescent="0.45">
      <c r="A13" s="12" t="s">
        <v>45</v>
      </c>
      <c r="B13" s="20">
        <v>2</v>
      </c>
      <c r="C13" s="20">
        <v>2</v>
      </c>
      <c r="D13" s="21">
        <v>1</v>
      </c>
      <c r="E13" s="17" t="s">
        <v>26</v>
      </c>
      <c r="F13" s="17" t="s">
        <v>46</v>
      </c>
      <c r="G13" s="23">
        <v>585546</v>
      </c>
      <c r="H13" s="14" t="s">
        <v>23</v>
      </c>
      <c r="I13" s="15">
        <v>5.99</v>
      </c>
      <c r="J13" s="15">
        <f>B13/D13*I13</f>
        <v>11.98</v>
      </c>
      <c r="K13" s="16" t="s">
        <v>45</v>
      </c>
    </row>
    <row r="14" spans="1:12" s="7" customFormat="1" x14ac:dyDescent="0.45">
      <c r="A14" s="28" t="s">
        <v>49</v>
      </c>
      <c r="B14" s="18">
        <v>8</v>
      </c>
      <c r="C14" s="18">
        <v>8</v>
      </c>
      <c r="D14" s="29">
        <v>2</v>
      </c>
      <c r="E14" s="8" t="s">
        <v>26</v>
      </c>
      <c r="F14" s="8" t="s">
        <v>48</v>
      </c>
      <c r="G14" s="22">
        <v>585404</v>
      </c>
      <c r="H14" s="27" t="s">
        <v>23</v>
      </c>
      <c r="I14" s="26">
        <v>2.39</v>
      </c>
      <c r="J14" s="26">
        <f>B14/D14*I14</f>
        <v>9.56</v>
      </c>
      <c r="K14" s="1" t="s">
        <v>47</v>
      </c>
      <c r="L14" s="6"/>
    </row>
    <row r="17" spans="1:11" x14ac:dyDescent="0.45">
      <c r="J17" s="30">
        <f>SUM(J5:J14)</f>
        <v>84.9</v>
      </c>
      <c r="K17" t="s">
        <v>50</v>
      </c>
    </row>
    <row r="20" spans="1:11" ht="21" customHeight="1" x14ac:dyDescent="0.45">
      <c r="A20" s="31" t="s">
        <v>38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</row>
  </sheetData>
  <mergeCells count="2">
    <mergeCell ref="A20:K20"/>
    <mergeCell ref="A1:L1"/>
  </mergeCells>
  <hyperlinks>
    <hyperlink ref="K6" r:id="rId1" location="92196A032"/>
    <hyperlink ref="K7" r:id="rId2" location="9056K66"/>
    <hyperlink ref="K8" r:id="rId3" location="371=455"/>
    <hyperlink ref="K9" r:id="rId4"/>
    <hyperlink ref="K10" r:id="rId5" location="92141A005"/>
    <hyperlink ref="K12" r:id="rId6"/>
    <hyperlink ref="K13" r:id="rId7"/>
    <hyperlink ref="K11" r:id="rId8" location="348=107"/>
    <hyperlink ref="K14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2018-03-14T00:34:00Z</dcterms:created>
  <dcterms:modified xsi:type="dcterms:W3CDTF">2018-04-16T22:53:56Z</dcterms:modified>
</cp:coreProperties>
</file>