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sr\Mechanical\Wheel Assembly\"/>
    </mc:Choice>
  </mc:AlternateContent>
  <bookViews>
    <workbookView xWindow="0" yWindow="0" windowWidth="24000" windowHeight="9285"/>
  </bookViews>
  <sheets>
    <sheet name="Wheel Assemb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8" i="1" l="1"/>
  <c r="J17" i="1" l="1"/>
  <c r="J16" i="1"/>
  <c r="J15" i="1"/>
</calcChain>
</file>

<file path=xl/sharedStrings.xml><?xml version="1.0" encoding="utf-8"?>
<sst xmlns="http://schemas.openxmlformats.org/spreadsheetml/2006/main" count="92" uniqueCount="67">
  <si>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</si>
  <si>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</si>
  <si>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</si>
  <si>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</si>
  <si>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</si>
  <si>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</si>
  <si>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</si>
  <si>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</si>
  <si>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</si>
  <si>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</si>
  <si>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</si>
  <si>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Wheel</t>
  </si>
  <si>
    <t>DollarHobbyz</t>
  </si>
  <si>
    <t>S30</t>
  </si>
  <si>
    <t>N/A</t>
  </si>
  <si>
    <t>Structural</t>
  </si>
  <si>
    <t>https://www.dollarhobbyz.com/collections/all/products/traxxas-2-talon-tires-gemini-black-chrome-wheels-5374x</t>
  </si>
  <si>
    <t>#6-32 x 1/2 Screw</t>
  </si>
  <si>
    <t>McMaster</t>
  </si>
  <si>
    <t>B3</t>
  </si>
  <si>
    <t>92196A148</t>
  </si>
  <si>
    <t>Nuts and Bolts</t>
  </si>
  <si>
    <t>https://www.mcmaster.com/#92196A148</t>
  </si>
  <si>
    <t>#6-32 x 1.25 Screw</t>
  </si>
  <si>
    <t>B7</t>
  </si>
  <si>
    <t>92949A160</t>
  </si>
  <si>
    <t>https://www.mcmaster.com/#92196A166</t>
  </si>
  <si>
    <t>0.25” Face Tapped Clamping Hub</t>
  </si>
  <si>
    <t>ServoCity</t>
  </si>
  <si>
    <t>S12</t>
  </si>
  <si>
    <t>https://www.servocity.com/770-clamping-hubs#348=95</t>
  </si>
  <si>
    <t>4mm Face Tapped Clamp Hub</t>
  </si>
  <si>
    <t>S14</t>
  </si>
  <si>
    <t>25mm Bore Side Tapped Clamping Mount</t>
  </si>
  <si>
    <t>S25</t>
  </si>
  <si>
    <t>Plain Bore Gear</t>
  </si>
  <si>
    <t>S26</t>
  </si>
  <si>
    <t>RHA32-36-48</t>
  </si>
  <si>
    <t>https://www.servocity.com/32-pitch-acetyl-hub-gears-0-1875-face#199=15</t>
  </si>
  <si>
    <t>4.5 Inch Channel</t>
  </si>
  <si>
    <t>S4</t>
  </si>
  <si>
    <t>4.5" x 12" Aluminum Pattern Plate</t>
  </si>
  <si>
    <t>Loctite Red</t>
  </si>
  <si>
    <t>Amazon</t>
  </si>
  <si>
    <t>S34</t>
  </si>
  <si>
    <t>Misc</t>
  </si>
  <si>
    <t>https://www.amazon.com/Loctite-Threadlocker-Red-0-20-209741/dp/B000FP8EUS/ref=sr_1_1?ie=UTF8&amp;qid=1513202893&amp;sr=8-1&amp;keywords=loctite+red</t>
  </si>
  <si>
    <t>Loctite 2 Part Apoxy</t>
  </si>
  <si>
    <t>S36</t>
  </si>
  <si>
    <t>https://www.amazon.com/Loctite-Marine-0-85-Fluid-Syringe-1405604/dp/B00KH62K50/ref=sr_1_3?s=hi&amp;ie=UTF8&amp;qid=1505757566&amp;sr=1-3&amp;keywords=2+part+loctite#Ask</t>
  </si>
  <si>
    <t>378:1 Gear Motor w Relative Enc. (Drive Motor)</t>
  </si>
  <si>
    <t>Pololu</t>
  </si>
  <si>
    <t>E5</t>
  </si>
  <si>
    <t>Electrical</t>
  </si>
  <si>
    <t>378:1 Gear Motor w Relative Enc.</t>
  </si>
  <si>
    <t>3 Inch Channel</t>
  </si>
  <si>
    <t>S2</t>
  </si>
  <si>
    <t>3” U Channel</t>
  </si>
  <si>
    <t>Channel Connectors</t>
  </si>
  <si>
    <t>S6</t>
  </si>
  <si>
    <t>#6-32 x 1/4 Button head Screw</t>
  </si>
  <si>
    <t>B1</t>
  </si>
  <si>
    <t>92949A144</t>
  </si>
  <si>
    <t>https://www.mcmaster.com/#92949a144/=18njs1n</t>
  </si>
  <si>
    <t>The cost information contained in this document is of a budgetary and planning nature and is intended for informational purposes only.  It does not constitute a commitment on the part of JPL and/or Caltech.</t>
  </si>
  <si>
    <t>Author: Eric Junkins, Jet Propulsion Laboratory, California Institute of Technology</t>
  </si>
  <si>
    <t>© 2018 California Institute of Technology. Government sponsorship acknowledged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</si>
</sst>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2F2F2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/>
    <xf numFmtId="0" fontId="0" fillId="3" borderId="0" xfId="0" applyFont="1" applyFill="1" applyBorder="1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44" fontId="3" fillId="0" borderId="2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0" borderId="2" xfId="0" applyFont="1" applyBorder="1" applyAlignment="1">
      <alignment horizontal="right"/>
    </xf>
    <xf numFmtId="0" fontId="7" fillId="0" borderId="2" xfId="1" applyFont="1" applyFill="1" applyBorder="1" applyAlignment="1">
      <alignment horizontal="right" vertical="center"/>
    </xf>
    <xf numFmtId="44" fontId="0" fillId="0" borderId="0" xfId="0" applyNumberFormat="1" applyFont="1" applyAlignment="1"/>
    <xf numFmtId="0" fontId="1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4" xfId="0" applyFont="1" applyBorder="1" applyAlignment="1">
      <alignment horizontal="left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Loctite-Threadlocker-Red-0-20-209741/dp/B000FP8EUS/ref=sr_1_1?ie=UTF8&amp;qid=1513202893&amp;sr=8-1&amp;keywords=loctite+red" TargetMode="External"/><Relationship Id="rId13" Type="http://schemas.openxmlformats.org/officeDocument/2006/relationships/hyperlink" Target="https://www.mcmaster.com/" TargetMode="External"/><Relationship Id="rId3" Type="http://schemas.openxmlformats.org/officeDocument/2006/relationships/hyperlink" Target="https://www.servocity.com/770-clamping-hubs" TargetMode="External"/><Relationship Id="rId7" Type="http://schemas.openxmlformats.org/officeDocument/2006/relationships/hyperlink" Target="https://www.servocity.com/4-5-x-12-pattern-plate" TargetMode="External"/><Relationship Id="rId12" Type="http://schemas.openxmlformats.org/officeDocument/2006/relationships/hyperlink" Target="https://www.servocity.com/channel-connector-plate-a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dollarhobbyz.com/collections/all/products/traxxas-2-talon-tires-gemini-black-chrome-wheels-5374x" TargetMode="External"/><Relationship Id="rId6" Type="http://schemas.openxmlformats.org/officeDocument/2006/relationships/hyperlink" Target="https://www.servocity.com/32-pitch-acetyl-hub-gears-0-1875-face" TargetMode="External"/><Relationship Id="rId11" Type="http://schemas.openxmlformats.org/officeDocument/2006/relationships/hyperlink" Target="https://www.servocity.com/3-0-channel" TargetMode="External"/><Relationship Id="rId5" Type="http://schemas.openxmlformats.org/officeDocument/2006/relationships/hyperlink" Target="https://www.servocity.com/25mm-bore-tube-clamp" TargetMode="External"/><Relationship Id="rId10" Type="http://schemas.openxmlformats.org/officeDocument/2006/relationships/hyperlink" Target="https://www.pololu.com/product/3270" TargetMode="External"/><Relationship Id="rId4" Type="http://schemas.openxmlformats.org/officeDocument/2006/relationships/hyperlink" Target="https://www.servocity.com/770-clamping-hubs" TargetMode="External"/><Relationship Id="rId9" Type="http://schemas.openxmlformats.org/officeDocument/2006/relationships/hyperlink" Target="https://www.amazon.com/Loctite-Marine-0-85-Fluid-Syringe-1405604/dp/B00KH62K50/ref=sr_1_3?s=hi&amp;ie=UTF8&amp;qid=1505757566&amp;sr=1-3&amp;keywords=2+part+loct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workbookViewId="0">
      <selection sqref="A1:L1"/>
    </sheetView>
  </sheetViews>
  <sheetFormatPr defaultColWidth="9" defaultRowHeight="14.25" x14ac:dyDescent="0.45"/>
  <cols>
    <col min="1" max="1" width="44.265625" style="4" customWidth="1"/>
    <col min="2" max="2" width="12.265625" style="4" customWidth="1"/>
    <col min="3" max="3" width="14.06640625" style="4" customWidth="1"/>
    <col min="4" max="4" width="15.06640625" style="4" customWidth="1"/>
    <col min="5" max="5" width="11.265625" style="4" bestFit="1" customWidth="1"/>
    <col min="6" max="6" width="4.265625" style="4" bestFit="1" customWidth="1"/>
    <col min="7" max="7" width="21.19921875" style="4" customWidth="1"/>
    <col min="8" max="8" width="12.1328125" style="4" bestFit="1" customWidth="1"/>
    <col min="9" max="9" width="9.73046875" style="4" customWidth="1"/>
    <col min="10" max="10" width="16.86328125" style="4" customWidth="1"/>
    <col min="11" max="11" width="91.3984375" style="4" bestFit="1" customWidth="1"/>
    <col min="12" max="16384" width="9" style="4"/>
  </cols>
  <sheetData>
    <row r="1" spans="1:26" ht="32.65" customHeight="1" x14ac:dyDescent="0.45">
      <c r="A1" s="22" t="s">
        <v>64</v>
      </c>
      <c r="B1" s="23"/>
      <c r="C1" s="23"/>
      <c r="D1" s="23"/>
      <c r="E1" s="23"/>
      <c r="F1" s="23"/>
      <c r="G1" s="23"/>
      <c r="H1" s="23"/>
      <c r="I1" s="24"/>
      <c r="J1" s="23"/>
      <c r="K1" s="23"/>
      <c r="L1" s="23"/>
    </row>
    <row r="2" spans="1:26" ht="27.4" customHeight="1" x14ac:dyDescent="0.45">
      <c r="A2" s="25" t="s">
        <v>65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26" ht="27" customHeight="1" x14ac:dyDescent="0.45">
      <c r="A3" s="26" t="s">
        <v>66</v>
      </c>
      <c r="B3" s="26"/>
      <c r="C3" s="26"/>
      <c r="D3" s="26"/>
      <c r="E3" s="26"/>
      <c r="F3" s="26"/>
      <c r="G3" s="27"/>
      <c r="H3" s="27"/>
      <c r="I3" s="28"/>
      <c r="J3" s="27"/>
      <c r="K3" s="27"/>
      <c r="L3" s="27"/>
    </row>
    <row r="4" spans="1:26" ht="40.9" customHeight="1" thickBot="1" x14ac:dyDescent="0.5">
      <c r="A4" s="1" t="s">
        <v>0</v>
      </c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1" t="s">
        <v>6</v>
      </c>
      <c r="H4" s="1" t="s">
        <v>7</v>
      </c>
      <c r="I4" s="3" t="s">
        <v>8</v>
      </c>
      <c r="J4" s="2" t="s">
        <v>9</v>
      </c>
      <c r="K4" s="2" t="s">
        <v>10</v>
      </c>
    </row>
    <row r="5" spans="1:26" x14ac:dyDescent="0.45">
      <c r="A5" s="7" t="s">
        <v>11</v>
      </c>
      <c r="B5" s="8">
        <v>6</v>
      </c>
      <c r="C5" s="8">
        <v>6</v>
      </c>
      <c r="D5" s="9">
        <v>2</v>
      </c>
      <c r="E5" s="8" t="s">
        <v>12</v>
      </c>
      <c r="F5" s="8" t="s">
        <v>13</v>
      </c>
      <c r="G5" s="7" t="s">
        <v>14</v>
      </c>
      <c r="H5" s="10" t="s">
        <v>15</v>
      </c>
      <c r="I5" s="11">
        <v>25.27</v>
      </c>
      <c r="J5" s="11">
        <v>75.81</v>
      </c>
      <c r="K5" s="12" t="s">
        <v>16</v>
      </c>
    </row>
    <row r="6" spans="1:26" x14ac:dyDescent="0.45">
      <c r="A6" s="7" t="s">
        <v>17</v>
      </c>
      <c r="B6" s="8">
        <v>100</v>
      </c>
      <c r="C6" s="8">
        <v>8</v>
      </c>
      <c r="D6" s="9">
        <v>100</v>
      </c>
      <c r="E6" s="8" t="s">
        <v>18</v>
      </c>
      <c r="F6" s="8" t="s">
        <v>19</v>
      </c>
      <c r="G6" s="13" t="s">
        <v>20</v>
      </c>
      <c r="H6" s="8" t="s">
        <v>21</v>
      </c>
      <c r="I6" s="11">
        <v>5.2</v>
      </c>
      <c r="J6" s="11">
        <v>5.2</v>
      </c>
      <c r="K6" s="12" t="s">
        <v>22</v>
      </c>
    </row>
    <row r="7" spans="1:26" x14ac:dyDescent="0.45">
      <c r="A7" s="7" t="s">
        <v>23</v>
      </c>
      <c r="B7" s="8">
        <v>50</v>
      </c>
      <c r="C7" s="8">
        <v>12</v>
      </c>
      <c r="D7" s="9">
        <v>50</v>
      </c>
      <c r="E7" s="8" t="s">
        <v>18</v>
      </c>
      <c r="F7" s="8" t="s">
        <v>24</v>
      </c>
      <c r="G7" s="7" t="s">
        <v>25</v>
      </c>
      <c r="H7" s="8" t="s">
        <v>21</v>
      </c>
      <c r="I7" s="11">
        <v>6.16</v>
      </c>
      <c r="J7" s="11">
        <v>6.16</v>
      </c>
      <c r="K7" s="12" t="s">
        <v>26</v>
      </c>
    </row>
    <row r="8" spans="1:26" x14ac:dyDescent="0.45">
      <c r="A8" s="7" t="s">
        <v>27</v>
      </c>
      <c r="B8" s="8">
        <v>4</v>
      </c>
      <c r="C8" s="8">
        <v>4</v>
      </c>
      <c r="D8" s="9">
        <v>1</v>
      </c>
      <c r="E8" s="8" t="s">
        <v>28</v>
      </c>
      <c r="F8" s="8" t="s">
        <v>29</v>
      </c>
      <c r="G8" s="14">
        <v>545588</v>
      </c>
      <c r="H8" s="10" t="s">
        <v>15</v>
      </c>
      <c r="I8" s="11">
        <v>5.99</v>
      </c>
      <c r="J8" s="11">
        <v>23.96</v>
      </c>
      <c r="K8" s="12" t="s">
        <v>30</v>
      </c>
    </row>
    <row r="9" spans="1:26" x14ac:dyDescent="0.45">
      <c r="A9" s="7" t="s">
        <v>31</v>
      </c>
      <c r="B9" s="8">
        <v>6</v>
      </c>
      <c r="C9" s="8">
        <v>6</v>
      </c>
      <c r="D9" s="9">
        <v>1</v>
      </c>
      <c r="E9" s="8" t="s">
        <v>28</v>
      </c>
      <c r="F9" s="8" t="s">
        <v>32</v>
      </c>
      <c r="G9" s="7">
        <v>545608</v>
      </c>
      <c r="H9" s="10" t="s">
        <v>15</v>
      </c>
      <c r="I9" s="11">
        <v>5.99</v>
      </c>
      <c r="J9" s="11">
        <v>35.94</v>
      </c>
      <c r="K9" s="12" t="s">
        <v>31</v>
      </c>
    </row>
    <row r="10" spans="1:26" x14ac:dyDescent="0.45">
      <c r="A10" s="7" t="s">
        <v>33</v>
      </c>
      <c r="B10" s="8">
        <v>6</v>
      </c>
      <c r="C10" s="8">
        <v>6</v>
      </c>
      <c r="D10" s="9">
        <v>1</v>
      </c>
      <c r="E10" s="8" t="s">
        <v>28</v>
      </c>
      <c r="F10" s="8" t="s">
        <v>34</v>
      </c>
      <c r="G10" s="7">
        <v>545680</v>
      </c>
      <c r="H10" s="10" t="s">
        <v>15</v>
      </c>
      <c r="I10" s="11">
        <v>5.99</v>
      </c>
      <c r="J10" s="11">
        <v>35.94</v>
      </c>
      <c r="K10" s="12" t="s">
        <v>33</v>
      </c>
    </row>
    <row r="11" spans="1:26" x14ac:dyDescent="0.45">
      <c r="A11" s="7" t="s">
        <v>35</v>
      </c>
      <c r="B11" s="8">
        <v>4</v>
      </c>
      <c r="C11" s="8">
        <v>4</v>
      </c>
      <c r="D11" s="9">
        <v>1</v>
      </c>
      <c r="E11" s="8" t="s">
        <v>28</v>
      </c>
      <c r="F11" s="8" t="s">
        <v>36</v>
      </c>
      <c r="G11" s="15" t="s">
        <v>37</v>
      </c>
      <c r="H11" s="10" t="s">
        <v>15</v>
      </c>
      <c r="I11" s="11">
        <v>3.69</v>
      </c>
      <c r="J11" s="11">
        <v>14.76</v>
      </c>
      <c r="K11" s="12" t="s">
        <v>38</v>
      </c>
    </row>
    <row r="12" spans="1:26" x14ac:dyDescent="0.45">
      <c r="A12" s="16" t="s">
        <v>39</v>
      </c>
      <c r="B12" s="17">
        <v>4</v>
      </c>
      <c r="C12" s="17">
        <v>4</v>
      </c>
      <c r="D12" s="9">
        <v>1</v>
      </c>
      <c r="E12" s="17" t="s">
        <v>28</v>
      </c>
      <c r="F12" s="17" t="s">
        <v>40</v>
      </c>
      <c r="G12" s="16">
        <v>585444</v>
      </c>
      <c r="H12" s="18" t="s">
        <v>15</v>
      </c>
      <c r="I12" s="11">
        <v>4.99</v>
      </c>
      <c r="J12" s="11">
        <v>19.96</v>
      </c>
      <c r="K12" s="12" t="s">
        <v>41</v>
      </c>
    </row>
    <row r="13" spans="1:26" x14ac:dyDescent="0.45">
      <c r="A13" s="7" t="s">
        <v>42</v>
      </c>
      <c r="B13" s="17">
        <v>1</v>
      </c>
      <c r="C13" s="17">
        <v>1</v>
      </c>
      <c r="D13" s="9">
        <v>1</v>
      </c>
      <c r="E13" s="17" t="s">
        <v>43</v>
      </c>
      <c r="F13" s="17" t="s">
        <v>44</v>
      </c>
      <c r="G13" s="16" t="s">
        <v>14</v>
      </c>
      <c r="H13" s="17" t="s">
        <v>45</v>
      </c>
      <c r="I13" s="11">
        <v>6.49</v>
      </c>
      <c r="J13" s="11">
        <v>6.49</v>
      </c>
      <c r="K13" s="19" t="s">
        <v>46</v>
      </c>
      <c r="L13" s="5"/>
      <c r="X13" s="6"/>
      <c r="Y13" s="6"/>
      <c r="Z13" s="6"/>
    </row>
    <row r="14" spans="1:26" x14ac:dyDescent="0.45">
      <c r="A14" s="7" t="s">
        <v>47</v>
      </c>
      <c r="B14" s="8">
        <v>1</v>
      </c>
      <c r="C14" s="8">
        <v>1</v>
      </c>
      <c r="D14" s="9">
        <v>1</v>
      </c>
      <c r="E14" s="8" t="s">
        <v>43</v>
      </c>
      <c r="F14" s="8" t="s">
        <v>48</v>
      </c>
      <c r="G14" s="7" t="s">
        <v>14</v>
      </c>
      <c r="H14" s="10" t="s">
        <v>45</v>
      </c>
      <c r="I14" s="11">
        <v>5.42</v>
      </c>
      <c r="J14" s="11">
        <v>5.42</v>
      </c>
      <c r="K14" s="12" t="s">
        <v>49</v>
      </c>
      <c r="L14" s="5"/>
    </row>
    <row r="15" spans="1:26" x14ac:dyDescent="0.45">
      <c r="A15" s="7" t="s">
        <v>50</v>
      </c>
      <c r="B15" s="8">
        <v>6</v>
      </c>
      <c r="C15" s="8">
        <v>6</v>
      </c>
      <c r="D15" s="9">
        <v>1</v>
      </c>
      <c r="E15" s="8" t="s">
        <v>51</v>
      </c>
      <c r="F15" s="8" t="s">
        <v>52</v>
      </c>
      <c r="G15" s="7" t="s">
        <v>14</v>
      </c>
      <c r="H15" s="8" t="s">
        <v>53</v>
      </c>
      <c r="I15" s="11">
        <v>34.950000000000003</v>
      </c>
      <c r="J15" s="11">
        <f>B15/D15*I15</f>
        <v>209.70000000000002</v>
      </c>
      <c r="K15" s="12" t="s">
        <v>54</v>
      </c>
      <c r="L15" s="5"/>
    </row>
    <row r="16" spans="1:26" x14ac:dyDescent="0.45">
      <c r="A16" s="7" t="s">
        <v>55</v>
      </c>
      <c r="B16" s="8">
        <v>10</v>
      </c>
      <c r="C16" s="8">
        <v>10</v>
      </c>
      <c r="D16" s="9">
        <v>1</v>
      </c>
      <c r="E16" s="8" t="s">
        <v>28</v>
      </c>
      <c r="F16" s="8" t="s">
        <v>56</v>
      </c>
      <c r="G16" s="7">
        <v>585442</v>
      </c>
      <c r="H16" s="10" t="s">
        <v>15</v>
      </c>
      <c r="I16" s="11">
        <v>3.99</v>
      </c>
      <c r="J16" s="11">
        <f>B16/D16*I16</f>
        <v>39.900000000000006</v>
      </c>
      <c r="K16" s="12" t="s">
        <v>57</v>
      </c>
      <c r="L16" s="5"/>
    </row>
    <row r="17" spans="1:14" x14ac:dyDescent="0.45">
      <c r="A17" s="7" t="s">
        <v>58</v>
      </c>
      <c r="B17" s="8">
        <v>16</v>
      </c>
      <c r="C17" s="8">
        <v>16</v>
      </c>
      <c r="D17" s="9">
        <v>2</v>
      </c>
      <c r="E17" s="8" t="s">
        <v>28</v>
      </c>
      <c r="F17" s="8" t="s">
        <v>59</v>
      </c>
      <c r="G17" s="7">
        <v>545532</v>
      </c>
      <c r="H17" s="10" t="s">
        <v>15</v>
      </c>
      <c r="I17" s="11">
        <v>3.99</v>
      </c>
      <c r="J17" s="11">
        <f>B17/D17*I17</f>
        <v>31.92</v>
      </c>
      <c r="K17" s="12" t="s">
        <v>58</v>
      </c>
      <c r="L17" s="5"/>
    </row>
    <row r="18" spans="1:14" ht="14.25" customHeight="1" x14ac:dyDescent="0.45">
      <c r="A18" s="7" t="s">
        <v>60</v>
      </c>
      <c r="B18" s="8">
        <v>200</v>
      </c>
      <c r="C18" s="8">
        <v>100</v>
      </c>
      <c r="D18" s="9">
        <v>100</v>
      </c>
      <c r="E18" s="8" t="s">
        <v>18</v>
      </c>
      <c r="F18" s="8" t="s">
        <v>61</v>
      </c>
      <c r="G18" s="7" t="s">
        <v>62</v>
      </c>
      <c r="H18" s="8" t="s">
        <v>21</v>
      </c>
      <c r="I18" s="11">
        <v>3.45</v>
      </c>
      <c r="J18" s="11">
        <f>B18/D18*I18</f>
        <v>6.9</v>
      </c>
      <c r="K18" s="20" t="s">
        <v>63</v>
      </c>
      <c r="N18" s="5"/>
    </row>
    <row r="21" spans="1:14" x14ac:dyDescent="0.45">
      <c r="J21" s="21">
        <f>SUM(J5:J18)</f>
        <v>518.06000000000006</v>
      </c>
    </row>
  </sheetData>
  <mergeCells count="1">
    <mergeCell ref="A1:L1"/>
  </mergeCells>
  <hyperlinks>
    <hyperlink ref="K5" r:id="rId1"/>
    <hyperlink ref="K6" r:id="rId2" location="92196A148"/>
    <hyperlink ref="K8" r:id="rId3" location="348=95"/>
    <hyperlink ref="K9" r:id="rId4" location="348=96"/>
    <hyperlink ref="K10" r:id="rId5"/>
    <hyperlink ref="K11" r:id="rId6" location="199=15"/>
    <hyperlink ref="K12" r:id="rId7"/>
    <hyperlink ref="K13" r:id="rId8"/>
    <hyperlink ref="K14" r:id="rId9" location="Ask"/>
    <hyperlink ref="K15" r:id="rId10"/>
    <hyperlink ref="K16" r:id="rId11"/>
    <hyperlink ref="K17" r:id="rId12"/>
    <hyperlink ref="K18" r:id="rId13" location="92949a144/=18njs1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Wheel Assembly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2018-02-27T19:56:18Z</dcterms:created>
  <dcterms:modified xsi:type="dcterms:W3CDTF">2018-04-16T22:55:43Z</dcterms:modified>
</cp:coreProperties>
</file>