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705" windowWidth="21240" windowHeight="9420" tabRatio="347"/>
  </bookViews>
  <sheets>
    <sheet name="Ingresos" sheetId="1" r:id="rId1"/>
    <sheet name="Totales Mes" sheetId="5" r:id="rId2"/>
    <sheet name="Gráfico Ingresos Anuales" sheetId="4" r:id="rId3"/>
    <sheet name="Hoja2" sheetId="2" r:id="rId4"/>
    <sheet name="Hoja3" sheetId="3" r:id="rId5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B17" i="1"/>
  <c r="J17" i="1" l="1"/>
  <c r="K17" i="1"/>
  <c r="I17" i="1"/>
  <c r="H17" i="1"/>
  <c r="G17" i="1"/>
  <c r="L17" i="1"/>
  <c r="F17" i="1"/>
  <c r="M17" i="1"/>
  <c r="E15" i="1"/>
  <c r="N17" i="1" l="1"/>
</calcChain>
</file>

<file path=xl/sharedStrings.xml><?xml version="1.0" encoding="utf-8"?>
<sst xmlns="http://schemas.openxmlformats.org/spreadsheetml/2006/main" count="27" uniqueCount="25">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</sst>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6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Franklin Gothic Book"/>
      <family val="2"/>
      <scheme val="minor"/>
    </font>
    <font>
      <b/>
      <sz val="14"/>
      <color theme="9" tint="-0.499984740745262"/>
      <name val="Franklin Gothic Book"/>
      <family val="2"/>
      <scheme val="minor"/>
    </font>
    <font>
      <b/>
      <sz val="18"/>
      <color theme="8" tint="-0.499984740745262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5" fontId="0" fillId="0" borderId="0" xfId="2" applyNumberFormat="1" applyFont="1" applyAlignment="1">
      <alignment vertical="top"/>
    </xf>
    <xf numFmtId="164" fontId="3" fillId="4" borderId="0" xfId="0" applyNumberFormat="1" applyFont="1" applyFill="1"/>
    <xf numFmtId="0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>
                <a:solidFill>
                  <a:schemeClr val="tx2">
                    <a:lumMod val="75000"/>
                  </a:schemeClr>
                </a:solidFill>
              </a:rPr>
              <a:t>Totales Año por mes</a:t>
            </a:r>
          </a:p>
        </c:rich>
      </c:tx>
      <c:layout/>
      <c:overlay val="0"/>
    </c:title>
    <c:autoTitleDeleted val="0"/>
    <c:view3D>
      <c:rotX val="7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6.4261730234931883E-2"/>
          <c:w val="1"/>
          <c:h val="0.92305317083902083"/>
        </c:manualLayout>
      </c:layout>
      <c:pie3DChart>
        <c:varyColors val="1"/>
        <c:ser>
          <c:idx val="0"/>
          <c:order val="0"/>
          <c:explosion val="22"/>
          <c:dPt>
            <c:idx val="2"/>
            <c:bubble3D val="0"/>
            <c:explosion val="38"/>
          </c:dPt>
          <c:dPt>
            <c:idx val="8"/>
            <c:bubble3D val="0"/>
          </c:dPt>
          <c:dLbls>
            <c:dLbl>
              <c:idx val="10"/>
              <c:layout>
                <c:manualLayout>
                  <c:x val="8.7770731406211847E-2"/>
                  <c:y val="7.43651202610712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aseline="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Ingresos!$B$17:$M$17</c:f>
              <c:numCache>
                <c:formatCode>#,##0\ "€"</c:formatCode>
                <c:ptCount val="12"/>
                <c:pt idx="0">
                  <c:v>11653</c:v>
                </c:pt>
                <c:pt idx="1">
                  <c:v>20416</c:v>
                </c:pt>
                <c:pt idx="2">
                  <c:v>29782</c:v>
                </c:pt>
                <c:pt idx="3">
                  <c:v>19757</c:v>
                </c:pt>
                <c:pt idx="4">
                  <c:v>22725</c:v>
                </c:pt>
                <c:pt idx="5">
                  <c:v>20588</c:v>
                </c:pt>
                <c:pt idx="6">
                  <c:v>18329</c:v>
                </c:pt>
                <c:pt idx="7">
                  <c:v>23427</c:v>
                </c:pt>
                <c:pt idx="8">
                  <c:v>19460</c:v>
                </c:pt>
                <c:pt idx="9">
                  <c:v>24728</c:v>
                </c:pt>
                <c:pt idx="10">
                  <c:v>21763</c:v>
                </c:pt>
                <c:pt idx="11">
                  <c:v>18297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Ingresos Anuales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Ingresos!$A$7</c:f>
              <c:strCache>
                <c:ptCount val="1"/>
                <c:pt idx="0">
                  <c:v>Almuerzos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#,##0\ "€"</c:formatCode>
                <c:ptCount val="12"/>
                <c:pt idx="0">
                  <c:v>1100</c:v>
                </c:pt>
                <c:pt idx="1">
                  <c:v>1250</c:v>
                </c:pt>
                <c:pt idx="2">
                  <c:v>500</c:v>
                </c:pt>
                <c:pt idx="3">
                  <c:v>780</c:v>
                </c:pt>
                <c:pt idx="4" formatCode="_-* #,##0\ &quot;€&quot;_-;\-* #,##0\ &quot;€&quot;_-;_-* &quot;-&quot;??\ &quot;€&quot;_-;_-@_-">
                  <c:v>2753</c:v>
                </c:pt>
                <c:pt idx="5" formatCode="_-* #,##0\ &quot;€&quot;_-;\-* #,##0\ &quot;€&quot;_-;_-* &quot;-&quot;??\ &quot;€&quot;_-;_-@_-">
                  <c:v>2729</c:v>
                </c:pt>
                <c:pt idx="6" formatCode="_-* #,##0\ &quot;€&quot;_-;\-* #,##0\ &quot;€&quot;_-;_-* &quot;-&quot;??\ &quot;€&quot;_-;_-@_-">
                  <c:v>1679</c:v>
                </c:pt>
                <c:pt idx="7" formatCode="_-* #,##0\ &quot;€&quot;_-;\-* #,##0\ &quot;€&quot;_-;_-* &quot;-&quot;??\ &quot;€&quot;_-;_-@_-">
                  <c:v>3994</c:v>
                </c:pt>
                <c:pt idx="8" formatCode="_-* #,##0\ &quot;€&quot;_-;\-* #,##0\ &quot;€&quot;_-;_-* &quot;-&quot;??\ &quot;€&quot;_-;_-@_-">
                  <c:v>2340</c:v>
                </c:pt>
                <c:pt idx="9" formatCode="_-* #,##0\ &quot;€&quot;_-;\-* #,##0\ &quot;€&quot;_-;_-* &quot;-&quot;??\ &quot;€&quot;_-;_-@_-">
                  <c:v>3544</c:v>
                </c:pt>
                <c:pt idx="10" formatCode="_-* #,##0\ &quot;€&quot;_-;\-* #,##0\ &quot;€&quot;_-;_-* &quot;-&quot;??\ &quot;€&quot;_-;_-@_-">
                  <c:v>3085</c:v>
                </c:pt>
                <c:pt idx="11" formatCode="_-* #,##0\ &quot;€&quot;_-;\-* #,##0\ &quot;€&quot;_-;_-* &quot;-&quot;??\ &quot;€&quot;_-;_-@_-">
                  <c:v>1371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Ingresos!$A$8</c:f>
              <c:strCache>
                <c:ptCount val="1"/>
                <c:pt idx="0">
                  <c:v>Meriendas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Ingresos!$B$8:$M$8</c:f>
              <c:numCache>
                <c:formatCode>#,##0\ "€"</c:formatCode>
                <c:ptCount val="12"/>
                <c:pt idx="0">
                  <c:v>1100</c:v>
                </c:pt>
                <c:pt idx="1">
                  <c:v>550</c:v>
                </c:pt>
                <c:pt idx="2">
                  <c:v>520</c:v>
                </c:pt>
                <c:pt idx="3">
                  <c:v>350</c:v>
                </c:pt>
                <c:pt idx="4" formatCode="_-* #,##0\ &quot;€&quot;_-;\-* #,##0\ &quot;€&quot;_-;_-* &quot;-&quot;??\ &quot;€&quot;_-;_-@_-">
                  <c:v>3059</c:v>
                </c:pt>
                <c:pt idx="5" formatCode="_-* #,##0\ &quot;€&quot;_-;\-* #,##0\ &quot;€&quot;_-;_-* &quot;-&quot;??\ &quot;€&quot;_-;_-@_-">
                  <c:v>3145</c:v>
                </c:pt>
                <c:pt idx="6" formatCode="_-* #,##0\ &quot;€&quot;_-;\-* #,##0\ &quot;€&quot;_-;_-* &quot;-&quot;??\ &quot;€&quot;_-;_-@_-">
                  <c:v>1590</c:v>
                </c:pt>
                <c:pt idx="7" formatCode="_-* #,##0\ &quot;€&quot;_-;\-* #,##0\ &quot;€&quot;_-;_-* &quot;-&quot;??\ &quot;€&quot;_-;_-@_-">
                  <c:v>1719</c:v>
                </c:pt>
                <c:pt idx="8" formatCode="_-* #,##0\ &quot;€&quot;_-;\-* #,##0\ &quot;€&quot;_-;_-* &quot;-&quot;??\ &quot;€&quot;_-;_-@_-">
                  <c:v>1004</c:v>
                </c:pt>
                <c:pt idx="9" formatCode="_-* #,##0\ &quot;€&quot;_-;\-* #,##0\ &quot;€&quot;_-;_-* &quot;-&quot;??\ &quot;€&quot;_-;_-@_-">
                  <c:v>1823</c:v>
                </c:pt>
                <c:pt idx="10" formatCode="_-* #,##0\ &quot;€&quot;_-;\-* #,##0\ &quot;€&quot;_-;_-* &quot;-&quot;??\ &quot;€&quot;_-;_-@_-">
                  <c:v>926</c:v>
                </c:pt>
                <c:pt idx="11" formatCode="_-* #,##0\ &quot;€&quot;_-;\-* #,##0\ &quot;€&quot;_-;_-* &quot;-&quot;??\ &quot;€&quot;_-;_-@_-">
                  <c:v>3217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Ingresos!$A$9</c:f>
              <c:strCache>
                <c:ptCount val="1"/>
                <c:pt idx="0">
                  <c:v>Cócteles</c:v>
                </c:pt>
              </c:strCache>
            </c:strRef>
          </c:tx>
          <c:dPt>
            <c:idx val="5"/>
            <c:bubble3D val="0"/>
          </c:dPt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Ingresos!$B$9:$M$9</c:f>
              <c:numCache>
                <c:formatCode>#,##0\ "€"</c:formatCode>
                <c:ptCount val="12"/>
                <c:pt idx="0">
                  <c:v>1100</c:v>
                </c:pt>
                <c:pt idx="1">
                  <c:v>1190</c:v>
                </c:pt>
                <c:pt idx="2">
                  <c:v>1253</c:v>
                </c:pt>
                <c:pt idx="3">
                  <c:v>980</c:v>
                </c:pt>
                <c:pt idx="4" formatCode="_-* #,##0\ &quot;€&quot;_-;\-* #,##0\ &quot;€&quot;_-;_-* &quot;-&quot;??\ &quot;€&quot;_-;_-@_-">
                  <c:v>2645</c:v>
                </c:pt>
                <c:pt idx="5" formatCode="_-* #,##0\ &quot;€&quot;_-;\-* #,##0\ &quot;€&quot;_-;_-* &quot;-&quot;??\ &quot;€&quot;_-;_-@_-">
                  <c:v>2370</c:v>
                </c:pt>
                <c:pt idx="6" formatCode="_-* #,##0\ &quot;€&quot;_-;\-* #,##0\ &quot;€&quot;_-;_-* &quot;-&quot;??\ &quot;€&quot;_-;_-@_-">
                  <c:v>2434</c:v>
                </c:pt>
                <c:pt idx="7" formatCode="_-* #,##0\ &quot;€&quot;_-;\-* #,##0\ &quot;€&quot;_-;_-* &quot;-&quot;??\ &quot;€&quot;_-;_-@_-">
                  <c:v>1259</c:v>
                </c:pt>
                <c:pt idx="8" formatCode="_-* #,##0\ &quot;€&quot;_-;\-* #,##0\ &quot;€&quot;_-;_-* &quot;-&quot;??\ &quot;€&quot;_-;_-@_-">
                  <c:v>1717</c:v>
                </c:pt>
                <c:pt idx="9" formatCode="_-* #,##0\ &quot;€&quot;_-;\-* #,##0\ &quot;€&quot;_-;_-* &quot;-&quot;??\ &quot;€&quot;_-;_-@_-">
                  <c:v>1464</c:v>
                </c:pt>
                <c:pt idx="10" formatCode="_-* #,##0\ &quot;€&quot;_-;\-* #,##0\ &quot;€&quot;_-;_-* &quot;-&quot;??\ &quot;€&quot;_-;_-@_-">
                  <c:v>3279</c:v>
                </c:pt>
                <c:pt idx="11" formatCode="_-* #,##0\ &quot;€&quot;_-;\-* #,##0\ &quot;€&quot;_-;_-* &quot;-&quot;??\ &quot;€&quot;_-;_-@_-">
                  <c:v>1889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Ingresos!$A$10</c:f>
              <c:strCache>
                <c:ptCount val="1"/>
                <c:pt idx="0">
                  <c:v>Convenciones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Ingresos!$B$10:$M$10</c:f>
              <c:numCache>
                <c:formatCode>#,##0\ "€"</c:formatCode>
                <c:ptCount val="12"/>
                <c:pt idx="0">
                  <c:v>350</c:v>
                </c:pt>
                <c:pt idx="1">
                  <c:v>3578</c:v>
                </c:pt>
                <c:pt idx="2">
                  <c:v>2569</c:v>
                </c:pt>
                <c:pt idx="3">
                  <c:v>1100</c:v>
                </c:pt>
                <c:pt idx="4" formatCode="_-* #,##0\ &quot;€&quot;_-;\-* #,##0\ &quot;€&quot;_-;_-* &quot;-&quot;??\ &quot;€&quot;_-;_-@_-">
                  <c:v>2421</c:v>
                </c:pt>
                <c:pt idx="5" formatCode="_-* #,##0\ &quot;€&quot;_-;\-* #,##0\ &quot;€&quot;_-;_-* &quot;-&quot;??\ &quot;€&quot;_-;_-@_-">
                  <c:v>3014</c:v>
                </c:pt>
                <c:pt idx="6" formatCode="_-* #,##0\ &quot;€&quot;_-;\-* #,##0\ &quot;€&quot;_-;_-* &quot;-&quot;??\ &quot;€&quot;_-;_-@_-">
                  <c:v>3549</c:v>
                </c:pt>
                <c:pt idx="7" formatCode="_-* #,##0\ &quot;€&quot;_-;\-* #,##0\ &quot;€&quot;_-;_-* &quot;-&quot;??\ &quot;€&quot;_-;_-@_-">
                  <c:v>2822</c:v>
                </c:pt>
                <c:pt idx="8" formatCode="_-* #,##0\ &quot;€&quot;_-;\-* #,##0\ &quot;€&quot;_-;_-* &quot;-&quot;??\ &quot;€&quot;_-;_-@_-">
                  <c:v>991</c:v>
                </c:pt>
                <c:pt idx="9" formatCode="_-* #,##0\ &quot;€&quot;_-;\-* #,##0\ &quot;€&quot;_-;_-* &quot;-&quot;??\ &quot;€&quot;_-;_-@_-">
                  <c:v>2802</c:v>
                </c:pt>
                <c:pt idx="10" formatCode="_-* #,##0\ &quot;€&quot;_-;\-* #,##0\ &quot;€&quot;_-;_-* &quot;-&quot;??\ &quot;€&quot;_-;_-@_-">
                  <c:v>3162</c:v>
                </c:pt>
                <c:pt idx="11" formatCode="_-* #,##0\ &quot;€&quot;_-;\-* #,##0\ &quot;€&quot;_-;_-* &quot;-&quot;??\ &quot;€&quot;_-;_-@_-">
                  <c:v>1457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Ingresos!$A$11</c:f>
              <c:strCache>
                <c:ptCount val="1"/>
                <c:pt idx="0">
                  <c:v>Ferias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Ingresos!$B$11:$M$11</c:f>
              <c:numCache>
                <c:formatCode>#,##0\ "€"</c:formatCode>
                <c:ptCount val="12"/>
                <c:pt idx="0">
                  <c:v>780</c:v>
                </c:pt>
                <c:pt idx="1">
                  <c:v>4127</c:v>
                </c:pt>
                <c:pt idx="2">
                  <c:v>6289</c:v>
                </c:pt>
                <c:pt idx="3">
                  <c:v>1254</c:v>
                </c:pt>
                <c:pt idx="4" formatCode="_-* #,##0\ &quot;€&quot;_-;\-* #,##0\ &quot;€&quot;_-;_-* &quot;-&quot;??\ &quot;€&quot;_-;_-@_-">
                  <c:v>3792</c:v>
                </c:pt>
                <c:pt idx="5" formatCode="_-* #,##0\ &quot;€&quot;_-;\-* #,##0\ &quot;€&quot;_-;_-* &quot;-&quot;??\ &quot;€&quot;_-;_-@_-">
                  <c:v>1667</c:v>
                </c:pt>
                <c:pt idx="6" formatCode="_-* #,##0\ &quot;€&quot;_-;\-* #,##0\ &quot;€&quot;_-;_-* &quot;-&quot;??\ &quot;€&quot;_-;_-@_-">
                  <c:v>1691</c:v>
                </c:pt>
                <c:pt idx="7" formatCode="_-* #,##0\ &quot;€&quot;_-;\-* #,##0\ &quot;€&quot;_-;_-* &quot;-&quot;??\ &quot;€&quot;_-;_-@_-">
                  <c:v>3037</c:v>
                </c:pt>
                <c:pt idx="8" formatCode="_-* #,##0\ &quot;€&quot;_-;\-* #,##0\ &quot;€&quot;_-;_-* &quot;-&quot;??\ &quot;€&quot;_-;_-@_-">
                  <c:v>2497</c:v>
                </c:pt>
                <c:pt idx="9" formatCode="_-* #,##0\ &quot;€&quot;_-;\-* #,##0\ &quot;€&quot;_-;_-* &quot;-&quot;??\ &quot;€&quot;_-;_-@_-">
                  <c:v>2820</c:v>
                </c:pt>
                <c:pt idx="10" formatCode="_-* #,##0\ &quot;€&quot;_-;\-* #,##0\ &quot;€&quot;_-;_-* &quot;-&quot;??\ &quot;€&quot;_-;_-@_-">
                  <c:v>1507</c:v>
                </c:pt>
                <c:pt idx="11" formatCode="_-* #,##0\ &quot;€&quot;_-;\-* #,##0\ &quot;€&quot;_-;_-* &quot;-&quot;??\ &quot;€&quot;_-;_-@_-">
                  <c:v>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Ingresos!$A$12</c:f>
              <c:strCache>
                <c:ptCount val="1"/>
                <c:pt idx="0">
                  <c:v>Cenas de Gala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Ingresos!$B$12:$M$12</c:f>
              <c:numCache>
                <c:formatCode>#,##0\ "€"</c:formatCode>
                <c:ptCount val="12"/>
                <c:pt idx="0">
                  <c:v>1124</c:v>
                </c:pt>
                <c:pt idx="1">
                  <c:v>6541</c:v>
                </c:pt>
                <c:pt idx="2">
                  <c:v>8523</c:v>
                </c:pt>
                <c:pt idx="3">
                  <c:v>2000</c:v>
                </c:pt>
                <c:pt idx="4" formatCode="_-* #,##0\ &quot;€&quot;_-;\-* #,##0\ &quot;€&quot;_-;_-* &quot;-&quot;??\ &quot;€&quot;_-;_-@_-">
                  <c:v>1419</c:v>
                </c:pt>
                <c:pt idx="5" formatCode="_-* #,##0\ &quot;€&quot;_-;\-* #,##0\ &quot;€&quot;_-;_-* &quot;-&quot;??\ &quot;€&quot;_-;_-@_-">
                  <c:v>1437</c:v>
                </c:pt>
                <c:pt idx="6" formatCode="_-* #,##0\ &quot;€&quot;_-;\-* #,##0\ &quot;€&quot;_-;_-* &quot;-&quot;??\ &quot;€&quot;_-;_-@_-">
                  <c:v>2181</c:v>
                </c:pt>
                <c:pt idx="7" formatCode="_-* #,##0\ &quot;€&quot;_-;\-* #,##0\ &quot;€&quot;_-;_-* &quot;-&quot;??\ &quot;€&quot;_-;_-@_-">
                  <c:v>3369</c:v>
                </c:pt>
                <c:pt idx="8" formatCode="_-* #,##0\ &quot;€&quot;_-;\-* #,##0\ &quot;€&quot;_-;_-* &quot;-&quot;??\ &quot;€&quot;_-;_-@_-">
                  <c:v>2558</c:v>
                </c:pt>
                <c:pt idx="9" formatCode="_-* #,##0\ &quot;€&quot;_-;\-* #,##0\ &quot;€&quot;_-;_-* &quot;-&quot;??\ &quot;€&quot;_-;_-@_-">
                  <c:v>3986</c:v>
                </c:pt>
                <c:pt idx="10" formatCode="_-* #,##0\ &quot;€&quot;_-;\-* #,##0\ &quot;€&quot;_-;_-* &quot;-&quot;??\ &quot;€&quot;_-;_-@_-">
                  <c:v>2179</c:v>
                </c:pt>
                <c:pt idx="11" formatCode="_-* #,##0\ &quot;€&quot;_-;\-* #,##0\ &quot;€&quot;_-;_-* &quot;-&quot;??\ &quot;€&quot;_-;_-@_-">
                  <c:v>2908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Ingresos!$A$13</c:f>
              <c:strCache>
                <c:ptCount val="1"/>
                <c:pt idx="0">
                  <c:v>Empresa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Ingresos!$B$13:$M$13</c:f>
              <c:numCache>
                <c:formatCode>#,##0\ "€"</c:formatCode>
                <c:ptCount val="12"/>
                <c:pt idx="0">
                  <c:v>2410</c:v>
                </c:pt>
                <c:pt idx="1">
                  <c:v>350</c:v>
                </c:pt>
                <c:pt idx="2">
                  <c:v>1254</c:v>
                </c:pt>
                <c:pt idx="3">
                  <c:v>1250</c:v>
                </c:pt>
                <c:pt idx="4" formatCode="_-* #,##0\ &quot;€&quot;_-;\-* #,##0\ &quot;€&quot;_-;_-* &quot;-&quot;??\ &quot;€&quot;_-;_-@_-">
                  <c:v>3992</c:v>
                </c:pt>
                <c:pt idx="5" formatCode="_-* #,##0\ &quot;€&quot;_-;\-* #,##0\ &quot;€&quot;_-;_-* &quot;-&quot;??\ &quot;€&quot;_-;_-@_-">
                  <c:v>2282</c:v>
                </c:pt>
                <c:pt idx="6" formatCode="_-* #,##0\ &quot;€&quot;_-;\-* #,##0\ &quot;€&quot;_-;_-* &quot;-&quot;??\ &quot;€&quot;_-;_-@_-">
                  <c:v>1162</c:v>
                </c:pt>
                <c:pt idx="7" formatCode="_-* #,##0\ &quot;€&quot;_-;\-* #,##0\ &quot;€&quot;_-;_-* &quot;-&quot;??\ &quot;€&quot;_-;_-@_-">
                  <c:v>3225</c:v>
                </c:pt>
                <c:pt idx="8" formatCode="_-* #,##0\ &quot;€&quot;_-;\-* #,##0\ &quot;€&quot;_-;_-* &quot;-&quot;??\ &quot;€&quot;_-;_-@_-">
                  <c:v>2402</c:v>
                </c:pt>
                <c:pt idx="9" formatCode="_-* #,##0\ &quot;€&quot;_-;\-* #,##0\ &quot;€&quot;_-;_-* &quot;-&quot;??\ &quot;€&quot;_-;_-@_-">
                  <c:v>3208</c:v>
                </c:pt>
                <c:pt idx="10" formatCode="_-* #,##0\ &quot;€&quot;_-;\-* #,##0\ &quot;€&quot;_-;_-* &quot;-&quot;??\ &quot;€&quot;_-;_-@_-">
                  <c:v>1999</c:v>
                </c:pt>
                <c:pt idx="11" formatCode="_-* #,##0\ &quot;€&quot;_-;\-* #,##0\ &quot;€&quot;_-;_-* &quot;-&quot;??\ &quot;€&quot;_-;_-@_-">
                  <c:v>843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Ingresos!$A$14</c:f>
              <c:strCache>
                <c:ptCount val="1"/>
                <c:pt idx="0">
                  <c:v>Banquetes de Boda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Ingresos!$B$14:$M$14</c:f>
              <c:numCache>
                <c:formatCode>#,##0\ "€"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5000</c:v>
                </c:pt>
                <c:pt idx="3">
                  <c:v>3500</c:v>
                </c:pt>
                <c:pt idx="4" formatCode="_-* #,##0\ &quot;€&quot;_-;\-* #,##0\ &quot;€&quot;_-;_-* &quot;-&quot;??\ &quot;€&quot;_-;_-@_-">
                  <c:v>856</c:v>
                </c:pt>
                <c:pt idx="5" formatCode="_-* #,##0\ &quot;€&quot;_-;\-* #,##0\ &quot;€&quot;_-;_-* &quot;-&quot;??\ &quot;€&quot;_-;_-@_-">
                  <c:v>1296</c:v>
                </c:pt>
                <c:pt idx="6" formatCode="_-* #,##0\ &quot;€&quot;_-;\-* #,##0\ &quot;€&quot;_-;_-* &quot;-&quot;??\ &quot;€&quot;_-;_-@_-">
                  <c:v>2381</c:v>
                </c:pt>
                <c:pt idx="7" formatCode="_-* #,##0\ &quot;€&quot;_-;\-* #,##0\ &quot;€&quot;_-;_-* &quot;-&quot;??\ &quot;€&quot;_-;_-@_-">
                  <c:v>2912</c:v>
                </c:pt>
                <c:pt idx="8" formatCode="_-* #,##0\ &quot;€&quot;_-;\-* #,##0\ &quot;€&quot;_-;_-* &quot;-&quot;??\ &quot;€&quot;_-;_-@_-">
                  <c:v>3153</c:v>
                </c:pt>
                <c:pt idx="9" formatCode="_-* #,##0\ &quot;€&quot;_-;\-* #,##0\ &quot;€&quot;_-;_-* &quot;-&quot;??\ &quot;€&quot;_-;_-@_-">
                  <c:v>2570</c:v>
                </c:pt>
                <c:pt idx="10" formatCode="_-* #,##0\ &quot;€&quot;_-;\-* #,##0\ &quot;€&quot;_-;_-* &quot;-&quot;??\ &quot;€&quot;_-;_-@_-">
                  <c:v>2093</c:v>
                </c:pt>
                <c:pt idx="11" formatCode="_-* #,##0\ &quot;€&quot;_-;\-* #,##0\ &quot;€&quot;_-;_-* &quot;-&quot;??\ &quot;€&quot;_-;_-@_-">
                  <c:v>1177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Ingresos!$A$15</c:f>
              <c:strCache>
                <c:ptCount val="1"/>
                <c:pt idx="0">
                  <c:v>Rodajes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Ingresos!$B$15:$M$15</c:f>
              <c:numCache>
                <c:formatCode>#,##0\ "€"</c:formatCode>
                <c:ptCount val="12"/>
                <c:pt idx="0">
                  <c:v>2589</c:v>
                </c:pt>
                <c:pt idx="1">
                  <c:v>2080</c:v>
                </c:pt>
                <c:pt idx="2">
                  <c:v>3874</c:v>
                </c:pt>
                <c:pt idx="3">
                  <c:v>8543</c:v>
                </c:pt>
                <c:pt idx="4" formatCode="_-* #,##0\ &quot;€&quot;_-;\-* #,##0\ &quot;€&quot;_-;_-* &quot;-&quot;??\ &quot;€&quot;_-;_-@_-">
                  <c:v>1788</c:v>
                </c:pt>
                <c:pt idx="5" formatCode="_-* #,##0\ &quot;€&quot;_-;\-* #,##0\ &quot;€&quot;_-;_-* &quot;-&quot;??\ &quot;€&quot;_-;_-@_-">
                  <c:v>2648</c:v>
                </c:pt>
                <c:pt idx="6" formatCode="_-* #,##0\ &quot;€&quot;_-;\-* #,##0\ &quot;€&quot;_-;_-* &quot;-&quot;??\ &quot;€&quot;_-;_-@_-">
                  <c:v>1662</c:v>
                </c:pt>
                <c:pt idx="7" formatCode="_-* #,##0\ &quot;€&quot;_-;\-* #,##0\ &quot;€&quot;_-;_-* &quot;-&quot;??\ &quot;€&quot;_-;_-@_-">
                  <c:v>1090</c:v>
                </c:pt>
                <c:pt idx="8" formatCode="_-* #,##0\ &quot;€&quot;_-;\-* #,##0\ &quot;€&quot;_-;_-* &quot;-&quot;??\ &quot;€&quot;_-;_-@_-">
                  <c:v>2798</c:v>
                </c:pt>
                <c:pt idx="9" formatCode="_-* #,##0\ &quot;€&quot;_-;\-* #,##0\ &quot;€&quot;_-;_-* &quot;-&quot;??\ &quot;€&quot;_-;_-@_-">
                  <c:v>2511</c:v>
                </c:pt>
                <c:pt idx="10" formatCode="_-* #,##0\ &quot;€&quot;_-;\-* #,##0\ &quot;€&quot;_-;_-* &quot;-&quot;??\ &quot;€&quot;_-;_-@_-">
                  <c:v>3533</c:v>
                </c:pt>
                <c:pt idx="11" formatCode="_-* #,##0\ &quot;€&quot;_-;\-* #,##0\ &quot;€&quot;_-;_-* &quot;-&quot;??\ &quot;€&quot;_-;_-@_-">
                  <c:v>2641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56768"/>
        <c:axId val="46691456"/>
      </c:lineChart>
      <c:catAx>
        <c:axId val="1146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Eventos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6691456"/>
        <c:crosses val="autoZero"/>
        <c:auto val="1"/>
        <c:lblAlgn val="ctr"/>
        <c:lblOffset val="100"/>
        <c:noMultiLvlLbl val="0"/>
      </c:catAx>
      <c:valAx>
        <c:axId val="466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euros</a:t>
                </a:r>
              </a:p>
            </c:rich>
          </c:tx>
          <c:layout/>
          <c:overlay val="0"/>
        </c:title>
        <c:numFmt formatCode="#,##0\ &quot;€&quot;" sourceLinked="1"/>
        <c:majorTickMark val="out"/>
        <c:minorTickMark val="none"/>
        <c:tickLblPos val="nextTo"/>
        <c:crossAx val="1146567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588868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57151</xdr:colOff>
      <xdr:row>1</xdr:row>
      <xdr:rowOff>12119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Ángulo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encial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250000"/>
              </a:schemeClr>
            </a:gs>
            <a:gs pos="35000">
              <a:schemeClr val="phClr">
                <a:tint val="47000"/>
                <a:satMod val="275000"/>
              </a:schemeClr>
            </a:gs>
            <a:gs pos="100000">
              <a:schemeClr val="phClr">
                <a:tint val="25000"/>
                <a:satMod val="300000"/>
              </a:schemeClr>
            </a:gs>
          </a:gsLst>
          <a:lin ang="16200000" scaled="1"/>
        </a:gradFill>
        <a:solidFill>
          <a:schemeClr val="phClr">
            <a:satMod val="110000"/>
          </a:schemeClr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4127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9999" dist="23000" algn="bl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19050" algn="bl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l"/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L10" sqref="L10"/>
    </sheetView>
  </sheetViews>
  <sheetFormatPr baseColWidth="10" defaultRowHeight="14.25"/>
  <cols>
    <col min="1" max="1" width="20.875" customWidth="1"/>
    <col min="2" max="4" width="11.5" customWidth="1"/>
    <col min="5" max="5" width="12.5" customWidth="1"/>
    <col min="6" max="9" width="11.5" customWidth="1"/>
    <col min="10" max="10" width="18.25" customWidth="1"/>
    <col min="11" max="11" width="10.875" customWidth="1"/>
    <col min="12" max="12" width="13.625" customWidth="1"/>
    <col min="13" max="13" width="14.75" customWidth="1"/>
    <col min="14" max="14" width="14.25" customWidth="1"/>
  </cols>
  <sheetData>
    <row r="1" spans="1:14" ht="157.5" customHeight="1">
      <c r="A1" s="12"/>
      <c r="B1" s="12"/>
      <c r="C1" s="12"/>
      <c r="D1" s="12"/>
      <c r="E1" s="12"/>
      <c r="F1" s="12"/>
      <c r="G1" s="12"/>
    </row>
    <row r="3" spans="1:14" ht="23.25">
      <c r="A3" s="13" t="s">
        <v>24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8">
      <c r="A4" s="8" t="s">
        <v>14</v>
      </c>
    </row>
    <row r="6" spans="1:14">
      <c r="B6" s="7" t="s">
        <v>10</v>
      </c>
      <c r="C6" s="7" t="s">
        <v>11</v>
      </c>
      <c r="D6" s="7" t="s">
        <v>12</v>
      </c>
      <c r="E6" s="7" t="s">
        <v>13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11" t="s">
        <v>0</v>
      </c>
    </row>
    <row r="7" spans="1:14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9">
        <v>2753</v>
      </c>
      <c r="G7" s="9">
        <v>2729</v>
      </c>
      <c r="H7" s="9">
        <v>1679</v>
      </c>
      <c r="I7" s="9">
        <v>3994</v>
      </c>
      <c r="J7" s="9">
        <v>2340</v>
      </c>
      <c r="K7" s="9">
        <v>3544</v>
      </c>
      <c r="L7" s="9">
        <v>3085</v>
      </c>
      <c r="M7" s="9">
        <v>1371</v>
      </c>
    </row>
    <row r="8" spans="1:14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9">
        <v>3059</v>
      </c>
      <c r="G8" s="9">
        <v>3145</v>
      </c>
      <c r="H8" s="9">
        <v>1590</v>
      </c>
      <c r="I8" s="9">
        <v>1719</v>
      </c>
      <c r="J8" s="9">
        <v>1004</v>
      </c>
      <c r="K8" s="9">
        <v>1823</v>
      </c>
      <c r="L8" s="9">
        <v>926</v>
      </c>
      <c r="M8" s="9">
        <v>3217</v>
      </c>
    </row>
    <row r="9" spans="1:14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9">
        <v>2645</v>
      </c>
      <c r="G9" s="9">
        <v>2370</v>
      </c>
      <c r="H9" s="9">
        <v>2434</v>
      </c>
      <c r="I9" s="9">
        <v>1259</v>
      </c>
      <c r="J9" s="9">
        <v>1717</v>
      </c>
      <c r="K9" s="9">
        <v>1464</v>
      </c>
      <c r="L9" s="9">
        <v>3279</v>
      </c>
      <c r="M9" s="9">
        <v>1889</v>
      </c>
    </row>
    <row r="10" spans="1:14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9">
        <v>2421</v>
      </c>
      <c r="G10" s="9">
        <v>3014</v>
      </c>
      <c r="H10" s="9">
        <v>3549</v>
      </c>
      <c r="I10" s="9">
        <v>2822</v>
      </c>
      <c r="J10" s="9">
        <v>991</v>
      </c>
      <c r="K10" s="9">
        <v>2802</v>
      </c>
      <c r="L10" s="9">
        <v>3162</v>
      </c>
      <c r="M10" s="9">
        <v>1457</v>
      </c>
    </row>
    <row r="11" spans="1:14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9">
        <v>3792</v>
      </c>
      <c r="G11" s="9">
        <v>1667</v>
      </c>
      <c r="H11" s="9">
        <v>1691</v>
      </c>
      <c r="I11" s="9">
        <v>3037</v>
      </c>
      <c r="J11" s="9">
        <v>2497</v>
      </c>
      <c r="K11" s="9">
        <v>2820</v>
      </c>
      <c r="L11" s="9">
        <v>1507</v>
      </c>
      <c r="M11" s="9">
        <v>2794</v>
      </c>
    </row>
    <row r="12" spans="1:14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9">
        <v>1419</v>
      </c>
      <c r="G12" s="9">
        <v>1437</v>
      </c>
      <c r="H12" s="9">
        <v>2181</v>
      </c>
      <c r="I12" s="9">
        <v>3369</v>
      </c>
      <c r="J12" s="9">
        <v>2558</v>
      </c>
      <c r="K12" s="9">
        <v>3986</v>
      </c>
      <c r="L12" s="9">
        <v>2179</v>
      </c>
      <c r="M12" s="9">
        <v>2908</v>
      </c>
    </row>
    <row r="13" spans="1:14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9">
        <v>3992</v>
      </c>
      <c r="G13" s="9">
        <v>2282</v>
      </c>
      <c r="H13" s="9">
        <v>1162</v>
      </c>
      <c r="I13" s="9">
        <v>3225</v>
      </c>
      <c r="J13" s="9">
        <v>2402</v>
      </c>
      <c r="K13" s="9">
        <v>3208</v>
      </c>
      <c r="L13" s="9">
        <v>1999</v>
      </c>
      <c r="M13" s="9">
        <v>843</v>
      </c>
    </row>
    <row r="14" spans="1:14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9">
        <v>856</v>
      </c>
      <c r="G14" s="9">
        <v>1296</v>
      </c>
      <c r="H14" s="9">
        <v>2381</v>
      </c>
      <c r="I14" s="9">
        <v>2912</v>
      </c>
      <c r="J14" s="9">
        <v>3153</v>
      </c>
      <c r="K14" s="9">
        <v>2570</v>
      </c>
      <c r="L14" s="9">
        <v>2093</v>
      </c>
      <c r="M14" s="9">
        <v>1177</v>
      </c>
    </row>
    <row r="15" spans="1:14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  <c r="F15" s="9">
        <v>1788</v>
      </c>
      <c r="G15" s="9">
        <v>2648</v>
      </c>
      <c r="H15" s="9">
        <v>1662</v>
      </c>
      <c r="I15" s="9">
        <v>1090</v>
      </c>
      <c r="J15" s="9">
        <v>2798</v>
      </c>
      <c r="K15" s="9">
        <v>2511</v>
      </c>
      <c r="L15" s="9">
        <v>3533</v>
      </c>
      <c r="M15" s="9">
        <v>2641</v>
      </c>
    </row>
    <row r="16" spans="1:14">
      <c r="A16" s="2"/>
      <c r="B16" s="4"/>
      <c r="C16" s="4"/>
      <c r="D16" s="4"/>
      <c r="E16" s="4"/>
    </row>
    <row r="17" spans="1:14" ht="15">
      <c r="A17" s="2" t="s">
        <v>0</v>
      </c>
      <c r="B17" s="5">
        <f>SUM(B7:B16)</f>
        <v>11653</v>
      </c>
      <c r="C17" s="5">
        <f t="shared" ref="C17:M17" si="1">SUM(C7:C16)</f>
        <v>20416</v>
      </c>
      <c r="D17" s="5">
        <f t="shared" si="1"/>
        <v>29782</v>
      </c>
      <c r="E17" s="5">
        <f t="shared" si="1"/>
        <v>19757</v>
      </c>
      <c r="F17" s="5">
        <f t="shared" si="1"/>
        <v>22725</v>
      </c>
      <c r="G17" s="5">
        <f t="shared" si="1"/>
        <v>20588</v>
      </c>
      <c r="H17" s="5">
        <f t="shared" si="1"/>
        <v>18329</v>
      </c>
      <c r="I17" s="5">
        <f t="shared" si="1"/>
        <v>23427</v>
      </c>
      <c r="J17" s="5">
        <f t="shared" si="1"/>
        <v>19460</v>
      </c>
      <c r="K17" s="5">
        <f t="shared" si="1"/>
        <v>24728</v>
      </c>
      <c r="L17" s="5">
        <f t="shared" si="1"/>
        <v>21763</v>
      </c>
      <c r="M17" s="5">
        <f t="shared" si="1"/>
        <v>18297</v>
      </c>
      <c r="N17" s="10">
        <f>SUM(B17:M17)</f>
        <v>250925</v>
      </c>
    </row>
  </sheetData>
  <mergeCells count="2">
    <mergeCell ref="A1:G1"/>
    <mergeCell ref="A3:M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zoomScaleSheetLayoutView="51" workbookViewId="0">
      <selection activeCell="M11" sqref="M11"/>
    </sheetView>
  </sheetViews>
  <sheetFormatPr baseColWidth="10" defaultRowHeight="14.25"/>
  <cols>
    <col min="1" max="1" width="18.75" customWidth="1"/>
  </cols>
  <sheetData>
    <row r="1" spans="1:7" ht="154.5" customHeight="1">
      <c r="A1" s="12"/>
      <c r="B1" s="12"/>
      <c r="C1" s="12"/>
      <c r="D1" s="12"/>
      <c r="E1" s="12"/>
      <c r="F1" s="12"/>
      <c r="G1" s="12"/>
    </row>
    <row r="3" spans="1:7" ht="23.25">
      <c r="A3" s="13" t="s">
        <v>15</v>
      </c>
      <c r="B3" s="13"/>
      <c r="C3" s="13"/>
      <c r="D3" s="13"/>
      <c r="E3" s="13"/>
      <c r="F3" s="13"/>
      <c r="G3" s="13"/>
    </row>
    <row r="4" spans="1:7" ht="18">
      <c r="A4" s="8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4.25"/>
  <sheetData>
    <row r="4" spans="2:2" ht="1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Ingresos</vt:lpstr>
      <vt:lpstr>Hoja2</vt:lpstr>
      <vt:lpstr>Hoja3</vt:lpstr>
      <vt:lpstr>Totales Mes</vt:lpstr>
      <vt:lpstr>Gráfico Ingresos Anuales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2012-10-09T09:47:09Z</dcterms:modified>
</cp:coreProperties>
</file>