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45" windowWidth="21240" windowHeight="9480" tabRatio="347"/>
  </bookViews>
  <sheets>
    <sheet name="Ingresos" sheetId="1" r:id="rId1"/>
    <sheet name="Gráfico Ingresos Anuales" sheetId="4" r:id="rId2"/>
    <sheet name="Hoja2" sheetId="2" r:id="rId3"/>
    <sheet name="Hoja3" sheetId="3" r:id="rId4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C17" i="1" l="1"/>
  <c r="D17" i="1"/>
  <c r="E17" i="1"/>
  <c r="B1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G7" i="1"/>
  <c r="H7" i="1"/>
  <c r="I7" i="1"/>
  <c r="J7" i="1"/>
  <c r="K7" i="1"/>
  <c r="L7" i="1"/>
  <c r="M7" i="1"/>
  <c r="F7" i="1"/>
  <c r="J17" i="1" l="1"/>
  <c r="K17" i="1"/>
  <c r="I17" i="1"/>
  <c r="H17" i="1"/>
  <c r="G17" i="1"/>
  <c r="L17" i="1"/>
  <c r="F17" i="1"/>
  <c r="M17" i="1"/>
  <c r="E15" i="1"/>
  <c r="N17" i="1" l="1"/>
</calcChain>
</file>

<file path=xl/sharedStrings.xml><?xml version="1.0" encoding="utf-8"?>
<sst xmlns="http://schemas.openxmlformats.org/spreadsheetml/2006/main" count="27" uniqueCount="25">
  <si>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</si>
  <si>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</si>
  <si>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</si>
  <si>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</si>
  <si>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</si>
  <si>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</si>
  <si>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</si>
  <si>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</si>
  <si>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</si>
  <si>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</si>
  <si>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</si>
  <si>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</si>
  <si>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</si>
  <si>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</si>
  <si>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</si>
  <si>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 xml:space="preserve">Semestre I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</si>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</sst>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6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2" applyNumberFormat="1" applyFont="1" applyAlignment="1">
      <alignment vertical="top"/>
    </xf>
    <xf numFmtId="164" fontId="3" fillId="4" borderId="0" xfId="0" applyNumberFormat="1" applyFont="1" applyFill="1"/>
    <xf numFmtId="0" fontId="2" fillId="3" borderId="2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view3D>
      <c:rotX val="7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2"/>
            <c:bubble3D val="0"/>
            <c:explosion val="110"/>
          </c:dPt>
          <c:dPt>
            <c:idx val="8"/>
            <c:bubble3D val="0"/>
            <c:explosion val="94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Ingresos!$B$17:$M$17</c:f>
              <c:numCache>
                <c:formatCode>#,##0\ "€"</c:formatCode>
                <c:ptCount val="12"/>
                <c:pt idx="0">
                  <c:v>11653</c:v>
                </c:pt>
                <c:pt idx="1">
                  <c:v>20416</c:v>
                </c:pt>
                <c:pt idx="2">
                  <c:v>29782</c:v>
                </c:pt>
                <c:pt idx="3">
                  <c:v>19757</c:v>
                </c:pt>
                <c:pt idx="4">
                  <c:v>21445</c:v>
                </c:pt>
                <c:pt idx="5">
                  <c:v>19469</c:v>
                </c:pt>
                <c:pt idx="6">
                  <c:v>21021</c:v>
                </c:pt>
                <c:pt idx="7">
                  <c:v>29605</c:v>
                </c:pt>
                <c:pt idx="8">
                  <c:v>21533</c:v>
                </c:pt>
                <c:pt idx="9">
                  <c:v>20848</c:v>
                </c:pt>
                <c:pt idx="10">
                  <c:v>22039</c:v>
                </c:pt>
                <c:pt idx="11">
                  <c:v>20064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Ingresos Anuales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Ingresos!$A$7</c:f>
              <c:strCache>
                <c:ptCount val="1"/>
                <c:pt idx="0">
                  <c:v>Almuerzos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Ingresos!$B$7:$M$7</c:f>
              <c:numCache>
                <c:formatCode>#,##0\ "€"</c:formatCode>
                <c:ptCount val="12"/>
                <c:pt idx="0">
                  <c:v>1100</c:v>
                </c:pt>
                <c:pt idx="1">
                  <c:v>1250</c:v>
                </c:pt>
                <c:pt idx="2">
                  <c:v>500</c:v>
                </c:pt>
                <c:pt idx="3">
                  <c:v>780</c:v>
                </c:pt>
                <c:pt idx="4" formatCode="_-* #,##0\ &quot;€&quot;_-;\-* #,##0\ &quot;€&quot;_-;_-* &quot;-&quot;??\ &quot;€&quot;_-;_-@_-">
                  <c:v>2184</c:v>
                </c:pt>
                <c:pt idx="5" formatCode="_-* #,##0\ &quot;€&quot;_-;\-* #,##0\ &quot;€&quot;_-;_-* &quot;-&quot;??\ &quot;€&quot;_-;_-@_-">
                  <c:v>1551</c:v>
                </c:pt>
                <c:pt idx="6" formatCode="_-* #,##0\ &quot;€&quot;_-;\-* #,##0\ &quot;€&quot;_-;_-* &quot;-&quot;??\ &quot;€&quot;_-;_-@_-">
                  <c:v>2490</c:v>
                </c:pt>
                <c:pt idx="7" formatCode="_-* #,##0\ &quot;€&quot;_-;\-* #,##0\ &quot;€&quot;_-;_-* &quot;-&quot;??\ &quot;€&quot;_-;_-@_-">
                  <c:v>2147</c:v>
                </c:pt>
                <c:pt idx="8" formatCode="_-* #,##0\ &quot;€&quot;_-;\-* #,##0\ &quot;€&quot;_-;_-* &quot;-&quot;??\ &quot;€&quot;_-;_-@_-">
                  <c:v>2635</c:v>
                </c:pt>
                <c:pt idx="9" formatCode="_-* #,##0\ &quot;€&quot;_-;\-* #,##0\ &quot;€&quot;_-;_-* &quot;-&quot;??\ &quot;€&quot;_-;_-@_-">
                  <c:v>2207</c:v>
                </c:pt>
                <c:pt idx="10" formatCode="_-* #,##0\ &quot;€&quot;_-;\-* #,##0\ &quot;€&quot;_-;_-* &quot;-&quot;??\ &quot;€&quot;_-;_-@_-">
                  <c:v>3319</c:v>
                </c:pt>
                <c:pt idx="11" formatCode="_-* #,##0\ &quot;€&quot;_-;\-* #,##0\ &quot;€&quot;_-;_-* &quot;-&quot;??\ &quot;€&quot;_-;_-@_-">
                  <c:v>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Ingresos!$A$8</c:f>
              <c:strCache>
                <c:ptCount val="1"/>
                <c:pt idx="0">
                  <c:v>Meriendas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Ingresos!$B$8:$M$8</c:f>
              <c:numCache>
                <c:formatCode>#,##0\ "€"</c:formatCode>
                <c:ptCount val="12"/>
                <c:pt idx="0">
                  <c:v>1100</c:v>
                </c:pt>
                <c:pt idx="1">
                  <c:v>550</c:v>
                </c:pt>
                <c:pt idx="2">
                  <c:v>520</c:v>
                </c:pt>
                <c:pt idx="3">
                  <c:v>350</c:v>
                </c:pt>
                <c:pt idx="4" formatCode="_-* #,##0\ &quot;€&quot;_-;\-* #,##0\ &quot;€&quot;_-;_-* &quot;-&quot;??\ &quot;€&quot;_-;_-@_-">
                  <c:v>909</c:v>
                </c:pt>
                <c:pt idx="5" formatCode="_-* #,##0\ &quot;€&quot;_-;\-* #,##0\ &quot;€&quot;_-;_-* &quot;-&quot;??\ &quot;€&quot;_-;_-@_-">
                  <c:v>1013</c:v>
                </c:pt>
                <c:pt idx="6" formatCode="_-* #,##0\ &quot;€&quot;_-;\-* #,##0\ &quot;€&quot;_-;_-* &quot;-&quot;??\ &quot;€&quot;_-;_-@_-">
                  <c:v>2725</c:v>
                </c:pt>
                <c:pt idx="7" formatCode="_-* #,##0\ &quot;€&quot;_-;\-* #,##0\ &quot;€&quot;_-;_-* &quot;-&quot;??\ &quot;€&quot;_-;_-@_-">
                  <c:v>1939</c:v>
                </c:pt>
                <c:pt idx="8" formatCode="_-* #,##0\ &quot;€&quot;_-;\-* #,##0\ &quot;€&quot;_-;_-* &quot;-&quot;??\ &quot;€&quot;_-;_-@_-">
                  <c:v>2977</c:v>
                </c:pt>
                <c:pt idx="9" formatCode="_-* #,##0\ &quot;€&quot;_-;\-* #,##0\ &quot;€&quot;_-;_-* &quot;-&quot;??\ &quot;€&quot;_-;_-@_-">
                  <c:v>1390</c:v>
                </c:pt>
                <c:pt idx="10" formatCode="_-* #,##0\ &quot;€&quot;_-;\-* #,##0\ &quot;€&quot;_-;_-* &quot;-&quot;??\ &quot;€&quot;_-;_-@_-">
                  <c:v>2889</c:v>
                </c:pt>
                <c:pt idx="11" formatCode="_-* #,##0\ &quot;€&quot;_-;\-* #,##0\ &quot;€&quot;_-;_-* &quot;-&quot;??\ &quot;€&quot;_-;_-@_-">
                  <c:v>3777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Ingresos!$A$9</c:f>
              <c:strCache>
                <c:ptCount val="1"/>
                <c:pt idx="0">
                  <c:v>Cócteles</c:v>
                </c:pt>
              </c:strCache>
            </c:strRef>
          </c:tx>
          <c:dPt>
            <c:idx val="5"/>
            <c:bubble3D val="0"/>
            <c:spPr/>
          </c:dPt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Ingresos!$B$9:$M$9</c:f>
              <c:numCache>
                <c:formatCode>#,##0\ "€"</c:formatCode>
                <c:ptCount val="12"/>
                <c:pt idx="0">
                  <c:v>1100</c:v>
                </c:pt>
                <c:pt idx="1">
                  <c:v>1190</c:v>
                </c:pt>
                <c:pt idx="2">
                  <c:v>1253</c:v>
                </c:pt>
                <c:pt idx="3">
                  <c:v>980</c:v>
                </c:pt>
                <c:pt idx="4" formatCode="_-* #,##0\ &quot;€&quot;_-;\-* #,##0\ &quot;€&quot;_-;_-* &quot;-&quot;??\ &quot;€&quot;_-;_-@_-">
                  <c:v>1824</c:v>
                </c:pt>
                <c:pt idx="5" formatCode="_-* #,##0\ &quot;€&quot;_-;\-* #,##0\ &quot;€&quot;_-;_-* &quot;-&quot;??\ &quot;€&quot;_-;_-@_-">
                  <c:v>3703</c:v>
                </c:pt>
                <c:pt idx="6" formatCode="_-* #,##0\ &quot;€&quot;_-;\-* #,##0\ &quot;€&quot;_-;_-* &quot;-&quot;??\ &quot;€&quot;_-;_-@_-">
                  <c:v>2034</c:v>
                </c:pt>
                <c:pt idx="7" formatCode="_-* #,##0\ &quot;€&quot;_-;\-* #,##0\ &quot;€&quot;_-;_-* &quot;-&quot;??\ &quot;€&quot;_-;_-@_-">
                  <c:v>2166</c:v>
                </c:pt>
                <c:pt idx="8" formatCode="_-* #,##0\ &quot;€&quot;_-;\-* #,##0\ &quot;€&quot;_-;_-* &quot;-&quot;??\ &quot;€&quot;_-;_-@_-">
                  <c:v>2817</c:v>
                </c:pt>
                <c:pt idx="9" formatCode="_-* #,##0\ &quot;€&quot;_-;\-* #,##0\ &quot;€&quot;_-;_-* &quot;-&quot;??\ &quot;€&quot;_-;_-@_-">
                  <c:v>1208</c:v>
                </c:pt>
                <c:pt idx="10" formatCode="_-* #,##0\ &quot;€&quot;_-;\-* #,##0\ &quot;€&quot;_-;_-* &quot;-&quot;??\ &quot;€&quot;_-;_-@_-">
                  <c:v>3047</c:v>
                </c:pt>
                <c:pt idx="11" formatCode="_-* #,##0\ &quot;€&quot;_-;\-* #,##0\ &quot;€&quot;_-;_-* &quot;-&quot;??\ &quot;€&quot;_-;_-@_-">
                  <c:v>2078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Ingresos!$A$10</c:f>
              <c:strCache>
                <c:ptCount val="1"/>
                <c:pt idx="0">
                  <c:v>Convenciones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Ingresos!$B$10:$M$10</c:f>
              <c:numCache>
                <c:formatCode>#,##0\ "€"</c:formatCode>
                <c:ptCount val="12"/>
                <c:pt idx="0">
                  <c:v>350</c:v>
                </c:pt>
                <c:pt idx="1">
                  <c:v>3578</c:v>
                </c:pt>
                <c:pt idx="2">
                  <c:v>2569</c:v>
                </c:pt>
                <c:pt idx="3">
                  <c:v>1100</c:v>
                </c:pt>
                <c:pt idx="4" formatCode="_-* #,##0\ &quot;€&quot;_-;\-* #,##0\ &quot;€&quot;_-;_-* &quot;-&quot;??\ &quot;€&quot;_-;_-@_-">
                  <c:v>1265</c:v>
                </c:pt>
                <c:pt idx="5" formatCode="_-* #,##0\ &quot;€&quot;_-;\-* #,##0\ &quot;€&quot;_-;_-* &quot;-&quot;??\ &quot;€&quot;_-;_-@_-">
                  <c:v>3050</c:v>
                </c:pt>
                <c:pt idx="6" formatCode="_-* #,##0\ &quot;€&quot;_-;\-* #,##0\ &quot;€&quot;_-;_-* &quot;-&quot;??\ &quot;€&quot;_-;_-@_-">
                  <c:v>2055</c:v>
                </c:pt>
                <c:pt idx="7" formatCode="_-* #,##0\ &quot;€&quot;_-;\-* #,##0\ &quot;€&quot;_-;_-* &quot;-&quot;??\ &quot;€&quot;_-;_-@_-">
                  <c:v>10000</c:v>
                </c:pt>
                <c:pt idx="8" formatCode="_-* #,##0\ &quot;€&quot;_-;\-* #,##0\ &quot;€&quot;_-;_-* &quot;-&quot;??\ &quot;€&quot;_-;_-@_-">
                  <c:v>2477</c:v>
                </c:pt>
                <c:pt idx="9" formatCode="_-* #,##0\ &quot;€&quot;_-;\-* #,##0\ &quot;€&quot;_-;_-* &quot;-&quot;??\ &quot;€&quot;_-;_-@_-">
                  <c:v>1068</c:v>
                </c:pt>
                <c:pt idx="10" formatCode="_-* #,##0\ &quot;€&quot;_-;\-* #,##0\ &quot;€&quot;_-;_-* &quot;-&quot;??\ &quot;€&quot;_-;_-@_-">
                  <c:v>1622</c:v>
                </c:pt>
                <c:pt idx="11" formatCode="_-* #,##0\ &quot;€&quot;_-;\-* #,##0\ &quot;€&quot;_-;_-* &quot;-&quot;??\ &quot;€&quot;_-;_-@_-">
                  <c:v>1677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Ingresos!$A$11</c:f>
              <c:strCache>
                <c:ptCount val="1"/>
                <c:pt idx="0">
                  <c:v>Ferias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Ingresos!$B$11:$M$11</c:f>
              <c:numCache>
                <c:formatCode>#,##0\ "€"</c:formatCode>
                <c:ptCount val="12"/>
                <c:pt idx="0">
                  <c:v>780</c:v>
                </c:pt>
                <c:pt idx="1">
                  <c:v>4127</c:v>
                </c:pt>
                <c:pt idx="2">
                  <c:v>6289</c:v>
                </c:pt>
                <c:pt idx="3">
                  <c:v>1254</c:v>
                </c:pt>
                <c:pt idx="4" formatCode="_-* #,##0\ &quot;€&quot;_-;\-* #,##0\ &quot;€&quot;_-;_-* &quot;-&quot;??\ &quot;€&quot;_-;_-@_-">
                  <c:v>1995</c:v>
                </c:pt>
                <c:pt idx="5" formatCode="_-* #,##0\ &quot;€&quot;_-;\-* #,##0\ &quot;€&quot;_-;_-* &quot;-&quot;??\ &quot;€&quot;_-;_-@_-">
                  <c:v>1747</c:v>
                </c:pt>
                <c:pt idx="6" formatCode="_-* #,##0\ &quot;€&quot;_-;\-* #,##0\ &quot;€&quot;_-;_-* &quot;-&quot;??\ &quot;€&quot;_-;_-@_-">
                  <c:v>3554</c:v>
                </c:pt>
                <c:pt idx="7" formatCode="_-* #,##0\ &quot;€&quot;_-;\-* #,##0\ &quot;€&quot;_-;_-* &quot;-&quot;??\ &quot;€&quot;_-;_-@_-">
                  <c:v>2931</c:v>
                </c:pt>
                <c:pt idx="8" formatCode="_-* #,##0\ &quot;€&quot;_-;\-* #,##0\ &quot;€&quot;_-;_-* &quot;-&quot;??\ &quot;€&quot;_-;_-@_-">
                  <c:v>2194</c:v>
                </c:pt>
                <c:pt idx="9" formatCode="_-* #,##0\ &quot;€&quot;_-;\-* #,##0\ &quot;€&quot;_-;_-* &quot;-&quot;??\ &quot;€&quot;_-;_-@_-">
                  <c:v>2471</c:v>
                </c:pt>
                <c:pt idx="10" formatCode="_-* #,##0\ &quot;€&quot;_-;\-* #,##0\ &quot;€&quot;_-;_-* &quot;-&quot;??\ &quot;€&quot;_-;_-@_-">
                  <c:v>1856</c:v>
                </c:pt>
                <c:pt idx="11" formatCode="_-* #,##0\ &quot;€&quot;_-;\-* #,##0\ &quot;€&quot;_-;_-* &quot;-&quot;??\ &quot;€&quot;_-;_-@_-">
                  <c:v>891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Ingresos!$A$12</c:f>
              <c:strCache>
                <c:ptCount val="1"/>
                <c:pt idx="0">
                  <c:v>Cenas de Gala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Ingresos!$B$12:$M$12</c:f>
              <c:numCache>
                <c:formatCode>#,##0\ "€"</c:formatCode>
                <c:ptCount val="12"/>
                <c:pt idx="0">
                  <c:v>1124</c:v>
                </c:pt>
                <c:pt idx="1">
                  <c:v>6541</c:v>
                </c:pt>
                <c:pt idx="2">
                  <c:v>8523</c:v>
                </c:pt>
                <c:pt idx="3">
                  <c:v>2000</c:v>
                </c:pt>
                <c:pt idx="4" formatCode="_-* #,##0\ &quot;€&quot;_-;\-* #,##0\ &quot;€&quot;_-;_-* &quot;-&quot;??\ &quot;€&quot;_-;_-@_-">
                  <c:v>3858</c:v>
                </c:pt>
                <c:pt idx="5" formatCode="_-* #,##0\ &quot;€&quot;_-;\-* #,##0\ &quot;€&quot;_-;_-* &quot;-&quot;??\ &quot;€&quot;_-;_-@_-">
                  <c:v>2380</c:v>
                </c:pt>
                <c:pt idx="6" formatCode="_-* #,##0\ &quot;€&quot;_-;\-* #,##0\ &quot;€&quot;_-;_-* &quot;-&quot;??\ &quot;€&quot;_-;_-@_-">
                  <c:v>2267</c:v>
                </c:pt>
                <c:pt idx="7" formatCode="_-* #,##0\ &quot;€&quot;_-;\-* #,##0\ &quot;€&quot;_-;_-* &quot;-&quot;??\ &quot;€&quot;_-;_-@_-">
                  <c:v>1779</c:v>
                </c:pt>
                <c:pt idx="8" formatCode="_-* #,##0\ &quot;€&quot;_-;\-* #,##0\ &quot;€&quot;_-;_-* &quot;-&quot;??\ &quot;€&quot;_-;_-@_-">
                  <c:v>1346</c:v>
                </c:pt>
                <c:pt idx="9" formatCode="_-* #,##0\ &quot;€&quot;_-;\-* #,##0\ &quot;€&quot;_-;_-* &quot;-&quot;??\ &quot;€&quot;_-;_-@_-">
                  <c:v>2182</c:v>
                </c:pt>
                <c:pt idx="10" formatCode="_-* #,##0\ &quot;€&quot;_-;\-* #,##0\ &quot;€&quot;_-;_-* &quot;-&quot;??\ &quot;€&quot;_-;_-@_-">
                  <c:v>2147</c:v>
                </c:pt>
                <c:pt idx="11" formatCode="_-* #,##0\ &quot;€&quot;_-;\-* #,##0\ &quot;€&quot;_-;_-* &quot;-&quot;??\ &quot;€&quot;_-;_-@_-">
                  <c:v>1199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Ingresos!$A$13</c:f>
              <c:strCache>
                <c:ptCount val="1"/>
                <c:pt idx="0">
                  <c:v>Empresa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Ingresos!$B$13:$M$13</c:f>
              <c:numCache>
                <c:formatCode>#,##0\ "€"</c:formatCode>
                <c:ptCount val="12"/>
                <c:pt idx="0">
                  <c:v>2410</c:v>
                </c:pt>
                <c:pt idx="1">
                  <c:v>350</c:v>
                </c:pt>
                <c:pt idx="2">
                  <c:v>1254</c:v>
                </c:pt>
                <c:pt idx="3">
                  <c:v>1250</c:v>
                </c:pt>
                <c:pt idx="4" formatCode="_-* #,##0\ &quot;€&quot;_-;\-* #,##0\ &quot;€&quot;_-;_-* &quot;-&quot;??\ &quot;€&quot;_-;_-@_-">
                  <c:v>2815</c:v>
                </c:pt>
                <c:pt idx="5" formatCode="_-* #,##0\ &quot;€&quot;_-;\-* #,##0\ &quot;€&quot;_-;_-* &quot;-&quot;??\ &quot;€&quot;_-;_-@_-">
                  <c:v>3777</c:v>
                </c:pt>
                <c:pt idx="6" formatCode="_-* #,##0\ &quot;€&quot;_-;\-* #,##0\ &quot;€&quot;_-;_-* &quot;-&quot;??\ &quot;€&quot;_-;_-@_-">
                  <c:v>3863</c:v>
                </c:pt>
                <c:pt idx="7" formatCode="_-* #,##0\ &quot;€&quot;_-;\-* #,##0\ &quot;€&quot;_-;_-* &quot;-&quot;??\ &quot;€&quot;_-;_-@_-">
                  <c:v>3083</c:v>
                </c:pt>
                <c:pt idx="8" formatCode="_-* #,##0\ &quot;€&quot;_-;\-* #,##0\ &quot;€&quot;_-;_-* &quot;-&quot;??\ &quot;€&quot;_-;_-@_-">
                  <c:v>1917</c:v>
                </c:pt>
                <c:pt idx="9" formatCode="_-* #,##0\ &quot;€&quot;_-;\-* #,##0\ &quot;€&quot;_-;_-* &quot;-&quot;??\ &quot;€&quot;_-;_-@_-">
                  <c:v>3787</c:v>
                </c:pt>
                <c:pt idx="10" formatCode="_-* #,##0\ &quot;€&quot;_-;\-* #,##0\ &quot;€&quot;_-;_-* &quot;-&quot;??\ &quot;€&quot;_-;_-@_-">
                  <c:v>3898</c:v>
                </c:pt>
                <c:pt idx="11" formatCode="_-* #,##0\ &quot;€&quot;_-;\-* #,##0\ &quot;€&quot;_-;_-* &quot;-&quot;??\ &quot;€&quot;_-;_-@_-">
                  <c:v>2491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Ingresos!$A$14</c:f>
              <c:strCache>
                <c:ptCount val="1"/>
                <c:pt idx="0">
                  <c:v>Banquetes de Boda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Ingresos!$B$14:$M$14</c:f>
              <c:numCache>
                <c:formatCode>#,##0\ "€"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5000</c:v>
                </c:pt>
                <c:pt idx="3">
                  <c:v>3500</c:v>
                </c:pt>
                <c:pt idx="4" formatCode="_-* #,##0\ &quot;€&quot;_-;\-* #,##0\ &quot;€&quot;_-;_-* &quot;-&quot;??\ &quot;€&quot;_-;_-@_-">
                  <c:v>2624</c:v>
                </c:pt>
                <c:pt idx="5" formatCode="_-* #,##0\ &quot;€&quot;_-;\-* #,##0\ &quot;€&quot;_-;_-* &quot;-&quot;??\ &quot;€&quot;_-;_-@_-">
                  <c:v>1276</c:v>
                </c:pt>
                <c:pt idx="6" formatCode="_-* #,##0\ &quot;€&quot;_-;\-* #,##0\ &quot;€&quot;_-;_-* &quot;-&quot;??\ &quot;€&quot;_-;_-@_-">
                  <c:v>828</c:v>
                </c:pt>
                <c:pt idx="7" formatCode="_-* #,##0\ &quot;€&quot;_-;\-* #,##0\ &quot;€&quot;_-;_-* &quot;-&quot;??\ &quot;€&quot;_-;_-@_-">
                  <c:v>2571</c:v>
                </c:pt>
                <c:pt idx="8" formatCode="_-* #,##0\ &quot;€&quot;_-;\-* #,##0\ &quot;€&quot;_-;_-* &quot;-&quot;??\ &quot;€&quot;_-;_-@_-">
                  <c:v>2900</c:v>
                </c:pt>
                <c:pt idx="9" formatCode="_-* #,##0\ &quot;€&quot;_-;\-* #,##0\ &quot;€&quot;_-;_-* &quot;-&quot;??\ &quot;€&quot;_-;_-@_-">
                  <c:v>3674</c:v>
                </c:pt>
                <c:pt idx="10" formatCode="_-* #,##0\ &quot;€&quot;_-;\-* #,##0\ &quot;€&quot;_-;_-* &quot;-&quot;??\ &quot;€&quot;_-;_-@_-">
                  <c:v>1457</c:v>
                </c:pt>
                <c:pt idx="11" formatCode="_-* #,##0\ &quot;€&quot;_-;\-* #,##0\ &quot;€&quot;_-;_-* &quot;-&quot;??\ &quot;€&quot;_-;_-@_-">
                  <c:v>3902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Ingresos!$A$15</c:f>
              <c:strCache>
                <c:ptCount val="1"/>
                <c:pt idx="0">
                  <c:v>Rodajes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Ingresos!$B$15:$M$15</c:f>
              <c:numCache>
                <c:formatCode>#,##0\ "€"</c:formatCode>
                <c:ptCount val="12"/>
                <c:pt idx="0">
                  <c:v>2589</c:v>
                </c:pt>
                <c:pt idx="1">
                  <c:v>2080</c:v>
                </c:pt>
                <c:pt idx="2">
                  <c:v>3874</c:v>
                </c:pt>
                <c:pt idx="3">
                  <c:v>8543</c:v>
                </c:pt>
                <c:pt idx="4" formatCode="_-* #,##0\ &quot;€&quot;_-;\-* #,##0\ &quot;€&quot;_-;_-* &quot;-&quot;??\ &quot;€&quot;_-;_-@_-">
                  <c:v>3971</c:v>
                </c:pt>
                <c:pt idx="5" formatCode="_-* #,##0\ &quot;€&quot;_-;\-* #,##0\ &quot;€&quot;_-;_-* &quot;-&quot;??\ &quot;€&quot;_-;_-@_-">
                  <c:v>972</c:v>
                </c:pt>
                <c:pt idx="6" formatCode="_-* #,##0\ &quot;€&quot;_-;\-* #,##0\ &quot;€&quot;_-;_-* &quot;-&quot;??\ &quot;€&quot;_-;_-@_-">
                  <c:v>1205</c:v>
                </c:pt>
                <c:pt idx="7" formatCode="_-* #,##0\ &quot;€&quot;_-;\-* #,##0\ &quot;€&quot;_-;_-* &quot;-&quot;??\ &quot;€&quot;_-;_-@_-">
                  <c:v>2989</c:v>
                </c:pt>
                <c:pt idx="8" formatCode="_-* #,##0\ &quot;€&quot;_-;\-* #,##0\ &quot;€&quot;_-;_-* &quot;-&quot;??\ &quot;€&quot;_-;_-@_-">
                  <c:v>2270</c:v>
                </c:pt>
                <c:pt idx="9" formatCode="_-* #,##0\ &quot;€&quot;_-;\-* #,##0\ &quot;€&quot;_-;_-* &quot;-&quot;??\ &quot;€&quot;_-;_-@_-">
                  <c:v>2861</c:v>
                </c:pt>
                <c:pt idx="10" formatCode="_-* #,##0\ &quot;€&quot;_-;\-* #,##0\ &quot;€&quot;_-;_-* &quot;-&quot;??\ &quot;€&quot;_-;_-@_-">
                  <c:v>1804</c:v>
                </c:pt>
                <c:pt idx="11" formatCode="_-* #,##0\ &quot;€&quot;_-;\-* #,##0\ &quot;€&quot;_-;_-* &quot;-&quot;??\ &quot;€&quot;_-;_-@_-">
                  <c:v>2970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6080"/>
        <c:axId val="51088000"/>
      </c:lineChart>
      <c:catAx>
        <c:axId val="510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Eventos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1088000"/>
        <c:crosses val="autoZero"/>
        <c:auto val="1"/>
        <c:lblAlgn val="ctr"/>
        <c:lblOffset val="100"/>
        <c:noMultiLvlLbl val="0"/>
      </c:catAx>
      <c:valAx>
        <c:axId val="5108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euros</a:t>
                </a:r>
              </a:p>
            </c:rich>
          </c:tx>
          <c:layout/>
          <c:overlay val="0"/>
        </c:title>
        <c:numFmt formatCode="#,##0\ &quot;€&quot;" sourceLinked="1"/>
        <c:majorTickMark val="out"/>
        <c:minorTickMark val="none"/>
        <c:tickLblPos val="nextTo"/>
        <c:crossAx val="5108608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436468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  <xdr:twoCellAnchor>
    <xdr:from>
      <xdr:col>1</xdr:col>
      <xdr:colOff>376236</xdr:colOff>
      <xdr:row>19</xdr:row>
      <xdr:rowOff>176211</xdr:rowOff>
    </xdr:from>
    <xdr:to>
      <xdr:col>11</xdr:col>
      <xdr:colOff>619125</xdr:colOff>
      <xdr:row>47</xdr:row>
      <xdr:rowOff>95250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609601</xdr:colOff>
      <xdr:row>1</xdr:row>
      <xdr:rowOff>12119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676900" cy="197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7" zoomScaleNormal="100" workbookViewId="0">
      <selection activeCell="I11" sqref="I11"/>
    </sheetView>
  </sheetViews>
  <sheetFormatPr baseColWidth="10" defaultRowHeight="15" x14ac:dyDescent="0.25"/>
  <cols>
    <col min="1" max="1" width="21" customWidth="1"/>
    <col min="2" max="4" width="11.5703125" bestFit="1" customWidth="1"/>
    <col min="5" max="5" width="12.5703125" bestFit="1" customWidth="1"/>
    <col min="6" max="9" width="11.5703125" bestFit="1" customWidth="1"/>
    <col min="10" max="10" width="18.28515625" customWidth="1"/>
    <col min="11" max="11" width="11" bestFit="1" customWidth="1"/>
    <col min="12" max="12" width="13.7109375" bestFit="1" customWidth="1"/>
    <col min="13" max="13" width="14.85546875" customWidth="1"/>
    <col min="14" max="14" width="14.28515625" customWidth="1"/>
  </cols>
  <sheetData>
    <row r="1" spans="1:14" ht="157.5" customHeight="1" x14ac:dyDescent="0.25">
      <c r="A1" s="9"/>
      <c r="B1" s="9"/>
      <c r="C1" s="9"/>
      <c r="D1" s="9"/>
      <c r="E1" s="9"/>
      <c r="F1" s="9"/>
      <c r="G1" s="9"/>
    </row>
    <row r="3" spans="1:14" ht="23.25" x14ac:dyDescent="0.35">
      <c r="A3" s="10" t="s">
        <v>24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8.75" x14ac:dyDescent="0.3">
      <c r="A4" s="8" t="s">
        <v>14</v>
      </c>
    </row>
    <row r="6" spans="1:14" ht="28.5" x14ac:dyDescent="0.25">
      <c r="B6" s="7" t="s">
        <v>10</v>
      </c>
      <c r="C6" s="7" t="s">
        <v>11</v>
      </c>
      <c r="D6" s="7" t="s">
        <v>12</v>
      </c>
      <c r="E6" s="7" t="s">
        <v>13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23</v>
      </c>
      <c r="N6" s="13" t="s">
        <v>0</v>
      </c>
    </row>
    <row r="7" spans="1:14" x14ac:dyDescent="0.25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11">
        <f ca="1">RANDBETWEEN(800,4000)</f>
        <v>2184</v>
      </c>
      <c r="G7" s="11">
        <f t="shared" ref="G7:M15" ca="1" si="0">RANDBETWEEN(800,4000)</f>
        <v>1551</v>
      </c>
      <c r="H7" s="11">
        <f t="shared" ca="1" si="0"/>
        <v>2490</v>
      </c>
      <c r="I7" s="11">
        <f t="shared" ca="1" si="0"/>
        <v>2147</v>
      </c>
      <c r="J7" s="11">
        <f t="shared" ca="1" si="0"/>
        <v>2635</v>
      </c>
      <c r="K7" s="11">
        <f t="shared" ca="1" si="0"/>
        <v>2207</v>
      </c>
      <c r="L7" s="11">
        <f t="shared" ca="1" si="0"/>
        <v>3319</v>
      </c>
      <c r="M7" s="11">
        <f t="shared" ca="1" si="0"/>
        <v>1079</v>
      </c>
    </row>
    <row r="8" spans="1:14" x14ac:dyDescent="0.25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11">
        <f t="shared" ref="F8:F15" ca="1" si="1">RANDBETWEEN(800,4000)</f>
        <v>909</v>
      </c>
      <c r="G8" s="11">
        <f t="shared" ca="1" si="0"/>
        <v>1013</v>
      </c>
      <c r="H8" s="11">
        <f t="shared" ca="1" si="0"/>
        <v>2725</v>
      </c>
      <c r="I8" s="11">
        <f t="shared" ca="1" si="0"/>
        <v>1939</v>
      </c>
      <c r="J8" s="11">
        <f t="shared" ca="1" si="0"/>
        <v>2977</v>
      </c>
      <c r="K8" s="11">
        <f t="shared" ca="1" si="0"/>
        <v>1390</v>
      </c>
      <c r="L8" s="11">
        <f t="shared" ca="1" si="0"/>
        <v>2889</v>
      </c>
      <c r="M8" s="11">
        <f t="shared" ca="1" si="0"/>
        <v>3777</v>
      </c>
    </row>
    <row r="9" spans="1:14" x14ac:dyDescent="0.25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11">
        <f t="shared" ca="1" si="1"/>
        <v>1824</v>
      </c>
      <c r="G9" s="11">
        <f t="shared" ca="1" si="0"/>
        <v>3703</v>
      </c>
      <c r="H9" s="11">
        <f t="shared" ca="1" si="0"/>
        <v>2034</v>
      </c>
      <c r="I9" s="11">
        <f t="shared" ca="1" si="0"/>
        <v>2166</v>
      </c>
      <c r="J9" s="11">
        <f t="shared" ca="1" si="0"/>
        <v>2817</v>
      </c>
      <c r="K9" s="11">
        <f t="shared" ca="1" si="0"/>
        <v>1208</v>
      </c>
      <c r="L9" s="11">
        <f t="shared" ca="1" si="0"/>
        <v>3047</v>
      </c>
      <c r="M9" s="11">
        <f t="shared" ca="1" si="0"/>
        <v>2078</v>
      </c>
    </row>
    <row r="10" spans="1:14" x14ac:dyDescent="0.25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11">
        <f t="shared" ca="1" si="1"/>
        <v>1265</v>
      </c>
      <c r="G10" s="11">
        <f t="shared" ca="1" si="0"/>
        <v>3050</v>
      </c>
      <c r="H10" s="11">
        <f t="shared" ca="1" si="0"/>
        <v>2055</v>
      </c>
      <c r="I10" s="11">
        <v>10000</v>
      </c>
      <c r="J10" s="11">
        <f t="shared" ca="1" si="0"/>
        <v>2477</v>
      </c>
      <c r="K10" s="11">
        <f t="shared" ca="1" si="0"/>
        <v>1068</v>
      </c>
      <c r="L10" s="11">
        <f t="shared" ca="1" si="0"/>
        <v>1622</v>
      </c>
      <c r="M10" s="11">
        <f t="shared" ca="1" si="0"/>
        <v>1677</v>
      </c>
    </row>
    <row r="11" spans="1:14" x14ac:dyDescent="0.25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  <c r="F11" s="11">
        <f t="shared" ca="1" si="1"/>
        <v>1995</v>
      </c>
      <c r="G11" s="11">
        <f t="shared" ca="1" si="0"/>
        <v>1747</v>
      </c>
      <c r="H11" s="11">
        <f t="shared" ca="1" si="0"/>
        <v>3554</v>
      </c>
      <c r="I11" s="11">
        <f t="shared" ca="1" si="0"/>
        <v>2931</v>
      </c>
      <c r="J11" s="11">
        <f t="shared" ca="1" si="0"/>
        <v>2194</v>
      </c>
      <c r="K11" s="11">
        <f t="shared" ca="1" si="0"/>
        <v>2471</v>
      </c>
      <c r="L11" s="11">
        <f t="shared" ca="1" si="0"/>
        <v>1856</v>
      </c>
      <c r="M11" s="11">
        <f t="shared" ca="1" si="0"/>
        <v>891</v>
      </c>
    </row>
    <row r="12" spans="1:14" x14ac:dyDescent="0.25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  <c r="F12" s="11">
        <f t="shared" ca="1" si="1"/>
        <v>3858</v>
      </c>
      <c r="G12" s="11">
        <f t="shared" ca="1" si="0"/>
        <v>2380</v>
      </c>
      <c r="H12" s="11">
        <f t="shared" ca="1" si="0"/>
        <v>2267</v>
      </c>
      <c r="I12" s="11">
        <f t="shared" ca="1" si="0"/>
        <v>1779</v>
      </c>
      <c r="J12" s="11">
        <f t="shared" ca="1" si="0"/>
        <v>1346</v>
      </c>
      <c r="K12" s="11">
        <f t="shared" ca="1" si="0"/>
        <v>2182</v>
      </c>
      <c r="L12" s="11">
        <f t="shared" ca="1" si="0"/>
        <v>2147</v>
      </c>
      <c r="M12" s="11">
        <f t="shared" ca="1" si="0"/>
        <v>1199</v>
      </c>
    </row>
    <row r="13" spans="1:14" x14ac:dyDescent="0.25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  <c r="F13" s="11">
        <f t="shared" ca="1" si="1"/>
        <v>2815</v>
      </c>
      <c r="G13" s="11">
        <f t="shared" ca="1" si="0"/>
        <v>3777</v>
      </c>
      <c r="H13" s="11">
        <f t="shared" ca="1" si="0"/>
        <v>3863</v>
      </c>
      <c r="I13" s="11">
        <f t="shared" ca="1" si="0"/>
        <v>3083</v>
      </c>
      <c r="J13" s="11">
        <f t="shared" ca="1" si="0"/>
        <v>1917</v>
      </c>
      <c r="K13" s="11">
        <f t="shared" ca="1" si="0"/>
        <v>3787</v>
      </c>
      <c r="L13" s="11">
        <f t="shared" ca="1" si="0"/>
        <v>3898</v>
      </c>
      <c r="M13" s="11">
        <f t="shared" ca="1" si="0"/>
        <v>2491</v>
      </c>
    </row>
    <row r="14" spans="1:14" x14ac:dyDescent="0.25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  <c r="F14" s="11">
        <f t="shared" ca="1" si="1"/>
        <v>2624</v>
      </c>
      <c r="G14" s="11">
        <f t="shared" ca="1" si="0"/>
        <v>1276</v>
      </c>
      <c r="H14" s="11">
        <f t="shared" ca="1" si="0"/>
        <v>828</v>
      </c>
      <c r="I14" s="11">
        <f t="shared" ca="1" si="0"/>
        <v>2571</v>
      </c>
      <c r="J14" s="11">
        <f t="shared" ca="1" si="0"/>
        <v>2900</v>
      </c>
      <c r="K14" s="11">
        <f t="shared" ca="1" si="0"/>
        <v>3674</v>
      </c>
      <c r="L14" s="11">
        <f t="shared" ca="1" si="0"/>
        <v>1457</v>
      </c>
      <c r="M14" s="11">
        <f t="shared" ca="1" si="0"/>
        <v>3902</v>
      </c>
    </row>
    <row r="15" spans="1:14" x14ac:dyDescent="0.25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2">SUM(B15:D15)</f>
        <v>8543</v>
      </c>
      <c r="F15" s="11">
        <f t="shared" ca="1" si="1"/>
        <v>3971</v>
      </c>
      <c r="G15" s="11">
        <f t="shared" ca="1" si="0"/>
        <v>972</v>
      </c>
      <c r="H15" s="11">
        <f t="shared" ca="1" si="0"/>
        <v>1205</v>
      </c>
      <c r="I15" s="11">
        <f t="shared" ca="1" si="0"/>
        <v>2989</v>
      </c>
      <c r="J15" s="11">
        <f t="shared" ca="1" si="0"/>
        <v>2270</v>
      </c>
      <c r="K15" s="11">
        <f t="shared" ca="1" si="0"/>
        <v>2861</v>
      </c>
      <c r="L15" s="11">
        <f t="shared" ca="1" si="0"/>
        <v>1804</v>
      </c>
      <c r="M15" s="11">
        <f t="shared" ca="1" si="0"/>
        <v>2970</v>
      </c>
    </row>
    <row r="16" spans="1:14" x14ac:dyDescent="0.25">
      <c r="A16" s="2"/>
      <c r="B16" s="4"/>
      <c r="C16" s="4"/>
      <c r="D16" s="4"/>
      <c r="E16" s="4"/>
    </row>
    <row r="17" spans="1:14" x14ac:dyDescent="0.25">
      <c r="A17" s="2" t="s">
        <v>0</v>
      </c>
      <c r="B17" s="5">
        <f>SUM(B7:B16)</f>
        <v>11653</v>
      </c>
      <c r="C17" s="5">
        <f t="shared" ref="C17:M17" si="3">SUM(C7:C16)</f>
        <v>20416</v>
      </c>
      <c r="D17" s="5">
        <f t="shared" si="3"/>
        <v>29782</v>
      </c>
      <c r="E17" s="5">
        <f t="shared" si="3"/>
        <v>19757</v>
      </c>
      <c r="F17" s="5">
        <f t="shared" ca="1" si="3"/>
        <v>21445</v>
      </c>
      <c r="G17" s="5">
        <f t="shared" ca="1" si="3"/>
        <v>19469</v>
      </c>
      <c r="H17" s="5">
        <f t="shared" ca="1" si="3"/>
        <v>21021</v>
      </c>
      <c r="I17" s="5">
        <f t="shared" ca="1" si="3"/>
        <v>29605</v>
      </c>
      <c r="J17" s="5">
        <f t="shared" ca="1" si="3"/>
        <v>21533</v>
      </c>
      <c r="K17" s="5">
        <f t="shared" ca="1" si="3"/>
        <v>20848</v>
      </c>
      <c r="L17" s="5">
        <f t="shared" ca="1" si="3"/>
        <v>22039</v>
      </c>
      <c r="M17" s="5">
        <f t="shared" ca="1" si="3"/>
        <v>20064</v>
      </c>
      <c r="N17" s="12">
        <f ca="1">SUM(B17:M17)</f>
        <v>257632</v>
      </c>
    </row>
  </sheetData>
  <mergeCells count="2">
    <mergeCell ref="A1:G1"/>
    <mergeCell ref="A3:M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zoomScaleSheetLayoutView="51" workbookViewId="0">
      <selection activeCell="M11" sqref="M11"/>
    </sheetView>
  </sheetViews>
  <sheetFormatPr baseColWidth="10" defaultRowHeight="15" x14ac:dyDescent="0.25"/>
  <cols>
    <col min="1" max="1" width="18.85546875" bestFit="1" customWidth="1"/>
  </cols>
  <sheetData>
    <row r="1" spans="1:7" ht="154.5" customHeight="1" x14ac:dyDescent="0.25">
      <c r="A1" s="9"/>
      <c r="B1" s="9"/>
      <c r="C1" s="9"/>
      <c r="D1" s="9"/>
      <c r="E1" s="9"/>
      <c r="F1" s="9"/>
      <c r="G1" s="9"/>
    </row>
    <row r="3" spans="1:7" ht="23.25" x14ac:dyDescent="0.35">
      <c r="A3" s="10" t="s">
        <v>15</v>
      </c>
      <c r="B3" s="10"/>
      <c r="C3" s="10"/>
      <c r="D3" s="10"/>
      <c r="E3" s="10"/>
      <c r="F3" s="10"/>
      <c r="G3" s="10"/>
    </row>
    <row r="4" spans="1:7" ht="18.75" x14ac:dyDescent="0.3">
      <c r="A4" s="8" t="s">
        <v>14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4" sqref="F14"/>
    </sheetView>
  </sheetViews>
  <sheetFormatPr baseColWidth="10" defaultRowHeight="15" x14ac:dyDescent="0.25"/>
  <sheetData>
    <row r="4" spans="2:2" x14ac:dyDescent="0.2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Ingresos</vt:lpstr>
      <vt:lpstr>Hoja2</vt:lpstr>
      <vt:lpstr>Hoja3</vt:lpstr>
      <vt:lpstr>Gráfico Ingresos Anuales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2012-09-23T11:43:07Z</dcterms:created>
  <dcterms:modified xsi:type="dcterms:W3CDTF">2012-10-09T05:29:49Z</dcterms:modified>
</cp:coreProperties>
</file>