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95" windowWidth="23715" windowHeight="10680" activeTab="2"/>
  </bookViews>
  <sheets>
    <sheet name="Madrid" sheetId="2" r:id="rId1"/>
    <sheet name="Barcelona" sheetId="3" r:id="rId2"/>
    <sheet name="Valencia" sheetId="4" r:id="rId3"/>
    <sheet name="Totales" sheetId="5" r:id="rId4"/>
  </sheets>
  <calcPr calcId="145621"/>
</workbook>
</file>

<file path=xl/calcChain.xml><?xml version="1.0" encoding="utf-8"?>
<calcChain xmlns="http://schemas.openxmlformats.org/spreadsheetml/2006/main">
  <c r="E13" i="3" l="1"/>
  <c r="D15" i="4" l="1"/>
  <c r="C15" i="4"/>
  <c r="B15" i="4"/>
  <c r="E13" i="4"/>
  <c r="E15" i="4" s="1"/>
  <c r="F12" i="4"/>
  <c r="F11" i="4"/>
  <c r="F10" i="4"/>
  <c r="F9" i="4"/>
  <c r="F8" i="4"/>
  <c r="F7" i="4"/>
  <c r="F6" i="4"/>
  <c r="F5" i="4"/>
  <c r="D15" i="3"/>
  <c r="C15" i="3"/>
  <c r="B15" i="3"/>
  <c r="E15" i="3"/>
  <c r="F12" i="3"/>
  <c r="F11" i="3"/>
  <c r="F10" i="3"/>
  <c r="F9" i="3"/>
  <c r="F8" i="3"/>
  <c r="F7" i="3"/>
  <c r="F6" i="3"/>
  <c r="F5" i="3"/>
  <c r="F13" i="4" l="1"/>
  <c r="F15" i="4" s="1"/>
  <c r="F13" i="3"/>
  <c r="G10" i="4" l="1"/>
  <c r="G6" i="4"/>
  <c r="G7" i="4"/>
  <c r="G9" i="4"/>
  <c r="G8" i="4"/>
  <c r="G12" i="4"/>
  <c r="G13" i="4"/>
  <c r="G11" i="4"/>
  <c r="G5" i="4"/>
  <c r="F15" i="3"/>
  <c r="G10" i="3" l="1"/>
  <c r="G12" i="3"/>
  <c r="G13" i="3"/>
  <c r="G6" i="3"/>
  <c r="G8" i="3"/>
  <c r="G11" i="3"/>
  <c r="G9" i="3"/>
  <c r="G5" i="3"/>
  <c r="G7" i="3"/>
  <c r="C15" i="2" l="1"/>
  <c r="D15" i="2"/>
  <c r="E15" i="2"/>
  <c r="B15" i="2"/>
  <c r="F6" i="2"/>
  <c r="F7" i="2"/>
  <c r="F8" i="2"/>
  <c r="F9" i="2"/>
  <c r="F10" i="2"/>
  <c r="F11" i="2"/>
  <c r="F12" i="2"/>
  <c r="F5" i="2"/>
  <c r="E13" i="2"/>
  <c r="F13" i="2" s="1"/>
  <c r="F15" i="2" l="1"/>
  <c r="G13" i="2" s="1"/>
  <c r="G12" i="2"/>
  <c r="G6" i="2" l="1"/>
  <c r="G5" i="2"/>
  <c r="G8" i="2"/>
  <c r="G7" i="2"/>
  <c r="G10" i="2"/>
  <c r="G9" i="2"/>
  <c r="G11" i="2"/>
</calcChain>
</file>

<file path=xl/sharedStrings.xml><?xml version="1.0" encoding="utf-8"?>
<sst xmlns="http://schemas.openxmlformats.org/spreadsheetml/2006/main" count="59" uniqueCount="25">
  <si>
    <t>Enero</t>
  </si>
  <si>
    <t>Febrero</t>
  </si>
  <si>
    <t>Marzo</t>
  </si>
  <si>
    <t>Abril</t>
  </si>
  <si>
    <t>Almuerzos</t>
  </si>
  <si>
    <t>Meriendas</t>
  </si>
  <si>
    <t>Cócteles</t>
  </si>
  <si>
    <t>Convenciones</t>
  </si>
  <si>
    <t>Ferias</t>
  </si>
  <si>
    <t>Cenas de Gala</t>
  </si>
  <si>
    <t>Empresa</t>
  </si>
  <si>
    <t>Banquetes de Boda</t>
  </si>
  <si>
    <t>Rodajes</t>
  </si>
  <si>
    <t>Total</t>
  </si>
  <si>
    <t>%</t>
  </si>
  <si>
    <t>I Semestre Madrid</t>
  </si>
  <si>
    <t>I semestre Barcelona</t>
  </si>
  <si>
    <t>I semestre Valencia</t>
  </si>
  <si>
    <t xml:space="preserve"> Barcelona</t>
  </si>
  <si>
    <t xml:space="preserve"> Madrid</t>
  </si>
  <si>
    <t xml:space="preserve"> Valencia</t>
  </si>
  <si>
    <t>Ingresos totales</t>
  </si>
  <si>
    <t>Mínimo</t>
  </si>
  <si>
    <t>Máximo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</si>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</sst>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#,##0\ &quot;€&quot;"/>
    <numFmt numFmtId="165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Verdana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93B"/>
        <bgColor indexed="60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2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0" fillId="3" borderId="0" xfId="0" applyNumberFormat="1" applyFill="1"/>
    <xf numFmtId="9" fontId="0" fillId="0" borderId="0" xfId="2" applyFont="1"/>
    <xf numFmtId="0" fontId="3" fillId="0" borderId="0" xfId="0" applyFont="1" applyFill="1"/>
    <xf numFmtId="165" fontId="0" fillId="0" borderId="0" xfId="1" applyNumberFormat="1" applyFont="1"/>
    <xf numFmtId="0" fontId="0" fillId="0" borderId="0" xfId="1" applyNumberFormat="1" applyFont="1"/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6</xdr:col>
      <xdr:colOff>731743</xdr:colOff>
      <xdr:row>1</xdr:row>
      <xdr:rowOff>9525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0"/>
          <a:ext cx="5770468" cy="179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847113</xdr:colOff>
      <xdr:row>1</xdr:row>
      <xdr:rowOff>104774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0"/>
          <a:ext cx="5923938" cy="18383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655543</xdr:colOff>
      <xdr:row>1</xdr:row>
      <xdr:rowOff>66675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0"/>
          <a:ext cx="5770468" cy="1790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884143</xdr:colOff>
      <xdr:row>0</xdr:row>
      <xdr:rowOff>1790700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uest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M8" sqref="M8"/>
    </sheetView>
  </sheetViews>
  <sheetFormatPr baseColWidth="10" defaultRowHeight="15" x14ac:dyDescent="0.25"/>
  <cols>
    <col min="1" max="1" width="18.140625" bestFit="1" customWidth="1"/>
    <col min="2" max="2" width="11.85546875" bestFit="1" customWidth="1"/>
  </cols>
  <sheetData>
    <row r="1" spans="1:7" ht="140.25" customHeight="1" x14ac:dyDescent="0.25">
      <c r="A1" s="13"/>
      <c r="B1" s="13"/>
      <c r="C1" s="13"/>
      <c r="D1" s="13"/>
      <c r="E1" s="13"/>
      <c r="F1" s="13"/>
      <c r="G1" s="13"/>
    </row>
    <row r="2" spans="1:7" x14ac:dyDescent="0.25">
      <c r="A2" s="14" t="s">
        <v>15</v>
      </c>
      <c r="B2" s="14"/>
      <c r="C2" s="14"/>
      <c r="D2" s="14"/>
      <c r="E2" s="14"/>
      <c r="F2" s="14"/>
      <c r="G2" s="14"/>
    </row>
    <row r="4" spans="1:7" x14ac:dyDescent="0.25">
      <c r="B4" s="2" t="s">
        <v>0</v>
      </c>
      <c r="C4" s="2" t="s">
        <v>1</v>
      </c>
      <c r="D4" s="2" t="s">
        <v>2</v>
      </c>
      <c r="E4" s="2" t="s">
        <v>3</v>
      </c>
      <c r="F4" s="6" t="s">
        <v>13</v>
      </c>
      <c r="G4" s="6" t="s">
        <v>14</v>
      </c>
    </row>
    <row r="5" spans="1:7" x14ac:dyDescent="0.25">
      <c r="A5" s="3" t="s">
        <v>4</v>
      </c>
      <c r="B5" s="4">
        <v>1100</v>
      </c>
      <c r="C5" s="4">
        <v>1250</v>
      </c>
      <c r="D5" s="4">
        <v>500</v>
      </c>
      <c r="E5" s="4">
        <v>780</v>
      </c>
      <c r="F5" s="7">
        <f>(B5+C5+D5+E5)</f>
        <v>3630</v>
      </c>
      <c r="G5" s="9">
        <f>(F5/$F$15)</f>
        <v>4.4480933241839035E-2</v>
      </c>
    </row>
    <row r="6" spans="1:7" x14ac:dyDescent="0.25">
      <c r="A6" s="3" t="s">
        <v>5</v>
      </c>
      <c r="B6" s="4">
        <v>1100</v>
      </c>
      <c r="C6" s="4">
        <v>550</v>
      </c>
      <c r="D6" s="4">
        <v>520</v>
      </c>
      <c r="E6" s="4">
        <v>350</v>
      </c>
      <c r="F6" s="7">
        <f t="shared" ref="F6:F13" si="0">(B6+C6+D6+E6)</f>
        <v>2520</v>
      </c>
      <c r="G6" s="9">
        <f t="shared" ref="G6:G13" si="1">(F6/$F$15)</f>
        <v>3.0879325556318008E-2</v>
      </c>
    </row>
    <row r="7" spans="1:7" x14ac:dyDescent="0.25">
      <c r="A7" s="5" t="s">
        <v>6</v>
      </c>
      <c r="B7" s="4">
        <v>1100</v>
      </c>
      <c r="C7" s="4">
        <v>1190</v>
      </c>
      <c r="D7" s="4">
        <v>1253</v>
      </c>
      <c r="E7" s="4">
        <v>980</v>
      </c>
      <c r="F7" s="7">
        <f t="shared" si="0"/>
        <v>4523</v>
      </c>
      <c r="G7" s="9">
        <f t="shared" si="1"/>
        <v>5.5423487893343788E-2</v>
      </c>
    </row>
    <row r="8" spans="1:7" x14ac:dyDescent="0.25">
      <c r="A8" s="5" t="s">
        <v>7</v>
      </c>
      <c r="B8" s="4">
        <v>350</v>
      </c>
      <c r="C8" s="4">
        <v>3578</v>
      </c>
      <c r="D8" s="4">
        <v>2569</v>
      </c>
      <c r="E8" s="4">
        <v>1100</v>
      </c>
      <c r="F8" s="7">
        <f t="shared" si="0"/>
        <v>7597</v>
      </c>
      <c r="G8" s="9">
        <f t="shared" si="1"/>
        <v>9.3091363591804727E-2</v>
      </c>
    </row>
    <row r="9" spans="1:7" x14ac:dyDescent="0.25">
      <c r="A9" s="5" t="s">
        <v>8</v>
      </c>
      <c r="B9" s="4">
        <v>780</v>
      </c>
      <c r="C9" s="4">
        <v>4127</v>
      </c>
      <c r="D9" s="4">
        <v>6289</v>
      </c>
      <c r="E9" s="4">
        <v>1254</v>
      </c>
      <c r="F9" s="7">
        <f t="shared" si="0"/>
        <v>12450</v>
      </c>
      <c r="G9" s="9">
        <f t="shared" si="1"/>
        <v>0.15255857268895207</v>
      </c>
    </row>
    <row r="10" spans="1:7" x14ac:dyDescent="0.25">
      <c r="A10" s="5" t="s">
        <v>9</v>
      </c>
      <c r="B10" s="4">
        <v>1124</v>
      </c>
      <c r="C10" s="4">
        <v>6541</v>
      </c>
      <c r="D10" s="4">
        <v>8523</v>
      </c>
      <c r="E10" s="4">
        <v>2000</v>
      </c>
      <c r="F10" s="7">
        <f t="shared" si="0"/>
        <v>18188</v>
      </c>
      <c r="G10" s="9">
        <f t="shared" si="1"/>
        <v>0.22287030683266346</v>
      </c>
    </row>
    <row r="11" spans="1:7" x14ac:dyDescent="0.25">
      <c r="A11" s="5" t="s">
        <v>10</v>
      </c>
      <c r="B11" s="4">
        <v>2410</v>
      </c>
      <c r="C11" s="4">
        <v>350</v>
      </c>
      <c r="D11" s="4">
        <v>1254</v>
      </c>
      <c r="E11" s="4">
        <v>1250</v>
      </c>
      <c r="F11" s="7">
        <f t="shared" si="0"/>
        <v>5264</v>
      </c>
      <c r="G11" s="9">
        <f t="shared" si="1"/>
        <v>6.4503480050975393E-2</v>
      </c>
    </row>
    <row r="12" spans="1:7" x14ac:dyDescent="0.25">
      <c r="A12" s="5" t="s">
        <v>11</v>
      </c>
      <c r="B12" s="4">
        <v>1100</v>
      </c>
      <c r="C12" s="4">
        <v>750</v>
      </c>
      <c r="D12" s="4">
        <v>5000</v>
      </c>
      <c r="E12" s="4">
        <v>3500</v>
      </c>
      <c r="F12" s="7">
        <f t="shared" si="0"/>
        <v>10350</v>
      </c>
      <c r="G12" s="9">
        <f t="shared" si="1"/>
        <v>0.12682580139202038</v>
      </c>
    </row>
    <row r="13" spans="1:7" x14ac:dyDescent="0.25">
      <c r="A13" s="5" t="s">
        <v>12</v>
      </c>
      <c r="B13" s="4">
        <v>2589</v>
      </c>
      <c r="C13" s="4">
        <v>2080</v>
      </c>
      <c r="D13" s="4">
        <v>3874</v>
      </c>
      <c r="E13" s="4">
        <f t="shared" ref="E13" si="2">SUM(B13:D13)</f>
        <v>8543</v>
      </c>
      <c r="F13" s="7">
        <f t="shared" si="0"/>
        <v>17086</v>
      </c>
      <c r="G13" s="9">
        <f t="shared" si="1"/>
        <v>0.20936672875208312</v>
      </c>
    </row>
    <row r="15" spans="1:7" x14ac:dyDescent="0.25">
      <c r="A15" s="5" t="s">
        <v>13</v>
      </c>
      <c r="B15" s="7">
        <f>SUM(B5:B13)</f>
        <v>11653</v>
      </c>
      <c r="C15" s="7">
        <f t="shared" ref="C15:E15" si="3">SUM(C5:C13)</f>
        <v>20416</v>
      </c>
      <c r="D15" s="7">
        <f t="shared" si="3"/>
        <v>29782</v>
      </c>
      <c r="E15" s="7">
        <f t="shared" si="3"/>
        <v>19757</v>
      </c>
      <c r="F15" s="8">
        <f>SUM(F5:F13)</f>
        <v>81608</v>
      </c>
    </row>
  </sheetData>
  <mergeCells count="2">
    <mergeCell ref="A1:G1"/>
    <mergeCell ref="A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21" sqref="D21"/>
    </sheetView>
  </sheetViews>
  <sheetFormatPr baseColWidth="10" defaultRowHeight="15" x14ac:dyDescent="0.25"/>
  <cols>
    <col min="1" max="1" width="19.5703125" bestFit="1" customWidth="1"/>
    <col min="7" max="7" width="12.7109375" customWidth="1"/>
  </cols>
  <sheetData>
    <row r="1" spans="1:7" ht="136.5" customHeight="1" x14ac:dyDescent="0.25">
      <c r="A1" s="13"/>
      <c r="B1" s="13"/>
      <c r="C1" s="13"/>
      <c r="D1" s="13"/>
      <c r="E1" s="13"/>
      <c r="F1" s="13"/>
      <c r="G1" s="13"/>
    </row>
    <row r="2" spans="1:7" x14ac:dyDescent="0.25">
      <c r="A2" s="14" t="s">
        <v>16</v>
      </c>
      <c r="B2" s="14"/>
      <c r="C2" s="14"/>
      <c r="D2" s="14"/>
      <c r="E2" s="14"/>
      <c r="F2" s="14"/>
      <c r="G2" s="14"/>
    </row>
    <row r="4" spans="1:7" x14ac:dyDescent="0.25">
      <c r="B4" s="2" t="s">
        <v>0</v>
      </c>
      <c r="C4" s="2" t="s">
        <v>1</v>
      </c>
      <c r="D4" s="2" t="s">
        <v>2</v>
      </c>
      <c r="E4" s="2" t="s">
        <v>3</v>
      </c>
      <c r="F4" s="6" t="s">
        <v>13</v>
      </c>
      <c r="G4" s="6" t="s">
        <v>14</v>
      </c>
    </row>
    <row r="5" spans="1:7" x14ac:dyDescent="0.25">
      <c r="A5" s="3" t="s">
        <v>4</v>
      </c>
      <c r="B5" s="4">
        <v>1100</v>
      </c>
      <c r="C5" s="4">
        <v>1250</v>
      </c>
      <c r="D5" s="4">
        <v>500</v>
      </c>
      <c r="E5" s="4">
        <v>780</v>
      </c>
      <c r="F5" s="7">
        <f>(B5+C5+D5+E5)</f>
        <v>3630</v>
      </c>
      <c r="G5" s="9">
        <f>(F5/$F$15)</f>
        <v>1.1077982281331921E-2</v>
      </c>
    </row>
    <row r="6" spans="1:7" x14ac:dyDescent="0.25">
      <c r="A6" s="3" t="s">
        <v>5</v>
      </c>
      <c r="B6" s="4">
        <v>1100</v>
      </c>
      <c r="C6" s="4">
        <v>550</v>
      </c>
      <c r="D6" s="4">
        <v>520</v>
      </c>
      <c r="E6" s="4">
        <v>350</v>
      </c>
      <c r="F6" s="7">
        <f t="shared" ref="F6:F13" si="0">(B6+C6+D6+E6)</f>
        <v>2520</v>
      </c>
      <c r="G6" s="9">
        <f t="shared" ref="G6:G13" si="1">(F6/$F$15)</f>
        <v>7.6905000961312508E-3</v>
      </c>
    </row>
    <row r="7" spans="1:7" x14ac:dyDescent="0.25">
      <c r="A7" s="5" t="s">
        <v>6</v>
      </c>
      <c r="B7" s="4">
        <v>7584</v>
      </c>
      <c r="C7" s="4">
        <v>23000</v>
      </c>
      <c r="D7" s="4">
        <v>1253</v>
      </c>
      <c r="E7" s="4">
        <v>980</v>
      </c>
      <c r="F7" s="7">
        <f t="shared" si="0"/>
        <v>32817</v>
      </c>
      <c r="G7" s="9">
        <f t="shared" si="1"/>
        <v>0.10015045303759496</v>
      </c>
    </row>
    <row r="8" spans="1:7" x14ac:dyDescent="0.25">
      <c r="A8" s="5" t="s">
        <v>7</v>
      </c>
      <c r="B8" s="4">
        <v>1205</v>
      </c>
      <c r="C8" s="4">
        <v>589</v>
      </c>
      <c r="D8" s="4">
        <v>2569</v>
      </c>
      <c r="E8" s="4">
        <v>1100</v>
      </c>
      <c r="F8" s="7">
        <f t="shared" si="0"/>
        <v>5463</v>
      </c>
      <c r="G8" s="9">
        <f t="shared" si="1"/>
        <v>1.6671905565541677E-2</v>
      </c>
    </row>
    <row r="9" spans="1:7" x14ac:dyDescent="0.25">
      <c r="A9" s="5" t="s">
        <v>8</v>
      </c>
      <c r="B9" s="4">
        <v>1528</v>
      </c>
      <c r="C9" s="4">
        <v>4127</v>
      </c>
      <c r="D9" s="4">
        <v>6289</v>
      </c>
      <c r="E9" s="4">
        <v>10254</v>
      </c>
      <c r="F9" s="7">
        <f t="shared" si="0"/>
        <v>22198</v>
      </c>
      <c r="G9" s="9">
        <f t="shared" si="1"/>
        <v>6.7743540132508537E-2</v>
      </c>
    </row>
    <row r="10" spans="1:7" x14ac:dyDescent="0.25">
      <c r="A10" s="5" t="s">
        <v>9</v>
      </c>
      <c r="B10" s="4">
        <v>1124</v>
      </c>
      <c r="C10" s="4">
        <v>6541</v>
      </c>
      <c r="D10" s="4">
        <v>8523</v>
      </c>
      <c r="E10" s="4">
        <v>212121</v>
      </c>
      <c r="F10" s="7">
        <f t="shared" si="0"/>
        <v>228309</v>
      </c>
      <c r="G10" s="9">
        <f t="shared" si="1"/>
        <v>0.69675015335223411</v>
      </c>
    </row>
    <row r="11" spans="1:7" x14ac:dyDescent="0.25">
      <c r="A11" s="5" t="s">
        <v>10</v>
      </c>
      <c r="B11" s="4">
        <v>2410</v>
      </c>
      <c r="C11" s="4">
        <v>1350</v>
      </c>
      <c r="D11" s="4">
        <v>970</v>
      </c>
      <c r="E11" s="4">
        <v>1250</v>
      </c>
      <c r="F11" s="7">
        <f t="shared" si="0"/>
        <v>5980</v>
      </c>
      <c r="G11" s="9">
        <f t="shared" si="1"/>
        <v>1.8249678799549557E-2</v>
      </c>
    </row>
    <row r="12" spans="1:7" x14ac:dyDescent="0.25">
      <c r="A12" s="5" t="s">
        <v>11</v>
      </c>
      <c r="B12" s="4">
        <v>1100</v>
      </c>
      <c r="C12" s="4">
        <v>1152</v>
      </c>
      <c r="D12" s="4">
        <v>5000</v>
      </c>
      <c r="E12" s="4">
        <v>3500</v>
      </c>
      <c r="F12" s="7">
        <f t="shared" si="0"/>
        <v>10752</v>
      </c>
      <c r="G12" s="9">
        <f t="shared" si="1"/>
        <v>3.2812800410160006E-2</v>
      </c>
    </row>
    <row r="13" spans="1:7" x14ac:dyDescent="0.25">
      <c r="A13" s="5" t="s">
        <v>12</v>
      </c>
      <c r="B13" s="4">
        <v>2050</v>
      </c>
      <c r="C13" s="4">
        <v>2080</v>
      </c>
      <c r="D13" s="4">
        <v>3874</v>
      </c>
      <c r="E13" s="4">
        <f t="shared" ref="E13" si="2">SUM(B13:D13)</f>
        <v>8004</v>
      </c>
      <c r="F13" s="7">
        <f t="shared" si="0"/>
        <v>16008</v>
      </c>
      <c r="G13" s="9">
        <f t="shared" si="1"/>
        <v>4.8852986324948042E-2</v>
      </c>
    </row>
    <row r="15" spans="1:7" x14ac:dyDescent="0.25">
      <c r="A15" s="5" t="s">
        <v>13</v>
      </c>
      <c r="B15" s="7">
        <f>SUM(B5:B13)</f>
        <v>19201</v>
      </c>
      <c r="C15" s="7">
        <f t="shared" ref="C15:E15" si="3">SUM(C5:C13)</f>
        <v>40639</v>
      </c>
      <c r="D15" s="7">
        <f t="shared" si="3"/>
        <v>29498</v>
      </c>
      <c r="E15" s="7">
        <f t="shared" si="3"/>
        <v>238339</v>
      </c>
      <c r="F15" s="8">
        <f>SUM(F5:F13)</f>
        <v>327677</v>
      </c>
    </row>
    <row r="16" spans="1:7" x14ac:dyDescent="0.25">
      <c r="A16" s="5"/>
      <c r="B16" s="5"/>
      <c r="C16" s="5"/>
      <c r="D16" s="5"/>
      <c r="E16" s="5"/>
      <c r="F16" s="5"/>
      <c r="G16" s="5"/>
    </row>
    <row r="17" spans="1:7" x14ac:dyDescent="0.25">
      <c r="A17" s="5"/>
      <c r="B17" s="5"/>
      <c r="C17" s="5"/>
      <c r="D17" s="5"/>
      <c r="E17" s="5"/>
      <c r="F17" s="5"/>
      <c r="G17" s="5"/>
    </row>
    <row r="18" spans="1:7" x14ac:dyDescent="0.25">
      <c r="A18" s="5"/>
      <c r="B18" s="5"/>
      <c r="C18" s="5"/>
      <c r="D18" s="5"/>
      <c r="E18" s="5"/>
      <c r="F18" s="5"/>
      <c r="G18" s="5"/>
    </row>
    <row r="19" spans="1:7" x14ac:dyDescent="0.25">
      <c r="A19" s="5"/>
      <c r="B19" s="5"/>
      <c r="C19" s="5"/>
      <c r="D19" s="5"/>
      <c r="E19" s="5"/>
      <c r="F19" s="5"/>
      <c r="G19" s="5"/>
    </row>
    <row r="20" spans="1:7" x14ac:dyDescent="0.25">
      <c r="A20" s="5"/>
      <c r="B20" s="5"/>
      <c r="C20" s="5"/>
      <c r="D20" s="5"/>
      <c r="E20" s="5"/>
      <c r="F20" s="5"/>
      <c r="G20" s="5"/>
    </row>
    <row r="22" spans="1:7" x14ac:dyDescent="0.25">
      <c r="A22" s="5"/>
      <c r="B22" s="5"/>
      <c r="C22" s="5"/>
      <c r="D22" s="5"/>
      <c r="E22" s="5"/>
      <c r="F22" s="5"/>
      <c r="G22" s="5"/>
    </row>
  </sheetData>
  <mergeCells count="2">
    <mergeCell ref="A1:G1"/>
    <mergeCell ref="A2:G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11" sqref="D11"/>
    </sheetView>
  </sheetViews>
  <sheetFormatPr baseColWidth="10" defaultRowHeight="15" x14ac:dyDescent="0.25"/>
  <cols>
    <col min="1" max="1" width="19.5703125" bestFit="1" customWidth="1"/>
  </cols>
  <sheetData>
    <row r="1" spans="1:7" ht="135.75" customHeight="1" x14ac:dyDescent="0.25">
      <c r="A1" s="13"/>
      <c r="B1" s="13"/>
      <c r="C1" s="13"/>
      <c r="D1" s="13"/>
      <c r="E1" s="13"/>
      <c r="F1" s="13"/>
      <c r="G1" s="13"/>
    </row>
    <row r="2" spans="1:7" x14ac:dyDescent="0.25">
      <c r="A2" s="14" t="s">
        <v>17</v>
      </c>
      <c r="B2" s="14"/>
      <c r="C2" s="14"/>
      <c r="D2" s="14"/>
      <c r="E2" s="14"/>
      <c r="F2" s="14"/>
      <c r="G2" s="14"/>
    </row>
    <row r="3" spans="1:7" x14ac:dyDescent="0.25">
      <c r="A3" s="10"/>
    </row>
    <row r="4" spans="1:7" x14ac:dyDescent="0.25">
      <c r="B4" s="2" t="s">
        <v>0</v>
      </c>
      <c r="C4" s="2" t="s">
        <v>1</v>
      </c>
      <c r="D4" s="2" t="s">
        <v>2</v>
      </c>
      <c r="E4" s="2" t="s">
        <v>3</v>
      </c>
      <c r="F4" s="6" t="s">
        <v>13</v>
      </c>
      <c r="G4" s="6" t="s">
        <v>14</v>
      </c>
    </row>
    <row r="5" spans="1:7" x14ac:dyDescent="0.25">
      <c r="A5" s="3" t="s">
        <v>4</v>
      </c>
      <c r="B5" s="4">
        <v>1100</v>
      </c>
      <c r="C5" s="4">
        <v>1250</v>
      </c>
      <c r="D5" s="4">
        <v>500</v>
      </c>
      <c r="E5" s="4">
        <v>780</v>
      </c>
      <c r="F5" s="7">
        <f>(B5+C5+D5+E5)</f>
        <v>3630</v>
      </c>
      <c r="G5" s="9">
        <f>(F5/$F$15)</f>
        <v>2.535075528489919E-2</v>
      </c>
    </row>
    <row r="6" spans="1:7" x14ac:dyDescent="0.25">
      <c r="A6" s="3" t="s">
        <v>5</v>
      </c>
      <c r="B6" s="4">
        <v>1100</v>
      </c>
      <c r="C6" s="4">
        <v>550</v>
      </c>
      <c r="D6" s="4">
        <v>520</v>
      </c>
      <c r="E6" s="4">
        <v>350</v>
      </c>
      <c r="F6" s="7">
        <f t="shared" ref="F6:F13" si="0">(B6+C6+D6+E6)</f>
        <v>2520</v>
      </c>
      <c r="G6" s="9">
        <f t="shared" ref="G6:G13" si="1">(F6/$F$15)</f>
        <v>1.7598871437450678E-2</v>
      </c>
    </row>
    <row r="7" spans="1:7" x14ac:dyDescent="0.25">
      <c r="A7" s="5" t="s">
        <v>6</v>
      </c>
      <c r="B7" s="4">
        <v>1100</v>
      </c>
      <c r="C7" s="4">
        <v>1190</v>
      </c>
      <c r="D7" s="4">
        <v>1253</v>
      </c>
      <c r="E7" s="4">
        <v>980</v>
      </c>
      <c r="F7" s="7">
        <f t="shared" si="0"/>
        <v>4523</v>
      </c>
      <c r="G7" s="9">
        <f t="shared" si="1"/>
        <v>3.1587180758567229E-2</v>
      </c>
    </row>
    <row r="8" spans="1:7" x14ac:dyDescent="0.25">
      <c r="A8" s="5" t="s">
        <v>7</v>
      </c>
      <c r="B8" s="4">
        <v>350</v>
      </c>
      <c r="C8" s="4">
        <v>3578</v>
      </c>
      <c r="D8" s="4">
        <v>2569</v>
      </c>
      <c r="E8" s="4">
        <v>4321</v>
      </c>
      <c r="F8" s="7">
        <f t="shared" si="0"/>
        <v>10818</v>
      </c>
      <c r="G8" s="9">
        <f t="shared" si="1"/>
        <v>7.5549440956484692E-2</v>
      </c>
    </row>
    <row r="9" spans="1:7" x14ac:dyDescent="0.25">
      <c r="A9" s="5" t="s">
        <v>8</v>
      </c>
      <c r="B9" s="4">
        <v>780</v>
      </c>
      <c r="C9" s="4">
        <v>4127</v>
      </c>
      <c r="D9" s="4">
        <v>6289</v>
      </c>
      <c r="E9" s="4">
        <v>1254</v>
      </c>
      <c r="F9" s="7">
        <f t="shared" si="0"/>
        <v>12450</v>
      </c>
      <c r="G9" s="9">
        <f t="shared" si="1"/>
        <v>8.6946805315976566E-2</v>
      </c>
    </row>
    <row r="10" spans="1:7" x14ac:dyDescent="0.25">
      <c r="A10" s="5" t="s">
        <v>9</v>
      </c>
      <c r="B10" s="4">
        <v>1124</v>
      </c>
      <c r="C10" s="4">
        <v>6541</v>
      </c>
      <c r="D10" s="4">
        <v>3432</v>
      </c>
      <c r="E10" s="4">
        <v>65453</v>
      </c>
      <c r="F10" s="7">
        <f t="shared" si="0"/>
        <v>76550</v>
      </c>
      <c r="G10" s="9">
        <f t="shared" si="1"/>
        <v>0.53460063830827353</v>
      </c>
    </row>
    <row r="11" spans="1:7" x14ac:dyDescent="0.25">
      <c r="A11" s="5" t="s">
        <v>10</v>
      </c>
      <c r="B11" s="4">
        <v>2410</v>
      </c>
      <c r="C11" s="4">
        <v>350</v>
      </c>
      <c r="D11" s="4">
        <v>1254</v>
      </c>
      <c r="E11" s="4">
        <v>1250</v>
      </c>
      <c r="F11" s="7">
        <f t="shared" si="0"/>
        <v>5264</v>
      </c>
      <c r="G11" s="9">
        <f t="shared" si="1"/>
        <v>3.6762087002674748E-2</v>
      </c>
    </row>
    <row r="12" spans="1:7" x14ac:dyDescent="0.25">
      <c r="A12" s="5" t="s">
        <v>11</v>
      </c>
      <c r="B12" s="4">
        <v>1100</v>
      </c>
      <c r="C12" s="4">
        <v>750</v>
      </c>
      <c r="D12" s="4">
        <v>5000</v>
      </c>
      <c r="E12" s="4">
        <v>3500</v>
      </c>
      <c r="F12" s="7">
        <f t="shared" si="0"/>
        <v>10350</v>
      </c>
      <c r="G12" s="9">
        <f t="shared" si="1"/>
        <v>7.2281079118100999E-2</v>
      </c>
    </row>
    <row r="13" spans="1:7" x14ac:dyDescent="0.25">
      <c r="A13" s="5" t="s">
        <v>12</v>
      </c>
      <c r="B13" s="4">
        <v>2589</v>
      </c>
      <c r="C13" s="4">
        <v>2080</v>
      </c>
      <c r="D13" s="4">
        <v>3874</v>
      </c>
      <c r="E13" s="4">
        <f t="shared" ref="E13" si="2">SUM(B13:D13)</f>
        <v>8543</v>
      </c>
      <c r="F13" s="7">
        <f t="shared" si="0"/>
        <v>17086</v>
      </c>
      <c r="G13" s="9">
        <f t="shared" si="1"/>
        <v>0.11932314181757234</v>
      </c>
    </row>
    <row r="15" spans="1:7" x14ac:dyDescent="0.25">
      <c r="A15" s="5" t="s">
        <v>13</v>
      </c>
      <c r="B15" s="7">
        <f>SUM(B5:B13)</f>
        <v>11653</v>
      </c>
      <c r="C15" s="7">
        <f t="shared" ref="C15:E15" si="3">SUM(C5:C13)</f>
        <v>20416</v>
      </c>
      <c r="D15" s="7">
        <f t="shared" si="3"/>
        <v>24691</v>
      </c>
      <c r="E15" s="7">
        <f t="shared" si="3"/>
        <v>86431</v>
      </c>
      <c r="F15" s="8">
        <f>SUM(F5:F13)</f>
        <v>143191</v>
      </c>
    </row>
  </sheetData>
  <mergeCells count="2">
    <mergeCell ref="A2:G2"/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7" sqref="E17"/>
    </sheetView>
  </sheetViews>
  <sheetFormatPr baseColWidth="10" defaultRowHeight="15" x14ac:dyDescent="0.25"/>
  <cols>
    <col min="2" max="2" width="16.140625" customWidth="1"/>
    <col min="7" max="7" width="17.7109375" customWidth="1"/>
  </cols>
  <sheetData>
    <row r="1" spans="1:7" ht="145.5" customHeight="1" x14ac:dyDescent="0.25">
      <c r="A1" s="13"/>
      <c r="B1" s="13"/>
      <c r="C1" s="13"/>
      <c r="D1" s="13"/>
      <c r="E1" s="13"/>
      <c r="F1" s="13"/>
      <c r="G1" s="13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B3" t="s">
        <v>21</v>
      </c>
      <c r="C3" t="s">
        <v>23</v>
      </c>
      <c r="D3" t="s">
        <v>22</v>
      </c>
      <c r="E3" t="s">
        <v>24</v>
      </c>
    </row>
    <row r="4" spans="1:7" x14ac:dyDescent="0.25">
      <c r="A4" t="s">
        <v>18</v>
      </c>
      <c r="B4" s="12"/>
    </row>
    <row r="5" spans="1:7" x14ac:dyDescent="0.25">
      <c r="A5" t="s">
        <v>19</v>
      </c>
      <c r="B5" s="12"/>
    </row>
    <row r="6" spans="1:7" x14ac:dyDescent="0.25">
      <c r="A6" t="s">
        <v>20</v>
      </c>
      <c r="B6" s="12"/>
    </row>
    <row r="7" spans="1:7" x14ac:dyDescent="0.25">
      <c r="B7" s="12"/>
    </row>
    <row r="8" spans="1:7" x14ac:dyDescent="0.25">
      <c r="A8" t="s">
        <v>13</v>
      </c>
      <c r="B8" s="12"/>
    </row>
    <row r="9" spans="1:7" x14ac:dyDescent="0.25">
      <c r="B9" s="11"/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Madrid</vt:lpstr>
      <vt:lpstr>Barcelona</vt:lpstr>
      <vt:lpstr>Valencia</vt:lpstr>
      <vt:lpstr>Totales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2012-10-02T15:09:41Z</dcterms:created>
  <dcterms:modified xsi:type="dcterms:W3CDTF">2012-10-06T12:15:39Z</dcterms:modified>
</cp:coreProperties>
</file>