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45" windowWidth="21240" windowHeight="9480" tabRatio="347"/>
  </bookViews>
  <sheets>
    <sheet name="Ingresos" sheetId="1" r:id="rId1"/>
    <sheet name="gráfico Circular" sheetId="5" r:id="rId2"/>
    <sheet name="Gráfico Ingresos Anuales" sheetId="4" r:id="rId3"/>
    <sheet name="Hoja2" sheetId="2" r:id="rId4"/>
    <sheet name="Hoja3" sheetId="3" r:id="rId5"/>
  </sheets>
  <definedNames>
    <definedName name="Tabla">Ingresos!$A$6:$E$15,Ingresos!$A$17:$E$17</definedName>
  </definedNames>
  <calcPr calcId="145621"/>
</workbook>
</file>

<file path=xl/calcChain.xml><?xml version="1.0" encoding="utf-8"?>
<calcChain xmlns="http://schemas.openxmlformats.org/spreadsheetml/2006/main">
  <c r="C17" i="1" l="1"/>
  <c r="D17" i="1"/>
  <c r="E17" i="1"/>
  <c r="B17" i="1"/>
  <c r="J17" i="1" l="1"/>
  <c r="K17" i="1"/>
  <c r="I17" i="1"/>
  <c r="H17" i="1"/>
  <c r="G17" i="1"/>
  <c r="L17" i="1"/>
  <c r="F17" i="1"/>
  <c r="M17" i="1"/>
  <c r="E15" i="1"/>
</calcChain>
</file>

<file path=xl/sharedStrings.xml><?xml version="1.0" encoding="utf-8"?>
<sst xmlns="http://schemas.openxmlformats.org/spreadsheetml/2006/main" count="27" uniqueCount="26">
  <si>
    <t>Total</t>
  </si>
  <si>
    <t>Almuerzos</t>
  </si>
  <si>
    <t>Meriendas</t>
  </si>
  <si>
    <t>Cócteles</t>
  </si>
  <si>
    <t>Convenciones</t>
  </si>
  <si>
    <t>Ferias</t>
  </si>
  <si>
    <t>Cenas de Gala</t>
  </si>
  <si>
    <t>Rodajes</t>
  </si>
  <si>
    <t>Empresa</t>
  </si>
  <si>
    <t>Banquetes de Boda</t>
  </si>
  <si>
    <t>Enero</t>
  </si>
  <si>
    <t>Febrero</t>
  </si>
  <si>
    <t>Marzo</t>
  </si>
  <si>
    <t>Abril</t>
  </si>
  <si>
    <t>Ingesos Madrid</t>
  </si>
  <si>
    <t xml:space="preserve">Semestre I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</si>
  <si>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</si>
  <si>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</si>
  <si>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</si>
  <si>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</si>
  <si>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</si>
  <si>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</si>
  <si>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</si>
  <si>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</si>
  <si>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 Anuales</t>
  </si>
  <si>
    <t>Sparklines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</si>
</sst>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6" formatCode="_-* #,##0\ &quot;€&quot;_-;\-* #,##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93B"/>
        <bgColor indexed="6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4" fontId="1" fillId="2" borderId="0" xfId="2" applyNumberFormat="1" applyFill="1" applyAlignment="1">
      <alignment vertical="top"/>
    </xf>
    <xf numFmtId="0" fontId="3" fillId="0" borderId="0" xfId="0" applyFont="1"/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2" applyNumberFormat="1" applyFont="1" applyAlignment="1">
      <alignment vertical="top"/>
    </xf>
    <xf numFmtId="0" fontId="2" fillId="3" borderId="2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39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view3D>
      <c:rotX val="7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875693188919816E-3"/>
          <c:y val="5.5341488993323674E-2"/>
          <c:w val="0.99321243068110787"/>
          <c:h val="0.9279390463310857"/>
        </c:manualLayout>
      </c:layout>
      <c:pie3DChart>
        <c:varyColors val="1"/>
        <c:ser>
          <c:idx val="0"/>
          <c:order val="0"/>
          <c:explosion val="25"/>
          <c:dPt>
            <c:idx val="2"/>
            <c:bubble3D val="0"/>
            <c:explosion val="110"/>
          </c:dPt>
          <c:dPt>
            <c:idx val="8"/>
            <c:bubble3D val="0"/>
            <c:explosion val="94"/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Ingresos!$B$17:$M$17</c:f>
              <c:numCache>
                <c:formatCode>#,##0\ "€"</c:formatCode>
                <c:ptCount val="12"/>
                <c:pt idx="0">
                  <c:v>11653</c:v>
                </c:pt>
                <c:pt idx="1">
                  <c:v>20416</c:v>
                </c:pt>
                <c:pt idx="2">
                  <c:v>29782</c:v>
                </c:pt>
                <c:pt idx="3">
                  <c:v>19757</c:v>
                </c:pt>
                <c:pt idx="4">
                  <c:v>23895</c:v>
                </c:pt>
                <c:pt idx="5">
                  <c:v>22973</c:v>
                </c:pt>
                <c:pt idx="6">
                  <c:v>16995</c:v>
                </c:pt>
                <c:pt idx="7">
                  <c:v>26753</c:v>
                </c:pt>
                <c:pt idx="8">
                  <c:v>24164</c:v>
                </c:pt>
                <c:pt idx="9">
                  <c:v>21126</c:v>
                </c:pt>
                <c:pt idx="10">
                  <c:v>20951</c:v>
                </c:pt>
                <c:pt idx="11">
                  <c:v>17399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Ingresos Anuales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Ingresos!$A$7</c:f>
              <c:strCache>
                <c:ptCount val="1"/>
                <c:pt idx="0">
                  <c:v>Almuerzos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Ingresos!$B$7:$M$7</c:f>
              <c:numCache>
                <c:formatCode>#,##0\ "€"</c:formatCode>
                <c:ptCount val="12"/>
                <c:pt idx="0">
                  <c:v>1100</c:v>
                </c:pt>
                <c:pt idx="1">
                  <c:v>1250</c:v>
                </c:pt>
                <c:pt idx="2">
                  <c:v>500</c:v>
                </c:pt>
                <c:pt idx="3">
                  <c:v>780</c:v>
                </c:pt>
                <c:pt idx="4" formatCode="_-* #,##0\ &quot;€&quot;_-;\-* #,##0\ &quot;€&quot;_-;_-* &quot;-&quot;??\ &quot;€&quot;_-;_-@_-">
                  <c:v>2284</c:v>
                </c:pt>
                <c:pt idx="5" formatCode="_-* #,##0\ &quot;€&quot;_-;\-* #,##0\ &quot;€&quot;_-;_-* &quot;-&quot;??\ &quot;€&quot;_-;_-@_-">
                  <c:v>2281</c:v>
                </c:pt>
                <c:pt idx="6" formatCode="_-* #,##0\ &quot;€&quot;_-;\-* #,##0\ &quot;€&quot;_-;_-* &quot;-&quot;??\ &quot;€&quot;_-;_-@_-">
                  <c:v>2407</c:v>
                </c:pt>
                <c:pt idx="7" formatCode="_-* #,##0\ &quot;€&quot;_-;\-* #,##0\ &quot;€&quot;_-;_-* &quot;-&quot;??\ &quot;€&quot;_-;_-@_-">
                  <c:v>1172</c:v>
                </c:pt>
                <c:pt idx="8" formatCode="_-* #,##0\ &quot;€&quot;_-;\-* #,##0\ &quot;€&quot;_-;_-* &quot;-&quot;??\ &quot;€&quot;_-;_-@_-">
                  <c:v>3339</c:v>
                </c:pt>
                <c:pt idx="9" formatCode="_-* #,##0\ &quot;€&quot;_-;\-* #,##0\ &quot;€&quot;_-;_-* &quot;-&quot;??\ &quot;€&quot;_-;_-@_-">
                  <c:v>3106</c:v>
                </c:pt>
                <c:pt idx="10" formatCode="_-* #,##0\ &quot;€&quot;_-;\-* #,##0\ &quot;€&quot;_-;_-* &quot;-&quot;??\ &quot;€&quot;_-;_-@_-">
                  <c:v>1041</c:v>
                </c:pt>
                <c:pt idx="11" formatCode="_-* #,##0\ &quot;€&quot;_-;\-* #,##0\ &quot;€&quot;_-;_-* &quot;-&quot;??\ &quot;€&quot;_-;_-@_-">
                  <c:v>840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Ingresos!$A$8</c:f>
              <c:strCache>
                <c:ptCount val="1"/>
                <c:pt idx="0">
                  <c:v>Meriendas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Ingresos!$B$8:$M$8</c:f>
              <c:numCache>
                <c:formatCode>#,##0\ "€"</c:formatCode>
                <c:ptCount val="12"/>
                <c:pt idx="0">
                  <c:v>1100</c:v>
                </c:pt>
                <c:pt idx="1">
                  <c:v>550</c:v>
                </c:pt>
                <c:pt idx="2">
                  <c:v>520</c:v>
                </c:pt>
                <c:pt idx="3">
                  <c:v>350</c:v>
                </c:pt>
                <c:pt idx="4" formatCode="_-* #,##0\ &quot;€&quot;_-;\-* #,##0\ &quot;€&quot;_-;_-* &quot;-&quot;??\ &quot;€&quot;_-;_-@_-">
                  <c:v>1736</c:v>
                </c:pt>
                <c:pt idx="5" formatCode="_-* #,##0\ &quot;€&quot;_-;\-* #,##0\ &quot;€&quot;_-;_-* &quot;-&quot;??\ &quot;€&quot;_-;_-@_-">
                  <c:v>1555</c:v>
                </c:pt>
                <c:pt idx="6" formatCode="_-* #,##0\ &quot;€&quot;_-;\-* #,##0\ &quot;€&quot;_-;_-* &quot;-&quot;??\ &quot;€&quot;_-;_-@_-">
                  <c:v>3505</c:v>
                </c:pt>
                <c:pt idx="7" formatCode="_-* #,##0\ &quot;€&quot;_-;\-* #,##0\ &quot;€&quot;_-;_-* &quot;-&quot;??\ &quot;€&quot;_-;_-@_-">
                  <c:v>2104</c:v>
                </c:pt>
                <c:pt idx="8" formatCode="_-* #,##0\ &quot;€&quot;_-;\-* #,##0\ &quot;€&quot;_-;_-* &quot;-&quot;??\ &quot;€&quot;_-;_-@_-">
                  <c:v>3044</c:v>
                </c:pt>
                <c:pt idx="9" formatCode="_-* #,##0\ &quot;€&quot;_-;\-* #,##0\ &quot;€&quot;_-;_-* &quot;-&quot;??\ &quot;€&quot;_-;_-@_-">
                  <c:v>3879</c:v>
                </c:pt>
                <c:pt idx="10" formatCode="_-* #,##0\ &quot;€&quot;_-;\-* #,##0\ &quot;€&quot;_-;_-* &quot;-&quot;??\ &quot;€&quot;_-;_-@_-">
                  <c:v>2266</c:v>
                </c:pt>
                <c:pt idx="11" formatCode="_-* #,##0\ &quot;€&quot;_-;\-* #,##0\ &quot;€&quot;_-;_-* &quot;-&quot;??\ &quot;€&quot;_-;_-@_-">
                  <c:v>2745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Ingresos!$A$9</c:f>
              <c:strCache>
                <c:ptCount val="1"/>
                <c:pt idx="0">
                  <c:v>Cócteles</c:v>
                </c:pt>
              </c:strCache>
            </c:strRef>
          </c:tx>
          <c:dPt>
            <c:idx val="5"/>
            <c:bubble3D val="0"/>
            <c:spPr/>
          </c:dPt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Ingresos!$B$9:$M$9</c:f>
              <c:numCache>
                <c:formatCode>#,##0\ "€"</c:formatCode>
                <c:ptCount val="12"/>
                <c:pt idx="0">
                  <c:v>1100</c:v>
                </c:pt>
                <c:pt idx="1">
                  <c:v>1190</c:v>
                </c:pt>
                <c:pt idx="2">
                  <c:v>1253</c:v>
                </c:pt>
                <c:pt idx="3">
                  <c:v>980</c:v>
                </c:pt>
                <c:pt idx="4" formatCode="_-* #,##0\ &quot;€&quot;_-;\-* #,##0\ &quot;€&quot;_-;_-* &quot;-&quot;??\ &quot;€&quot;_-;_-@_-">
                  <c:v>3078</c:v>
                </c:pt>
                <c:pt idx="5" formatCode="_-* #,##0\ &quot;€&quot;_-;\-* #,##0\ &quot;€&quot;_-;_-* &quot;-&quot;??\ &quot;€&quot;_-;_-@_-">
                  <c:v>874</c:v>
                </c:pt>
                <c:pt idx="6" formatCode="_-* #,##0\ &quot;€&quot;_-;\-* #,##0\ &quot;€&quot;_-;_-* &quot;-&quot;??\ &quot;€&quot;_-;_-@_-">
                  <c:v>1329</c:v>
                </c:pt>
                <c:pt idx="7" formatCode="_-* #,##0\ &quot;€&quot;_-;\-* #,##0\ &quot;€&quot;_-;_-* &quot;-&quot;??\ &quot;€&quot;_-;_-@_-">
                  <c:v>1827</c:v>
                </c:pt>
                <c:pt idx="8" formatCode="_-* #,##0\ &quot;€&quot;_-;\-* #,##0\ &quot;€&quot;_-;_-* &quot;-&quot;??\ &quot;€&quot;_-;_-@_-">
                  <c:v>2398</c:v>
                </c:pt>
                <c:pt idx="9" formatCode="_-* #,##0\ &quot;€&quot;_-;\-* #,##0\ &quot;€&quot;_-;_-* &quot;-&quot;??\ &quot;€&quot;_-;_-@_-">
                  <c:v>2889</c:v>
                </c:pt>
                <c:pt idx="10" formatCode="_-* #,##0\ &quot;€&quot;_-;\-* #,##0\ &quot;€&quot;_-;_-* &quot;-&quot;??\ &quot;€&quot;_-;_-@_-">
                  <c:v>858</c:v>
                </c:pt>
                <c:pt idx="11" formatCode="_-* #,##0\ &quot;€&quot;_-;\-* #,##0\ &quot;€&quot;_-;_-* &quot;-&quot;??\ &quot;€&quot;_-;_-@_-">
                  <c:v>1801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Ingresos!$A$10</c:f>
              <c:strCache>
                <c:ptCount val="1"/>
                <c:pt idx="0">
                  <c:v>Convenciones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Ingresos!$B$10:$M$10</c:f>
              <c:numCache>
                <c:formatCode>#,##0\ "€"</c:formatCode>
                <c:ptCount val="12"/>
                <c:pt idx="0">
                  <c:v>350</c:v>
                </c:pt>
                <c:pt idx="1">
                  <c:v>3578</c:v>
                </c:pt>
                <c:pt idx="2">
                  <c:v>2569</c:v>
                </c:pt>
                <c:pt idx="3">
                  <c:v>1100</c:v>
                </c:pt>
                <c:pt idx="4" formatCode="_-* #,##0\ &quot;€&quot;_-;\-* #,##0\ &quot;€&quot;_-;_-* &quot;-&quot;??\ &quot;€&quot;_-;_-@_-">
                  <c:v>2071</c:v>
                </c:pt>
                <c:pt idx="5" formatCode="_-* #,##0\ &quot;€&quot;_-;\-* #,##0\ &quot;€&quot;_-;_-* &quot;-&quot;??\ &quot;€&quot;_-;_-@_-">
                  <c:v>3958</c:v>
                </c:pt>
                <c:pt idx="6" formatCode="_-* #,##0\ &quot;€&quot;_-;\-* #,##0\ &quot;€&quot;_-;_-* &quot;-&quot;??\ &quot;€&quot;_-;_-@_-">
                  <c:v>1092</c:v>
                </c:pt>
                <c:pt idx="7" formatCode="_-* #,##0\ &quot;€&quot;_-;\-* #,##0\ &quot;€&quot;_-;_-* &quot;-&quot;??\ &quot;€&quot;_-;_-@_-">
                  <c:v>10000</c:v>
                </c:pt>
                <c:pt idx="8" formatCode="_-* #,##0\ &quot;€&quot;_-;\-* #,##0\ &quot;€&quot;_-;_-* &quot;-&quot;??\ &quot;€&quot;_-;_-@_-">
                  <c:v>2782</c:v>
                </c:pt>
                <c:pt idx="9" formatCode="_-* #,##0\ &quot;€&quot;_-;\-* #,##0\ &quot;€&quot;_-;_-* &quot;-&quot;??\ &quot;€&quot;_-;_-@_-">
                  <c:v>3729</c:v>
                </c:pt>
                <c:pt idx="10" formatCode="_-* #,##0\ &quot;€&quot;_-;\-* #,##0\ &quot;€&quot;_-;_-* &quot;-&quot;??\ &quot;€&quot;_-;_-@_-">
                  <c:v>3946</c:v>
                </c:pt>
                <c:pt idx="11" formatCode="_-* #,##0\ &quot;€&quot;_-;\-* #,##0\ &quot;€&quot;_-;_-* &quot;-&quot;??\ &quot;€&quot;_-;_-@_-">
                  <c:v>1811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Ingresos!$A$11</c:f>
              <c:strCache>
                <c:ptCount val="1"/>
                <c:pt idx="0">
                  <c:v>Ferias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Ingresos!$B$11:$M$11</c:f>
              <c:numCache>
                <c:formatCode>#,##0\ "€"</c:formatCode>
                <c:ptCount val="12"/>
                <c:pt idx="0">
                  <c:v>780</c:v>
                </c:pt>
                <c:pt idx="1">
                  <c:v>4127</c:v>
                </c:pt>
                <c:pt idx="2">
                  <c:v>6289</c:v>
                </c:pt>
                <c:pt idx="3">
                  <c:v>1254</c:v>
                </c:pt>
                <c:pt idx="4" formatCode="_-* #,##0\ &quot;€&quot;_-;\-* #,##0\ &quot;€&quot;_-;_-* &quot;-&quot;??\ &quot;€&quot;_-;_-@_-">
                  <c:v>3591</c:v>
                </c:pt>
                <c:pt idx="5" formatCode="_-* #,##0\ &quot;€&quot;_-;\-* #,##0\ &quot;€&quot;_-;_-* &quot;-&quot;??\ &quot;€&quot;_-;_-@_-">
                  <c:v>3613</c:v>
                </c:pt>
                <c:pt idx="6" formatCode="_-* #,##0\ &quot;€&quot;_-;\-* #,##0\ &quot;€&quot;_-;_-* &quot;-&quot;??\ &quot;€&quot;_-;_-@_-">
                  <c:v>1253</c:v>
                </c:pt>
                <c:pt idx="7" formatCode="_-* #,##0\ &quot;€&quot;_-;\-* #,##0\ &quot;€&quot;_-;_-* &quot;-&quot;??\ &quot;€&quot;_-;_-@_-">
                  <c:v>827</c:v>
                </c:pt>
                <c:pt idx="8" formatCode="_-* #,##0\ &quot;€&quot;_-;\-* #,##0\ &quot;€&quot;_-;_-* &quot;-&quot;??\ &quot;€&quot;_-;_-@_-">
                  <c:v>2384</c:v>
                </c:pt>
                <c:pt idx="9" formatCode="_-* #,##0\ &quot;€&quot;_-;\-* #,##0\ &quot;€&quot;_-;_-* &quot;-&quot;??\ &quot;€&quot;_-;_-@_-">
                  <c:v>1880</c:v>
                </c:pt>
                <c:pt idx="10" formatCode="_-* #,##0\ &quot;€&quot;_-;\-* #,##0\ &quot;€&quot;_-;_-* &quot;-&quot;??\ &quot;€&quot;_-;_-@_-">
                  <c:v>1135</c:v>
                </c:pt>
                <c:pt idx="11" formatCode="_-* #,##0\ &quot;€&quot;_-;\-* #,##0\ &quot;€&quot;_-;_-* &quot;-&quot;??\ &quot;€&quot;_-;_-@_-">
                  <c:v>1104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Ingresos!$A$12</c:f>
              <c:strCache>
                <c:ptCount val="1"/>
                <c:pt idx="0">
                  <c:v>Cenas de Gala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Ingresos!$B$12:$M$12</c:f>
              <c:numCache>
                <c:formatCode>#,##0\ "€"</c:formatCode>
                <c:ptCount val="12"/>
                <c:pt idx="0">
                  <c:v>1124</c:v>
                </c:pt>
                <c:pt idx="1">
                  <c:v>6541</c:v>
                </c:pt>
                <c:pt idx="2">
                  <c:v>8523</c:v>
                </c:pt>
                <c:pt idx="3">
                  <c:v>2000</c:v>
                </c:pt>
                <c:pt idx="4" formatCode="_-* #,##0\ &quot;€&quot;_-;\-* #,##0\ &quot;€&quot;_-;_-* &quot;-&quot;??\ &quot;€&quot;_-;_-@_-">
                  <c:v>3414</c:v>
                </c:pt>
                <c:pt idx="5" formatCode="_-* #,##0\ &quot;€&quot;_-;\-* #,##0\ &quot;€&quot;_-;_-* &quot;-&quot;??\ &quot;€&quot;_-;_-@_-">
                  <c:v>1715</c:v>
                </c:pt>
                <c:pt idx="6" formatCode="_-* #,##0\ &quot;€&quot;_-;\-* #,##0\ &quot;€&quot;_-;_-* &quot;-&quot;??\ &quot;€&quot;_-;_-@_-">
                  <c:v>1423</c:v>
                </c:pt>
                <c:pt idx="7" formatCode="_-* #,##0\ &quot;€&quot;_-;\-* #,##0\ &quot;€&quot;_-;_-* &quot;-&quot;??\ &quot;€&quot;_-;_-@_-">
                  <c:v>3550</c:v>
                </c:pt>
                <c:pt idx="8" formatCode="_-* #,##0\ &quot;€&quot;_-;\-* #,##0\ &quot;€&quot;_-;_-* &quot;-&quot;??\ &quot;€&quot;_-;_-@_-">
                  <c:v>1611</c:v>
                </c:pt>
                <c:pt idx="9" formatCode="_-* #,##0\ &quot;€&quot;_-;\-* #,##0\ &quot;€&quot;_-;_-* &quot;-&quot;??\ &quot;€&quot;_-;_-@_-">
                  <c:v>1384</c:v>
                </c:pt>
                <c:pt idx="10" formatCode="_-* #,##0\ &quot;€&quot;_-;\-* #,##0\ &quot;€&quot;_-;_-* &quot;-&quot;??\ &quot;€&quot;_-;_-@_-">
                  <c:v>3962</c:v>
                </c:pt>
                <c:pt idx="11" formatCode="_-* #,##0\ &quot;€&quot;_-;\-* #,##0\ &quot;€&quot;_-;_-* &quot;-&quot;??\ &quot;€&quot;_-;_-@_-">
                  <c:v>3820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Ingresos!$A$13</c:f>
              <c:strCache>
                <c:ptCount val="1"/>
                <c:pt idx="0">
                  <c:v>Empresa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Ingresos!$B$13:$M$13</c:f>
              <c:numCache>
                <c:formatCode>#,##0\ "€"</c:formatCode>
                <c:ptCount val="12"/>
                <c:pt idx="0">
                  <c:v>2410</c:v>
                </c:pt>
                <c:pt idx="1">
                  <c:v>350</c:v>
                </c:pt>
                <c:pt idx="2">
                  <c:v>1254</c:v>
                </c:pt>
                <c:pt idx="3">
                  <c:v>1250</c:v>
                </c:pt>
                <c:pt idx="4" formatCode="_-* #,##0\ &quot;€&quot;_-;\-* #,##0\ &quot;€&quot;_-;_-* &quot;-&quot;??\ &quot;€&quot;_-;_-@_-">
                  <c:v>3843</c:v>
                </c:pt>
                <c:pt idx="5" formatCode="_-* #,##0\ &quot;€&quot;_-;\-* #,##0\ &quot;€&quot;_-;_-* &quot;-&quot;??\ &quot;€&quot;_-;_-@_-">
                  <c:v>3741</c:v>
                </c:pt>
                <c:pt idx="6" formatCode="_-* #,##0\ &quot;€&quot;_-;\-* #,##0\ &quot;€&quot;_-;_-* &quot;-&quot;??\ &quot;€&quot;_-;_-@_-">
                  <c:v>2458</c:v>
                </c:pt>
                <c:pt idx="7" formatCode="_-* #,##0\ &quot;€&quot;_-;\-* #,##0\ &quot;€&quot;_-;_-* &quot;-&quot;??\ &quot;€&quot;_-;_-@_-">
                  <c:v>3213</c:v>
                </c:pt>
                <c:pt idx="8" formatCode="_-* #,##0\ &quot;€&quot;_-;\-* #,##0\ &quot;€&quot;_-;_-* &quot;-&quot;??\ &quot;€&quot;_-;_-@_-">
                  <c:v>3689</c:v>
                </c:pt>
                <c:pt idx="9" formatCode="_-* #,##0\ &quot;€&quot;_-;\-* #,##0\ &quot;€&quot;_-;_-* &quot;-&quot;??\ &quot;€&quot;_-;_-@_-">
                  <c:v>1645</c:v>
                </c:pt>
                <c:pt idx="10" formatCode="_-* #,##0\ &quot;€&quot;_-;\-* #,##0\ &quot;€&quot;_-;_-* &quot;-&quot;??\ &quot;€&quot;_-;_-@_-">
                  <c:v>1952</c:v>
                </c:pt>
                <c:pt idx="11" formatCode="_-* #,##0\ &quot;€&quot;_-;\-* #,##0\ &quot;€&quot;_-;_-* &quot;-&quot;??\ &quot;€&quot;_-;_-@_-">
                  <c:v>2182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Ingresos!$A$14</c:f>
              <c:strCache>
                <c:ptCount val="1"/>
                <c:pt idx="0">
                  <c:v>Banquetes de Boda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Ingresos!$B$14:$M$14</c:f>
              <c:numCache>
                <c:formatCode>#,##0\ "€"</c:formatCode>
                <c:ptCount val="12"/>
                <c:pt idx="0">
                  <c:v>1100</c:v>
                </c:pt>
                <c:pt idx="1">
                  <c:v>750</c:v>
                </c:pt>
                <c:pt idx="2">
                  <c:v>5000</c:v>
                </c:pt>
                <c:pt idx="3">
                  <c:v>3500</c:v>
                </c:pt>
                <c:pt idx="4" formatCode="_-* #,##0\ &quot;€&quot;_-;\-* #,##0\ &quot;€&quot;_-;_-* &quot;-&quot;??\ &quot;€&quot;_-;_-@_-">
                  <c:v>2656</c:v>
                </c:pt>
                <c:pt idx="5" formatCode="_-* #,##0\ &quot;€&quot;_-;\-* #,##0\ &quot;€&quot;_-;_-* &quot;-&quot;??\ &quot;€&quot;_-;_-@_-">
                  <c:v>2062</c:v>
                </c:pt>
                <c:pt idx="6" formatCode="_-* #,##0\ &quot;€&quot;_-;\-* #,##0\ &quot;€&quot;_-;_-* &quot;-&quot;??\ &quot;€&quot;_-;_-@_-">
                  <c:v>2683</c:v>
                </c:pt>
                <c:pt idx="7" formatCode="_-* #,##0\ &quot;€&quot;_-;\-* #,##0\ &quot;€&quot;_-;_-* &quot;-&quot;??\ &quot;€&quot;_-;_-@_-">
                  <c:v>2596</c:v>
                </c:pt>
                <c:pt idx="8" formatCode="_-* #,##0\ &quot;€&quot;_-;\-* #,##0\ &quot;€&quot;_-;_-* &quot;-&quot;??\ &quot;€&quot;_-;_-@_-">
                  <c:v>3952</c:v>
                </c:pt>
                <c:pt idx="9" formatCode="_-* #,##0\ &quot;€&quot;_-;\-* #,##0\ &quot;€&quot;_-;_-* &quot;-&quot;??\ &quot;€&quot;_-;_-@_-">
                  <c:v>1208</c:v>
                </c:pt>
                <c:pt idx="10" formatCode="_-* #,##0\ &quot;€&quot;_-;\-* #,##0\ &quot;€&quot;_-;_-* &quot;-&quot;??\ &quot;€&quot;_-;_-@_-">
                  <c:v>2919</c:v>
                </c:pt>
                <c:pt idx="11" formatCode="_-* #,##0\ &quot;€&quot;_-;\-* #,##0\ &quot;€&quot;_-;_-* &quot;-&quot;??\ &quot;€&quot;_-;_-@_-">
                  <c:v>1883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Ingresos!$A$15</c:f>
              <c:strCache>
                <c:ptCount val="1"/>
                <c:pt idx="0">
                  <c:v>Rodajes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Ingresos!$B$15:$M$15</c:f>
              <c:numCache>
                <c:formatCode>#,##0\ "€"</c:formatCode>
                <c:ptCount val="12"/>
                <c:pt idx="0">
                  <c:v>2589</c:v>
                </c:pt>
                <c:pt idx="1">
                  <c:v>2080</c:v>
                </c:pt>
                <c:pt idx="2">
                  <c:v>3874</c:v>
                </c:pt>
                <c:pt idx="3">
                  <c:v>8543</c:v>
                </c:pt>
                <c:pt idx="4" formatCode="_-* #,##0\ &quot;€&quot;_-;\-* #,##0\ &quot;€&quot;_-;_-* &quot;-&quot;??\ &quot;€&quot;_-;_-@_-">
                  <c:v>1222</c:v>
                </c:pt>
                <c:pt idx="5" formatCode="_-* #,##0\ &quot;€&quot;_-;\-* #,##0\ &quot;€&quot;_-;_-* &quot;-&quot;??\ &quot;€&quot;_-;_-@_-">
                  <c:v>3174</c:v>
                </c:pt>
                <c:pt idx="6" formatCode="_-* #,##0\ &quot;€&quot;_-;\-* #,##0\ &quot;€&quot;_-;_-* &quot;-&quot;??\ &quot;€&quot;_-;_-@_-">
                  <c:v>845</c:v>
                </c:pt>
                <c:pt idx="7" formatCode="_-* #,##0\ &quot;€&quot;_-;\-* #,##0\ &quot;€&quot;_-;_-* &quot;-&quot;??\ &quot;€&quot;_-;_-@_-">
                  <c:v>1464</c:v>
                </c:pt>
                <c:pt idx="8" formatCode="_-* #,##0\ &quot;€&quot;_-;\-* #,##0\ &quot;€&quot;_-;_-* &quot;-&quot;??\ &quot;€&quot;_-;_-@_-">
                  <c:v>965</c:v>
                </c:pt>
                <c:pt idx="9" formatCode="_-* #,##0\ &quot;€&quot;_-;\-* #,##0\ &quot;€&quot;_-;_-* &quot;-&quot;??\ &quot;€&quot;_-;_-@_-">
                  <c:v>1406</c:v>
                </c:pt>
                <c:pt idx="10" formatCode="_-* #,##0\ &quot;€&quot;_-;\-* #,##0\ &quot;€&quot;_-;_-* &quot;-&quot;??\ &quot;€&quot;_-;_-@_-">
                  <c:v>2872</c:v>
                </c:pt>
                <c:pt idx="11" formatCode="_-* #,##0\ &quot;€&quot;_-;\-* #,##0\ &quot;€&quot;_-;_-* &quot;-&quot;??\ &quot;€&quot;_-;_-@_-">
                  <c:v>1213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6080"/>
        <c:axId val="51088000"/>
      </c:lineChart>
      <c:catAx>
        <c:axId val="510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Eventos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1088000"/>
        <c:crosses val="autoZero"/>
        <c:auto val="1"/>
        <c:lblAlgn val="ctr"/>
        <c:lblOffset val="100"/>
        <c:noMultiLvlLbl val="0"/>
      </c:catAx>
      <c:valAx>
        <c:axId val="5108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euros</a:t>
                </a:r>
              </a:p>
            </c:rich>
          </c:tx>
          <c:layout/>
          <c:overlay val="0"/>
        </c:title>
        <c:numFmt formatCode="#,##0\ &quot;€&quot;" sourceLinked="1"/>
        <c:majorTickMark val="out"/>
        <c:minorTickMark val="none"/>
        <c:tickLblPos val="nextTo"/>
        <c:crossAx val="5108608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436468</xdr:colOff>
      <xdr:row>1</xdr:row>
      <xdr:rowOff>3832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62624" cy="200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5275" cy="60820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5275" cy="60820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609601</xdr:colOff>
      <xdr:row>1</xdr:row>
      <xdr:rowOff>12119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676900" cy="1974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Normal="100" workbookViewId="0">
      <selection activeCell="O10" sqref="O10"/>
    </sheetView>
  </sheetViews>
  <sheetFormatPr baseColWidth="10" defaultRowHeight="15" x14ac:dyDescent="0.25"/>
  <cols>
    <col min="1" max="1" width="21" customWidth="1"/>
    <col min="2" max="4" width="11.5703125" bestFit="1" customWidth="1"/>
    <col min="5" max="5" width="12.5703125" bestFit="1" customWidth="1"/>
    <col min="6" max="9" width="11.5703125" bestFit="1" customWidth="1"/>
    <col min="10" max="10" width="18.28515625" customWidth="1"/>
    <col min="11" max="11" width="11" bestFit="1" customWidth="1"/>
    <col min="12" max="12" width="13.7109375" bestFit="1" customWidth="1"/>
    <col min="13" max="13" width="14.85546875" customWidth="1"/>
    <col min="14" max="14" width="14.28515625" customWidth="1"/>
  </cols>
  <sheetData>
    <row r="1" spans="1:14" ht="157.5" customHeight="1" x14ac:dyDescent="0.25">
      <c r="A1" s="9"/>
      <c r="B1" s="9"/>
      <c r="C1" s="9"/>
      <c r="D1" s="9"/>
      <c r="E1" s="9"/>
      <c r="F1" s="9"/>
      <c r="G1" s="9"/>
    </row>
    <row r="3" spans="1:14" ht="23.25" x14ac:dyDescent="0.35">
      <c r="A3" s="10" t="s">
        <v>24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ht="18.75" x14ac:dyDescent="0.3">
      <c r="A4" s="8" t="s">
        <v>14</v>
      </c>
    </row>
    <row r="6" spans="1:14" ht="28.5" x14ac:dyDescent="0.25">
      <c r="B6" s="7" t="s">
        <v>10</v>
      </c>
      <c r="C6" s="7" t="s">
        <v>11</v>
      </c>
      <c r="D6" s="7" t="s">
        <v>12</v>
      </c>
      <c r="E6" s="7" t="s">
        <v>13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23</v>
      </c>
      <c r="N6" s="12" t="s">
        <v>25</v>
      </c>
    </row>
    <row r="7" spans="1:14" x14ac:dyDescent="0.25">
      <c r="A7" s="1" t="s">
        <v>1</v>
      </c>
      <c r="B7" s="3">
        <v>1100</v>
      </c>
      <c r="C7" s="3">
        <v>1250</v>
      </c>
      <c r="D7" s="3">
        <v>500</v>
      </c>
      <c r="E7" s="3">
        <v>780</v>
      </c>
      <c r="F7" s="11">
        <v>2284</v>
      </c>
      <c r="G7" s="11">
        <v>2281</v>
      </c>
      <c r="H7" s="11">
        <v>2407</v>
      </c>
      <c r="I7" s="11">
        <v>1172</v>
      </c>
      <c r="J7" s="11">
        <v>3339</v>
      </c>
      <c r="K7" s="11">
        <v>3106</v>
      </c>
      <c r="L7" s="11">
        <v>1041</v>
      </c>
      <c r="M7" s="11">
        <v>840</v>
      </c>
    </row>
    <row r="8" spans="1:14" x14ac:dyDescent="0.25">
      <c r="A8" s="1" t="s">
        <v>2</v>
      </c>
      <c r="B8" s="3">
        <v>1100</v>
      </c>
      <c r="C8" s="3">
        <v>550</v>
      </c>
      <c r="D8" s="3">
        <v>520</v>
      </c>
      <c r="E8" s="3">
        <v>350</v>
      </c>
      <c r="F8" s="11">
        <v>1736</v>
      </c>
      <c r="G8" s="11">
        <v>1555</v>
      </c>
      <c r="H8" s="11">
        <v>3505</v>
      </c>
      <c r="I8" s="11">
        <v>2104</v>
      </c>
      <c r="J8" s="11">
        <v>3044</v>
      </c>
      <c r="K8" s="11">
        <v>3879</v>
      </c>
      <c r="L8" s="11">
        <v>2266</v>
      </c>
      <c r="M8" s="11">
        <v>2745</v>
      </c>
    </row>
    <row r="9" spans="1:14" x14ac:dyDescent="0.25">
      <c r="A9" s="2" t="s">
        <v>3</v>
      </c>
      <c r="B9" s="3">
        <v>1100</v>
      </c>
      <c r="C9" s="3">
        <v>1190</v>
      </c>
      <c r="D9" s="3">
        <v>1253</v>
      </c>
      <c r="E9" s="3">
        <v>980</v>
      </c>
      <c r="F9" s="11">
        <v>3078</v>
      </c>
      <c r="G9" s="11">
        <v>874</v>
      </c>
      <c r="H9" s="11">
        <v>1329</v>
      </c>
      <c r="I9" s="11">
        <v>1827</v>
      </c>
      <c r="J9" s="11">
        <v>2398</v>
      </c>
      <c r="K9" s="11">
        <v>2889</v>
      </c>
      <c r="L9" s="11">
        <v>858</v>
      </c>
      <c r="M9" s="11">
        <v>1801</v>
      </c>
    </row>
    <row r="10" spans="1:14" x14ac:dyDescent="0.25">
      <c r="A10" s="2" t="s">
        <v>4</v>
      </c>
      <c r="B10" s="3">
        <v>350</v>
      </c>
      <c r="C10" s="3">
        <v>3578</v>
      </c>
      <c r="D10" s="3">
        <v>2569</v>
      </c>
      <c r="E10" s="3">
        <v>1100</v>
      </c>
      <c r="F10" s="11">
        <v>2071</v>
      </c>
      <c r="G10" s="11">
        <v>3958</v>
      </c>
      <c r="H10" s="11">
        <v>1092</v>
      </c>
      <c r="I10" s="11">
        <v>10000</v>
      </c>
      <c r="J10" s="11">
        <v>2782</v>
      </c>
      <c r="K10" s="11">
        <v>3729</v>
      </c>
      <c r="L10" s="11">
        <v>3946</v>
      </c>
      <c r="M10" s="11">
        <v>1811</v>
      </c>
    </row>
    <row r="11" spans="1:14" x14ac:dyDescent="0.25">
      <c r="A11" s="2" t="s">
        <v>5</v>
      </c>
      <c r="B11" s="3">
        <v>780</v>
      </c>
      <c r="C11" s="3">
        <v>4127</v>
      </c>
      <c r="D11" s="3">
        <v>6289</v>
      </c>
      <c r="E11" s="3">
        <v>1254</v>
      </c>
      <c r="F11" s="11">
        <v>3591</v>
      </c>
      <c r="G11" s="11">
        <v>3613</v>
      </c>
      <c r="H11" s="11">
        <v>1253</v>
      </c>
      <c r="I11" s="11">
        <v>827</v>
      </c>
      <c r="J11" s="11">
        <v>2384</v>
      </c>
      <c r="K11" s="11">
        <v>1880</v>
      </c>
      <c r="L11" s="11">
        <v>1135</v>
      </c>
      <c r="M11" s="11">
        <v>1104</v>
      </c>
    </row>
    <row r="12" spans="1:14" x14ac:dyDescent="0.25">
      <c r="A12" s="2" t="s">
        <v>6</v>
      </c>
      <c r="B12" s="3">
        <v>1124</v>
      </c>
      <c r="C12" s="3">
        <v>6541</v>
      </c>
      <c r="D12" s="3">
        <v>8523</v>
      </c>
      <c r="E12" s="3">
        <v>2000</v>
      </c>
      <c r="F12" s="11">
        <v>3414</v>
      </c>
      <c r="G12" s="11">
        <v>1715</v>
      </c>
      <c r="H12" s="11">
        <v>1423</v>
      </c>
      <c r="I12" s="11">
        <v>3550</v>
      </c>
      <c r="J12" s="11">
        <v>1611</v>
      </c>
      <c r="K12" s="11">
        <v>1384</v>
      </c>
      <c r="L12" s="11">
        <v>3962</v>
      </c>
      <c r="M12" s="11">
        <v>3820</v>
      </c>
    </row>
    <row r="13" spans="1:14" x14ac:dyDescent="0.25">
      <c r="A13" s="2" t="s">
        <v>8</v>
      </c>
      <c r="B13" s="3">
        <v>2410</v>
      </c>
      <c r="C13" s="3">
        <v>350</v>
      </c>
      <c r="D13" s="3">
        <v>1254</v>
      </c>
      <c r="E13" s="3">
        <v>1250</v>
      </c>
      <c r="F13" s="11">
        <v>3843</v>
      </c>
      <c r="G13" s="11">
        <v>3741</v>
      </c>
      <c r="H13" s="11">
        <v>2458</v>
      </c>
      <c r="I13" s="11">
        <v>3213</v>
      </c>
      <c r="J13" s="11">
        <v>3689</v>
      </c>
      <c r="K13" s="11">
        <v>1645</v>
      </c>
      <c r="L13" s="11">
        <v>1952</v>
      </c>
      <c r="M13" s="11">
        <v>2182</v>
      </c>
    </row>
    <row r="14" spans="1:14" x14ac:dyDescent="0.25">
      <c r="A14" s="2" t="s">
        <v>9</v>
      </c>
      <c r="B14" s="3">
        <v>1100</v>
      </c>
      <c r="C14" s="3">
        <v>750</v>
      </c>
      <c r="D14" s="3">
        <v>5000</v>
      </c>
      <c r="E14" s="3">
        <v>3500</v>
      </c>
      <c r="F14" s="11">
        <v>2656</v>
      </c>
      <c r="G14" s="11">
        <v>2062</v>
      </c>
      <c r="H14" s="11">
        <v>2683</v>
      </c>
      <c r="I14" s="11">
        <v>2596</v>
      </c>
      <c r="J14" s="11">
        <v>3952</v>
      </c>
      <c r="K14" s="11">
        <v>1208</v>
      </c>
      <c r="L14" s="11">
        <v>2919</v>
      </c>
      <c r="M14" s="11">
        <v>1883</v>
      </c>
    </row>
    <row r="15" spans="1:14" x14ac:dyDescent="0.25">
      <c r="A15" s="2" t="s">
        <v>7</v>
      </c>
      <c r="B15" s="3">
        <v>2589</v>
      </c>
      <c r="C15" s="3">
        <v>2080</v>
      </c>
      <c r="D15" s="3">
        <v>3874</v>
      </c>
      <c r="E15" s="3">
        <f t="shared" ref="E15" si="0">SUM(B15:D15)</f>
        <v>8543</v>
      </c>
      <c r="F15" s="11">
        <v>1222</v>
      </c>
      <c r="G15" s="11">
        <v>3174</v>
      </c>
      <c r="H15" s="11">
        <v>845</v>
      </c>
      <c r="I15" s="11">
        <v>1464</v>
      </c>
      <c r="J15" s="11">
        <v>965</v>
      </c>
      <c r="K15" s="11">
        <v>1406</v>
      </c>
      <c r="L15" s="11">
        <v>2872</v>
      </c>
      <c r="M15" s="11">
        <v>1213</v>
      </c>
    </row>
    <row r="16" spans="1:14" x14ac:dyDescent="0.25">
      <c r="A16" s="2"/>
      <c r="B16" s="4"/>
      <c r="C16" s="4"/>
      <c r="D16" s="4"/>
      <c r="E16" s="4"/>
    </row>
    <row r="17" spans="1:14" x14ac:dyDescent="0.25">
      <c r="A17" s="2" t="s">
        <v>0</v>
      </c>
      <c r="B17" s="5">
        <f>SUM(B7:B16)</f>
        <v>11653</v>
      </c>
      <c r="C17" s="5">
        <f t="shared" ref="C17:M17" si="1">SUM(C7:C16)</f>
        <v>20416</v>
      </c>
      <c r="D17" s="5">
        <f t="shared" si="1"/>
        <v>29782</v>
      </c>
      <c r="E17" s="5">
        <f t="shared" si="1"/>
        <v>19757</v>
      </c>
      <c r="F17" s="5">
        <f t="shared" si="1"/>
        <v>23895</v>
      </c>
      <c r="G17" s="5">
        <f t="shared" si="1"/>
        <v>22973</v>
      </c>
      <c r="H17" s="5">
        <f t="shared" si="1"/>
        <v>16995</v>
      </c>
      <c r="I17" s="5">
        <f t="shared" si="1"/>
        <v>26753</v>
      </c>
      <c r="J17" s="5">
        <f t="shared" si="1"/>
        <v>24164</v>
      </c>
      <c r="K17" s="5">
        <f t="shared" si="1"/>
        <v>21126</v>
      </c>
      <c r="L17" s="5">
        <f t="shared" si="1"/>
        <v>20951</v>
      </c>
      <c r="M17" s="5">
        <f t="shared" si="1"/>
        <v>17399</v>
      </c>
      <c r="N17" s="13"/>
    </row>
  </sheetData>
  <mergeCells count="2">
    <mergeCell ref="A1:G1"/>
    <mergeCell ref="A3:M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zoomScaleSheetLayoutView="51" workbookViewId="0">
      <selection activeCell="M11" sqref="M11"/>
    </sheetView>
  </sheetViews>
  <sheetFormatPr baseColWidth="10" defaultRowHeight="15" x14ac:dyDescent="0.25"/>
  <cols>
    <col min="1" max="1" width="18.85546875" bestFit="1" customWidth="1"/>
  </cols>
  <sheetData>
    <row r="1" spans="1:7" ht="154.5" customHeight="1" x14ac:dyDescent="0.25">
      <c r="A1" s="9"/>
      <c r="B1" s="9"/>
      <c r="C1" s="9"/>
      <c r="D1" s="9"/>
      <c r="E1" s="9"/>
      <c r="F1" s="9"/>
      <c r="G1" s="9"/>
    </row>
    <row r="3" spans="1:7" ht="23.25" x14ac:dyDescent="0.35">
      <c r="A3" s="10" t="s">
        <v>15</v>
      </c>
      <c r="B3" s="10"/>
      <c r="C3" s="10"/>
      <c r="D3" s="10"/>
      <c r="E3" s="10"/>
      <c r="F3" s="10"/>
      <c r="G3" s="10"/>
    </row>
    <row r="4" spans="1:7" ht="18.75" x14ac:dyDescent="0.3">
      <c r="A4" s="8" t="s">
        <v>14</v>
      </c>
    </row>
  </sheetData>
  <mergeCells count="2">
    <mergeCell ref="A1:G1"/>
    <mergeCell ref="A3:G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F14" sqref="F14"/>
    </sheetView>
  </sheetViews>
  <sheetFormatPr baseColWidth="10" defaultRowHeight="15" x14ac:dyDescent="0.25"/>
  <sheetData>
    <row r="4" spans="2:2" x14ac:dyDescent="0.25">
      <c r="B4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Ingresos</vt:lpstr>
      <vt:lpstr>Hoja2</vt:lpstr>
      <vt:lpstr>Hoja3</vt:lpstr>
      <vt:lpstr>gráfico Circular</vt:lpstr>
      <vt:lpstr>Gráfico Ingresos Anuales</vt:lpstr>
      <vt:lpstr>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2012-09-23T11:43:07Z</dcterms:created>
  <dcterms:modified xsi:type="dcterms:W3CDTF">2012-10-09T07:27:58Z</dcterms:modified>
</cp:coreProperties>
</file>