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>
    <definedName name="rust6">'Página1'!$I$4:$I$267</definedName>
    <definedName name="rust4">'Página1'!$G$4:$G$267</definedName>
    <definedName name="rust7">'Página1'!$J$4:$J$267</definedName>
    <definedName name="cercospora">'Página1'!$C$4:$C$267</definedName>
    <definedName name="rust8">'Página1'!$K$4:$K$267</definedName>
    <definedName name="stateLeafs">'Página1'!$B$4:$K$267</definedName>
    <definedName name="rust1">'Página1'!$D$4:$D$267</definedName>
    <definedName name="healthy">'Página1'!$B$4:$B$267</definedName>
    <definedName name="rust5">'Página1'!$H$4:$H$267</definedName>
    <definedName name="rust2">'Página1'!$E$4:$E$267</definedName>
    <definedName name="rust3">'Página1'!$F$4:$F$267</definedName>
  </definedNames>
  <calcPr/>
</workbook>
</file>

<file path=xl/sharedStrings.xml><?xml version="1.0" encoding="utf-8"?>
<sst xmlns="http://schemas.openxmlformats.org/spreadsheetml/2006/main" count="296" uniqueCount="285">
  <si>
    <t>Biotic stress labeling</t>
  </si>
  <si>
    <t>Leaf State</t>
  </si>
  <si>
    <t>Healthy</t>
  </si>
  <si>
    <t>Cercospora</t>
  </si>
  <si>
    <t>Rust</t>
  </si>
  <si>
    <t>\</t>
  </si>
  <si>
    <t>-</t>
  </si>
  <si>
    <t xml:space="preserve"> -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</si>
  <si>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</si>
  <si>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</si>
  <si>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</si>
  <si>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</si>
  <si>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</si>
  <si>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</si>
  <si>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</si>
  <si>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</si>
  <si>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leaf0</t>
  </si>
  <si>
    <t>leaf1</t>
  </si>
  <si>
    <t>leaf2</t>
  </si>
  <si>
    <t>leaf3</t>
  </si>
  <si>
    <t>leaf4</t>
  </si>
  <si>
    <t>leaf5</t>
  </si>
  <si>
    <t>leaf6</t>
  </si>
  <si>
    <t>leaf7</t>
  </si>
  <si>
    <t>leaf8</t>
  </si>
  <si>
    <t>leaf9</t>
  </si>
  <si>
    <t>leaf10</t>
  </si>
  <si>
    <t>leaf11</t>
  </si>
  <si>
    <t>leaf12</t>
  </si>
  <si>
    <t>leaf13</t>
  </si>
  <si>
    <t>leaf14</t>
  </si>
  <si>
    <t>leaf15</t>
  </si>
  <si>
    <t>leaf16</t>
  </si>
  <si>
    <t>leaf17</t>
  </si>
  <si>
    <t>leaf18</t>
  </si>
  <si>
    <t>leaf19</t>
  </si>
  <si>
    <t>leaf20</t>
  </si>
  <si>
    <t>leaf21</t>
  </si>
  <si>
    <t>leaf22</t>
  </si>
  <si>
    <t>leaf23</t>
  </si>
  <si>
    <t>leaf24</t>
  </si>
  <si>
    <t>leaf25</t>
  </si>
  <si>
    <t>leaf26</t>
  </si>
  <si>
    <t>leaf27</t>
  </si>
  <si>
    <t>leaf28</t>
  </si>
  <si>
    <t>leaf29</t>
  </si>
  <si>
    <t>leaf30</t>
  </si>
  <si>
    <t>leaf31</t>
  </si>
  <si>
    <t>leaf32</t>
  </si>
  <si>
    <t>leaf33</t>
  </si>
  <si>
    <t>leaf34</t>
  </si>
  <si>
    <t>leaf35</t>
  </si>
  <si>
    <t>leaf36</t>
  </si>
  <si>
    <t>leaf37</t>
  </si>
  <si>
    <t>leaf38</t>
  </si>
  <si>
    <t>leaf39</t>
  </si>
  <si>
    <t>leaf40</t>
  </si>
  <si>
    <t>leaf41</t>
  </si>
  <si>
    <t>leaf42</t>
  </si>
  <si>
    <t>leaf43</t>
  </si>
  <si>
    <t>leaf44</t>
  </si>
  <si>
    <t>leaf45</t>
  </si>
  <si>
    <t>leaf46</t>
  </si>
  <si>
    <t>leaf47</t>
  </si>
  <si>
    <t>leaf48</t>
  </si>
  <si>
    <t>leaf49</t>
  </si>
  <si>
    <t>leaf50</t>
  </si>
  <si>
    <t>leaf51</t>
  </si>
  <si>
    <t>leaf52</t>
  </si>
  <si>
    <t>leaf53</t>
  </si>
  <si>
    <t>leaf54</t>
  </si>
  <si>
    <t>leaf55</t>
  </si>
  <si>
    <t>leaf56</t>
  </si>
  <si>
    <t>leaf57</t>
  </si>
  <si>
    <t>leaf58</t>
  </si>
  <si>
    <t>leaf59</t>
  </si>
  <si>
    <t>leaf60</t>
  </si>
  <si>
    <t>leaf61</t>
  </si>
  <si>
    <t>leaf62</t>
  </si>
  <si>
    <t>leaf63</t>
  </si>
  <si>
    <t>leaf64</t>
  </si>
  <si>
    <t>leaf65</t>
  </si>
  <si>
    <t>leaf66</t>
  </si>
  <si>
    <t>leaf67</t>
  </si>
  <si>
    <t>leaf68</t>
  </si>
  <si>
    <t>leaf69</t>
  </si>
  <si>
    <t>leaf70</t>
  </si>
  <si>
    <t>leaf71</t>
  </si>
  <si>
    <t>leaf72</t>
  </si>
  <si>
    <t>leaf73</t>
  </si>
  <si>
    <t>leaf74</t>
  </si>
  <si>
    <t>leaf75</t>
  </si>
  <si>
    <t>leaf76</t>
  </si>
  <si>
    <t>leaf77</t>
  </si>
  <si>
    <t>leaf78</t>
  </si>
  <si>
    <t>leaf79</t>
  </si>
  <si>
    <t>leaf80</t>
  </si>
  <si>
    <t>leaf81</t>
  </si>
  <si>
    <t>leaf82</t>
  </si>
  <si>
    <t>leaf83</t>
  </si>
  <si>
    <t>leaf84</t>
  </si>
  <si>
    <t>leaf85</t>
  </si>
  <si>
    <t>leaf86</t>
  </si>
  <si>
    <t>leaf87</t>
  </si>
  <si>
    <t>leaf88</t>
  </si>
  <si>
    <t>leaf89</t>
  </si>
  <si>
    <t>leaf90</t>
  </si>
  <si>
    <t>leaf91</t>
  </si>
  <si>
    <t>leaf92</t>
  </si>
  <si>
    <t>leaf93</t>
  </si>
  <si>
    <t>leaf94</t>
  </si>
  <si>
    <t>leaf95</t>
  </si>
  <si>
    <t>leaf96</t>
  </si>
  <si>
    <t>leaf97</t>
  </si>
  <si>
    <t>leaf98</t>
  </si>
  <si>
    <t>leaf99</t>
  </si>
  <si>
    <t>leaf100</t>
  </si>
  <si>
    <t>leaf101</t>
  </si>
  <si>
    <t>leaf102</t>
  </si>
  <si>
    <t>leaf103</t>
  </si>
  <si>
    <t>leaf104</t>
  </si>
  <si>
    <t>leaf105</t>
  </si>
  <si>
    <t>leaf106</t>
  </si>
  <si>
    <t>leaf107</t>
  </si>
  <si>
    <t>leaf108</t>
  </si>
  <si>
    <t>leaf109</t>
  </si>
  <si>
    <t>leaf110</t>
  </si>
  <si>
    <t>leaf111</t>
  </si>
  <si>
    <t>leaf112</t>
  </si>
  <si>
    <t>leaf113</t>
  </si>
  <si>
    <t>leaf114</t>
  </si>
  <si>
    <t>leaf115</t>
  </si>
  <si>
    <t>leaf116</t>
  </si>
  <si>
    <t>leaf117</t>
  </si>
  <si>
    <t>leaf118</t>
  </si>
  <si>
    <t>leaf119</t>
  </si>
  <si>
    <t>leaf120</t>
  </si>
  <si>
    <t>leaf121</t>
  </si>
  <si>
    <t>leaf122</t>
  </si>
  <si>
    <t>leaf123</t>
  </si>
  <si>
    <t>leaf124</t>
  </si>
  <si>
    <t>leaf125</t>
  </si>
  <si>
    <t>leaf126</t>
  </si>
  <si>
    <t>leaf127</t>
  </si>
  <si>
    <t>leaf128</t>
  </si>
  <si>
    <t>leaf129</t>
  </si>
  <si>
    <t>leaf130</t>
  </si>
  <si>
    <t>leaf131</t>
  </si>
  <si>
    <t>leaf132</t>
  </si>
  <si>
    <t>leaf133</t>
  </si>
  <si>
    <t>leaf134</t>
  </si>
  <si>
    <t>leaf135</t>
  </si>
  <si>
    <t>leaf136</t>
  </si>
  <si>
    <t>leaf137</t>
  </si>
  <si>
    <t>leaf138</t>
  </si>
  <si>
    <t>leaf139</t>
  </si>
  <si>
    <t>leaf140</t>
  </si>
  <si>
    <t>leaf141</t>
  </si>
  <si>
    <t>leaf142</t>
  </si>
  <si>
    <t>leaf143</t>
  </si>
  <si>
    <t>leaf144</t>
  </si>
  <si>
    <t>leaf145</t>
  </si>
  <si>
    <t>leaf146</t>
  </si>
  <si>
    <t>leaf147</t>
  </si>
  <si>
    <t>leaf148</t>
  </si>
  <si>
    <t>leaf149</t>
  </si>
  <si>
    <t>leaf150</t>
  </si>
  <si>
    <t>leaf151</t>
  </si>
  <si>
    <t>leaf152</t>
  </si>
  <si>
    <t>leaf153</t>
  </si>
  <si>
    <t>leaf154</t>
  </si>
  <si>
    <t>leaf155</t>
  </si>
  <si>
    <t>leaf156</t>
  </si>
  <si>
    <t>leaf157</t>
  </si>
  <si>
    <t>leaf158</t>
  </si>
  <si>
    <t>leaf159</t>
  </si>
  <si>
    <t>leaf160</t>
  </si>
  <si>
    <t>leaf161</t>
  </si>
  <si>
    <t>leaf162</t>
  </si>
  <si>
    <t>leaf163</t>
  </si>
  <si>
    <t>leaf164</t>
  </si>
  <si>
    <t>leaf165</t>
  </si>
  <si>
    <t>leaf166</t>
  </si>
  <si>
    <t>leaf167</t>
  </si>
  <si>
    <t>leaf168</t>
  </si>
  <si>
    <t>leaf169</t>
  </si>
  <si>
    <t>leaf170</t>
  </si>
  <si>
    <t>leaf171</t>
  </si>
  <si>
    <t>leaf172</t>
  </si>
  <si>
    <t>leaf173</t>
  </si>
  <si>
    <t>leaf174</t>
  </si>
  <si>
    <t>leaf175</t>
  </si>
  <si>
    <t>leaf176</t>
  </si>
  <si>
    <t>leaf177</t>
  </si>
  <si>
    <t>leaf178</t>
  </si>
  <si>
    <t>leaf179</t>
  </si>
  <si>
    <t>leaf180</t>
  </si>
  <si>
    <t>leaf181</t>
  </si>
  <si>
    <t>leaf182</t>
  </si>
  <si>
    <t>leaf183</t>
  </si>
  <si>
    <t>leaf184</t>
  </si>
  <si>
    <t>leaf185</t>
  </si>
  <si>
    <t>leaf186</t>
  </si>
  <si>
    <t>leaf187</t>
  </si>
  <si>
    <t>leaf188</t>
  </si>
  <si>
    <t>leaf189</t>
  </si>
  <si>
    <t>leaf190</t>
  </si>
  <si>
    <t>leaf191</t>
  </si>
  <si>
    <t>leaf192</t>
  </si>
  <si>
    <t>leaf193</t>
  </si>
  <si>
    <t>leaf194</t>
  </si>
  <si>
    <t>leaf195</t>
  </si>
  <si>
    <t>leaf196</t>
  </si>
  <si>
    <t>leaf197</t>
  </si>
  <si>
    <t>leaf198</t>
  </si>
  <si>
    <t>leaf199</t>
  </si>
  <si>
    <t>leaf200</t>
  </si>
  <si>
    <t>leaf201</t>
  </si>
  <si>
    <t>leaf202</t>
  </si>
  <si>
    <t>leaf203</t>
  </si>
  <si>
    <t>leaf204</t>
  </si>
  <si>
    <t>leaf205</t>
  </si>
  <si>
    <t>leaf206</t>
  </si>
  <si>
    <t>leaf207</t>
  </si>
  <si>
    <t>leaf208</t>
  </si>
  <si>
    <t>leaf209</t>
  </si>
  <si>
    <t>leaf210</t>
  </si>
  <si>
    <t>leaf211</t>
  </si>
  <si>
    <t>leaf212</t>
  </si>
  <si>
    <t>leaf213</t>
  </si>
  <si>
    <t>leaf214</t>
  </si>
  <si>
    <t>leaf215</t>
  </si>
  <si>
    <t>leaf216</t>
  </si>
  <si>
    <t>leaf217</t>
  </si>
  <si>
    <t>leaf218</t>
  </si>
  <si>
    <t>leaf219</t>
  </si>
  <si>
    <t>leaf220</t>
  </si>
  <si>
    <t>leaf221</t>
  </si>
  <si>
    <t>leaf222</t>
  </si>
  <si>
    <t>leaf223</t>
  </si>
  <si>
    <t>leaf224</t>
  </si>
  <si>
    <t>leaf225</t>
  </si>
  <si>
    <t>leaf226</t>
  </si>
  <si>
    <t>leaf227</t>
  </si>
  <si>
    <t>leaf228</t>
  </si>
  <si>
    <t>leaf229</t>
  </si>
  <si>
    <t>leaf230</t>
  </si>
  <si>
    <t>leaf231</t>
  </si>
  <si>
    <t>leaf232</t>
  </si>
  <si>
    <t>leaf233</t>
  </si>
  <si>
    <t>leaf234</t>
  </si>
  <si>
    <t>leaf235</t>
  </si>
  <si>
    <t>leaf236</t>
  </si>
  <si>
    <t>leaf237</t>
  </si>
  <si>
    <t>leaf238</t>
  </si>
  <si>
    <t>leaf239</t>
  </si>
  <si>
    <t>leaf240</t>
  </si>
  <si>
    <t>leaf241</t>
  </si>
  <si>
    <t>leaf242</t>
  </si>
  <si>
    <t>leaf243</t>
  </si>
  <si>
    <t>leaf244</t>
  </si>
  <si>
    <t>leaf245</t>
  </si>
  <si>
    <t>leaf246</t>
  </si>
  <si>
    <t>leaf247</t>
  </si>
  <si>
    <t>leaf248</t>
  </si>
  <si>
    <t>leaf249</t>
  </si>
  <si>
    <t>leaf250</t>
  </si>
  <si>
    <t>leaf251</t>
  </si>
  <si>
    <t>leaf252</t>
  </si>
  <si>
    <t>leaf253</t>
  </si>
  <si>
    <t>leaf254</t>
  </si>
  <si>
    <t>leaf255</t>
  </si>
  <si>
    <t>leaf256</t>
  </si>
  <si>
    <t>leaf257</t>
  </si>
  <si>
    <t>leaf258</t>
  </si>
  <si>
    <t>leaf259</t>
  </si>
  <si>
    <t>leaf260</t>
  </si>
  <si>
    <t>leaf261</t>
  </si>
  <si>
    <t>leaf262</t>
  </si>
  <si>
    <t>leaf263</t>
  </si>
  <si>
    <t>Dashboard DataSet</t>
  </si>
  <si>
    <t>Biotic stress</t>
  </si>
  <si>
    <t>Number</t>
  </si>
  <si>
    <t>Percentage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</si>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</sst>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2.0"/>
      <color theme="1"/>
      <name val="Times New Roman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10" xfId="0" applyAlignment="1" applyBorder="1" applyFont="1" applyNumberFormat="1">
      <alignment horizontal="center"/>
    </xf>
    <xf borderId="5" fillId="4" fontId="1" numFmtId="0" xfId="0" applyAlignment="1" applyBorder="1" applyFont="1">
      <alignment horizontal="center" readingOrder="0"/>
    </xf>
    <xf borderId="6" fillId="0" fontId="2" numFmtId="0" xfId="0" applyBorder="1" applyFont="1"/>
    <xf borderId="7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8" fillId="0" fontId="2" numFmtId="0" xfId="0" applyBorder="1" applyFont="1"/>
    <xf borderId="4" fillId="4" fontId="1" numFmtId="0" xfId="0" applyAlignment="1" applyBorder="1" applyFont="1">
      <alignment horizontal="center" readingOrder="0"/>
    </xf>
    <xf borderId="0" fillId="0" fontId="4" numFmtId="0" xfId="0" applyFont="1"/>
    <xf borderId="9" fillId="0" fontId="2" numFmtId="0" xfId="0" applyBorder="1" applyFont="1"/>
    <xf borderId="1" fillId="5" fontId="1" numFmtId="0" xfId="0" applyAlignment="1" applyBorder="1" applyFill="1" applyFont="1">
      <alignment horizontal="center" readingOrder="0"/>
    </xf>
    <xf borderId="4" fillId="5" fontId="3" numFmtId="0" xfId="0" applyAlignment="1" applyBorder="1" applyFont="1">
      <alignment horizontal="center"/>
    </xf>
    <xf borderId="4" fillId="5" fontId="3" numFmtId="1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2"/>
      <c r="F2" s="2"/>
      <c r="G2" s="2"/>
      <c r="H2" s="2"/>
      <c r="I2" s="2"/>
      <c r="J2" s="2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16</v>
      </c>
      <c r="B4" s="8">
        <v>1.0</v>
      </c>
      <c r="C4" s="8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17</v>
      </c>
      <c r="B5" s="8">
        <v>1.0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18</v>
      </c>
      <c r="B6" s="8">
        <v>1.0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19</v>
      </c>
      <c r="B7" s="8">
        <v>1.0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20</v>
      </c>
      <c r="B8" s="8">
        <v>1.0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21</v>
      </c>
      <c r="B9" s="8">
        <v>1.0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22</v>
      </c>
      <c r="B10" s="8">
        <v>1.0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23</v>
      </c>
      <c r="B11" s="8">
        <v>1.0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24</v>
      </c>
      <c r="B12" s="8">
        <v>1.0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25</v>
      </c>
      <c r="B13" s="8">
        <v>1.0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26</v>
      </c>
      <c r="B14" s="8">
        <v>1.0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27</v>
      </c>
      <c r="B15" s="8">
        <v>1.0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28</v>
      </c>
      <c r="B16" s="8">
        <v>1.0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29</v>
      </c>
      <c r="B17" s="8">
        <v>1.0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30</v>
      </c>
      <c r="B18" s="8">
        <v>1.0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31</v>
      </c>
      <c r="B19" s="8">
        <v>1.0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32</v>
      </c>
      <c r="B20" s="8">
        <v>1.0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33</v>
      </c>
      <c r="B21" s="8">
        <v>1.0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34</v>
      </c>
      <c r="B22" s="8">
        <v>1.0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35</v>
      </c>
      <c r="B23" s="8">
        <v>1.0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36</v>
      </c>
      <c r="B24" s="8">
        <v>1.0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37</v>
      </c>
      <c r="B25" s="8">
        <v>1.0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38</v>
      </c>
      <c r="B26" s="8">
        <v>1.0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39</v>
      </c>
      <c r="B27" s="8">
        <v>1.0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40</v>
      </c>
      <c r="B28" s="8">
        <v>1.0</v>
      </c>
      <c r="C28" s="8">
        <v>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 t="s">
        <v>41</v>
      </c>
      <c r="B29" s="8">
        <v>1.0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42</v>
      </c>
      <c r="B30" s="8">
        <v>1.0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43</v>
      </c>
      <c r="B31" s="8">
        <v>1.0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 t="s">
        <v>44</v>
      </c>
      <c r="B32" s="8">
        <v>1.0</v>
      </c>
      <c r="C32" s="8">
        <v>0.0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 t="s">
        <v>45</v>
      </c>
      <c r="B33" s="8">
        <v>1.0</v>
      </c>
      <c r="C33" s="8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46</v>
      </c>
      <c r="B34" s="8">
        <v>1.0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 t="s">
        <v>47</v>
      </c>
      <c r="B35" s="8">
        <v>1.0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 t="s">
        <v>48</v>
      </c>
      <c r="B36" s="8">
        <v>1.0</v>
      </c>
      <c r="C36" s="8">
        <v>0.0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 t="s">
        <v>49</v>
      </c>
      <c r="B37" s="8">
        <v>1.0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 t="s">
        <v>50</v>
      </c>
      <c r="B38" s="8">
        <v>1.0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 t="s">
        <v>51</v>
      </c>
      <c r="B39" s="8">
        <v>1.0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 t="s">
        <v>52</v>
      </c>
      <c r="B40" s="8">
        <v>1.0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 t="s">
        <v>53</v>
      </c>
      <c r="B41" s="8">
        <v>1.0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 t="s">
        <v>54</v>
      </c>
      <c r="B42" s="8">
        <v>1.0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55</v>
      </c>
      <c r="B43" s="8">
        <v>1.0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 t="s">
        <v>56</v>
      </c>
      <c r="B44" s="8">
        <v>1.0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 t="s">
        <v>57</v>
      </c>
      <c r="B45" s="8">
        <v>1.0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 t="s">
        <v>58</v>
      </c>
      <c r="B46" s="8">
        <v>1.0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 t="s">
        <v>59</v>
      </c>
      <c r="B47" s="8">
        <v>1.0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 t="s">
        <v>60</v>
      </c>
      <c r="B48" s="8">
        <v>1.0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 t="s">
        <v>61</v>
      </c>
      <c r="B49" s="8">
        <v>1.0</v>
      </c>
      <c r="C49" s="8">
        <v>0.0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 t="s">
        <v>62</v>
      </c>
      <c r="B50" s="8">
        <v>1.0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 t="s">
        <v>63</v>
      </c>
      <c r="B51" s="8">
        <v>1.0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 t="s">
        <v>64</v>
      </c>
      <c r="B52" s="8">
        <v>1.0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 t="s">
        <v>65</v>
      </c>
      <c r="B53" s="8">
        <v>1.0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 t="s">
        <v>66</v>
      </c>
      <c r="B54" s="8">
        <v>1.0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 t="s">
        <v>67</v>
      </c>
      <c r="B55" s="8">
        <v>0.0</v>
      </c>
      <c r="C55" s="8">
        <v>1.0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 t="s">
        <v>68</v>
      </c>
      <c r="B56" s="8">
        <v>0.0</v>
      </c>
      <c r="C56" s="8">
        <v>1.0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 t="s">
        <v>69</v>
      </c>
      <c r="B57" s="8">
        <v>0.0</v>
      </c>
      <c r="C57" s="8">
        <v>1.0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 t="s">
        <v>70</v>
      </c>
      <c r="B58" s="8">
        <v>0.0</v>
      </c>
      <c r="C58" s="8">
        <v>1.0</v>
      </c>
      <c r="D58" s="8">
        <v>0.0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 t="s">
        <v>71</v>
      </c>
      <c r="B59" s="8">
        <v>0.0</v>
      </c>
      <c r="C59" s="8">
        <v>1.0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 t="s">
        <v>72</v>
      </c>
      <c r="B60" s="8">
        <v>0.0</v>
      </c>
      <c r="C60" s="8">
        <v>1.0</v>
      </c>
      <c r="D60" s="8">
        <v>0.0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 t="s">
        <v>73</v>
      </c>
      <c r="B61" s="8">
        <v>0.0</v>
      </c>
      <c r="C61" s="8">
        <v>1.0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 t="s">
        <v>74</v>
      </c>
      <c r="B62" s="8">
        <v>0.0</v>
      </c>
      <c r="C62" s="8">
        <v>1.0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 t="s">
        <v>75</v>
      </c>
      <c r="B63" s="8">
        <v>0.0</v>
      </c>
      <c r="C63" s="8">
        <v>1.0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 t="s">
        <v>76</v>
      </c>
      <c r="B64" s="8">
        <v>0.0</v>
      </c>
      <c r="C64" s="8">
        <v>1.0</v>
      </c>
      <c r="D64" s="8">
        <v>0.0</v>
      </c>
      <c r="E64" s="8">
        <v>0.0</v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 t="s">
        <v>77</v>
      </c>
      <c r="B65" s="8">
        <v>0.0</v>
      </c>
      <c r="C65" s="8">
        <v>1.0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 t="s">
        <v>78</v>
      </c>
      <c r="B66" s="8">
        <v>0.0</v>
      </c>
      <c r="C66" s="8">
        <v>1.0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 t="s">
        <v>79</v>
      </c>
      <c r="B67" s="8">
        <v>0.0</v>
      </c>
      <c r="C67" s="8">
        <v>1.0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 t="s">
        <v>80</v>
      </c>
      <c r="B68" s="8">
        <v>0.0</v>
      </c>
      <c r="C68" s="8">
        <v>1.0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 t="s">
        <v>81</v>
      </c>
      <c r="B69" s="8">
        <v>0.0</v>
      </c>
      <c r="C69" s="8">
        <v>1.0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 t="s">
        <v>82</v>
      </c>
      <c r="B70" s="8">
        <v>0.0</v>
      </c>
      <c r="C70" s="8">
        <v>1.0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 t="s">
        <v>83</v>
      </c>
      <c r="B71" s="8">
        <v>0.0</v>
      </c>
      <c r="C71" s="8">
        <v>1.0</v>
      </c>
      <c r="D71" s="8">
        <v>0.0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 t="s">
        <v>84</v>
      </c>
      <c r="B72" s="8">
        <v>0.0</v>
      </c>
      <c r="C72" s="8">
        <v>1.0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 t="s">
        <v>85</v>
      </c>
      <c r="B73" s="8">
        <v>0.0</v>
      </c>
      <c r="C73" s="8">
        <v>1.0</v>
      </c>
      <c r="D73" s="8">
        <v>0.0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 t="s">
        <v>86</v>
      </c>
      <c r="B74" s="8">
        <v>0.0</v>
      </c>
      <c r="C74" s="8">
        <v>1.0</v>
      </c>
      <c r="D74" s="8">
        <v>0.0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 t="s">
        <v>87</v>
      </c>
      <c r="B75" s="8">
        <v>0.0</v>
      </c>
      <c r="C75" s="8">
        <v>0.0</v>
      </c>
      <c r="D75" s="8">
        <v>1.0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 t="s">
        <v>88</v>
      </c>
      <c r="B76" s="8">
        <v>0.0</v>
      </c>
      <c r="C76" s="8">
        <v>0.0</v>
      </c>
      <c r="D76" s="8">
        <v>1.0</v>
      </c>
      <c r="E76" s="8">
        <v>0.0</v>
      </c>
      <c r="F76" s="8">
        <v>0.0</v>
      </c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 t="s">
        <v>89</v>
      </c>
      <c r="B77" s="8">
        <v>0.0</v>
      </c>
      <c r="C77" s="8">
        <v>0.0</v>
      </c>
      <c r="D77" s="8">
        <v>1.0</v>
      </c>
      <c r="E77" s="8">
        <v>0.0</v>
      </c>
      <c r="F77" s="8">
        <v>0.0</v>
      </c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 t="s">
        <v>90</v>
      </c>
      <c r="B78" s="8">
        <v>0.0</v>
      </c>
      <c r="C78" s="8">
        <v>0.0</v>
      </c>
      <c r="D78" s="8">
        <v>1.0</v>
      </c>
      <c r="E78" s="8">
        <v>0.0</v>
      </c>
      <c r="F78" s="8">
        <v>0.0</v>
      </c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 t="s">
        <v>91</v>
      </c>
      <c r="B79" s="8">
        <v>0.0</v>
      </c>
      <c r="C79" s="8">
        <v>0.0</v>
      </c>
      <c r="D79" s="8">
        <v>1.0</v>
      </c>
      <c r="E79" s="8">
        <v>0.0</v>
      </c>
      <c r="F79" s="8">
        <v>0.0</v>
      </c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 t="s">
        <v>92</v>
      </c>
      <c r="B80" s="8">
        <v>0.0</v>
      </c>
      <c r="C80" s="8">
        <v>0.0</v>
      </c>
      <c r="D80" s="8">
        <v>1.0</v>
      </c>
      <c r="E80" s="8">
        <v>0.0</v>
      </c>
      <c r="F80" s="8">
        <v>0.0</v>
      </c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 t="s">
        <v>93</v>
      </c>
      <c r="B81" s="8">
        <v>0.0</v>
      </c>
      <c r="C81" s="8">
        <v>0.0</v>
      </c>
      <c r="D81" s="8">
        <v>1.0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 t="s">
        <v>94</v>
      </c>
      <c r="B82" s="8">
        <v>0.0</v>
      </c>
      <c r="C82" s="8">
        <v>0.0</v>
      </c>
      <c r="D82" s="8">
        <v>1.0</v>
      </c>
      <c r="E82" s="8">
        <v>0.0</v>
      </c>
      <c r="F82" s="8">
        <v>0.0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 t="s">
        <v>95</v>
      </c>
      <c r="B83" s="8">
        <v>0.0</v>
      </c>
      <c r="C83" s="8">
        <v>0.0</v>
      </c>
      <c r="D83" s="8">
        <v>1.0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 t="s">
        <v>96</v>
      </c>
      <c r="B84" s="8">
        <v>0.0</v>
      </c>
      <c r="C84" s="8">
        <v>0.0</v>
      </c>
      <c r="D84" s="8">
        <v>1.0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 t="s">
        <v>97</v>
      </c>
      <c r="B85" s="8">
        <v>0.0</v>
      </c>
      <c r="C85" s="8">
        <v>0.0</v>
      </c>
      <c r="D85" s="8">
        <v>1.0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 t="s">
        <v>98</v>
      </c>
      <c r="B86" s="8">
        <v>0.0</v>
      </c>
      <c r="C86" s="8">
        <v>0.0</v>
      </c>
      <c r="D86" s="8">
        <v>1.0</v>
      </c>
      <c r="E86" s="8">
        <v>0.0</v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 t="s">
        <v>99</v>
      </c>
      <c r="B87" s="8">
        <v>0.0</v>
      </c>
      <c r="C87" s="8">
        <v>0.0</v>
      </c>
      <c r="D87" s="8">
        <v>1.0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 t="s">
        <v>100</v>
      </c>
      <c r="B88" s="8">
        <v>0.0</v>
      </c>
      <c r="C88" s="8">
        <v>0.0</v>
      </c>
      <c r="D88" s="8">
        <v>1.0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 t="s">
        <v>101</v>
      </c>
      <c r="B89" s="8">
        <v>0.0</v>
      </c>
      <c r="C89" s="8">
        <v>0.0</v>
      </c>
      <c r="D89" s="8">
        <v>1.0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 t="s">
        <v>102</v>
      </c>
      <c r="B90" s="8">
        <v>0.0</v>
      </c>
      <c r="C90" s="8">
        <v>0.0</v>
      </c>
      <c r="D90" s="8">
        <v>1.0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 t="s">
        <v>103</v>
      </c>
      <c r="B91" s="8">
        <v>0.0</v>
      </c>
      <c r="C91" s="8">
        <v>0.0</v>
      </c>
      <c r="D91" s="8">
        <v>1.0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 t="s">
        <v>104</v>
      </c>
      <c r="B92" s="8">
        <v>0.0</v>
      </c>
      <c r="C92" s="8">
        <v>0.0</v>
      </c>
      <c r="D92" s="8">
        <v>1.0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 t="s">
        <v>105</v>
      </c>
      <c r="B93" s="8">
        <v>0.0</v>
      </c>
      <c r="C93" s="8">
        <v>0.0</v>
      </c>
      <c r="D93" s="8">
        <v>1.0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 t="s">
        <v>106</v>
      </c>
      <c r="B94" s="8">
        <v>0.0</v>
      </c>
      <c r="C94" s="8">
        <v>0.0</v>
      </c>
      <c r="D94" s="8">
        <v>1.0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9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 t="s">
        <v>107</v>
      </c>
      <c r="B95" s="8">
        <v>0.0</v>
      </c>
      <c r="C95" s="8">
        <v>0.0</v>
      </c>
      <c r="D95" s="8">
        <v>0.0</v>
      </c>
      <c r="E95" s="8">
        <v>1.0</v>
      </c>
      <c r="F95" s="8">
        <v>0.0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9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 t="s">
        <v>108</v>
      </c>
      <c r="B96" s="8">
        <v>0.0</v>
      </c>
      <c r="C96" s="8">
        <v>0.0</v>
      </c>
      <c r="D96" s="8">
        <v>0.0</v>
      </c>
      <c r="E96" s="8">
        <v>1.0</v>
      </c>
      <c r="F96" s="8">
        <v>0.0</v>
      </c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9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 t="s">
        <v>109</v>
      </c>
      <c r="B97" s="8">
        <v>0.0</v>
      </c>
      <c r="C97" s="8">
        <v>0.0</v>
      </c>
      <c r="D97" s="8">
        <v>0.0</v>
      </c>
      <c r="E97" s="8">
        <v>1.0</v>
      </c>
      <c r="F97" s="8">
        <v>0.0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9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 t="s">
        <v>110</v>
      </c>
      <c r="B98" s="8">
        <v>0.0</v>
      </c>
      <c r="C98" s="8">
        <v>0.0</v>
      </c>
      <c r="D98" s="8">
        <v>0.0</v>
      </c>
      <c r="E98" s="8">
        <v>1.0</v>
      </c>
      <c r="F98" s="8">
        <v>0.0</v>
      </c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9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 t="s">
        <v>111</v>
      </c>
      <c r="B99" s="8">
        <v>0.0</v>
      </c>
      <c r="C99" s="8">
        <v>0.0</v>
      </c>
      <c r="D99" s="8">
        <v>0.0</v>
      </c>
      <c r="E99" s="8">
        <v>1.0</v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9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 t="s">
        <v>112</v>
      </c>
      <c r="B100" s="8">
        <v>0.0</v>
      </c>
      <c r="C100" s="8">
        <v>0.0</v>
      </c>
      <c r="D100" s="8">
        <v>0.0</v>
      </c>
      <c r="E100" s="8">
        <v>1.0</v>
      </c>
      <c r="F100" s="8">
        <v>0.0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9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 t="s">
        <v>113</v>
      </c>
      <c r="B101" s="8">
        <v>0.0</v>
      </c>
      <c r="C101" s="8">
        <v>0.0</v>
      </c>
      <c r="D101" s="8">
        <v>0.0</v>
      </c>
      <c r="E101" s="8">
        <v>1.0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9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 t="s">
        <v>114</v>
      </c>
      <c r="B102" s="8">
        <v>0.0</v>
      </c>
      <c r="C102" s="8">
        <v>0.0</v>
      </c>
      <c r="D102" s="8">
        <v>0.0</v>
      </c>
      <c r="E102" s="8">
        <v>1.0</v>
      </c>
      <c r="F102" s="8">
        <v>0.0</v>
      </c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9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 t="s">
        <v>115</v>
      </c>
      <c r="B103" s="8">
        <v>0.0</v>
      </c>
      <c r="C103" s="8">
        <v>0.0</v>
      </c>
      <c r="D103" s="8">
        <v>0.0</v>
      </c>
      <c r="E103" s="8">
        <v>1.0</v>
      </c>
      <c r="F103" s="8">
        <v>0.0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9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 t="s">
        <v>116</v>
      </c>
      <c r="B104" s="8">
        <v>0.0</v>
      </c>
      <c r="C104" s="8">
        <v>0.0</v>
      </c>
      <c r="D104" s="8">
        <v>0.0</v>
      </c>
      <c r="E104" s="8">
        <v>1.0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9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 t="s">
        <v>117</v>
      </c>
      <c r="B105" s="8">
        <v>0.0</v>
      </c>
      <c r="C105" s="8">
        <v>0.0</v>
      </c>
      <c r="D105" s="8">
        <v>0.0</v>
      </c>
      <c r="E105" s="8">
        <v>1.0</v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9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 t="s">
        <v>118</v>
      </c>
      <c r="B106" s="8">
        <v>0.0</v>
      </c>
      <c r="C106" s="8">
        <v>0.0</v>
      </c>
      <c r="D106" s="8">
        <v>0.0</v>
      </c>
      <c r="E106" s="8">
        <v>1.0</v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9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 t="s">
        <v>119</v>
      </c>
      <c r="B107" s="8">
        <v>0.0</v>
      </c>
      <c r="C107" s="8">
        <v>0.0</v>
      </c>
      <c r="D107" s="8">
        <v>0.0</v>
      </c>
      <c r="E107" s="8">
        <v>1.0</v>
      </c>
      <c r="F107" s="8">
        <v>0.0</v>
      </c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9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 t="s">
        <v>120</v>
      </c>
      <c r="B108" s="8">
        <v>0.0</v>
      </c>
      <c r="C108" s="8">
        <v>0.0</v>
      </c>
      <c r="D108" s="8">
        <v>0.0</v>
      </c>
      <c r="E108" s="8">
        <v>1.0</v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9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 t="s">
        <v>121</v>
      </c>
      <c r="B109" s="8">
        <v>0.0</v>
      </c>
      <c r="C109" s="8">
        <v>0.0</v>
      </c>
      <c r="D109" s="8">
        <v>0.0</v>
      </c>
      <c r="E109" s="8">
        <v>1.0</v>
      </c>
      <c r="F109" s="8">
        <v>0.0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9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 t="s">
        <v>122</v>
      </c>
      <c r="B110" s="8">
        <v>0.0</v>
      </c>
      <c r="C110" s="8">
        <v>0.0</v>
      </c>
      <c r="D110" s="8">
        <v>0.0</v>
      </c>
      <c r="E110" s="8">
        <v>1.0</v>
      </c>
      <c r="F110" s="8">
        <v>0.0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9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 t="s">
        <v>123</v>
      </c>
      <c r="B111" s="8">
        <v>0.0</v>
      </c>
      <c r="C111" s="8">
        <v>0.0</v>
      </c>
      <c r="D111" s="8">
        <v>0.0</v>
      </c>
      <c r="E111" s="8">
        <v>1.0</v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9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 t="s">
        <v>124</v>
      </c>
      <c r="B112" s="8">
        <v>0.0</v>
      </c>
      <c r="C112" s="8">
        <v>0.0</v>
      </c>
      <c r="D112" s="8">
        <v>0.0</v>
      </c>
      <c r="E112" s="8">
        <v>1.0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9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 t="s">
        <v>125</v>
      </c>
      <c r="B113" s="8">
        <v>0.0</v>
      </c>
      <c r="C113" s="8">
        <v>0.0</v>
      </c>
      <c r="D113" s="8">
        <v>0.0</v>
      </c>
      <c r="E113" s="8">
        <v>1.0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9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 t="s">
        <v>126</v>
      </c>
      <c r="B114" s="8">
        <v>0.0</v>
      </c>
      <c r="C114" s="8">
        <v>0.0</v>
      </c>
      <c r="D114" s="8">
        <v>0.0</v>
      </c>
      <c r="E114" s="8">
        <v>1.0</v>
      </c>
      <c r="F114" s="8">
        <v>0.0</v>
      </c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9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 t="s">
        <v>127</v>
      </c>
      <c r="B115" s="8">
        <v>0.0</v>
      </c>
      <c r="C115" s="8">
        <v>0.0</v>
      </c>
      <c r="D115" s="8">
        <v>0.0</v>
      </c>
      <c r="E115" s="8">
        <v>1.0</v>
      </c>
      <c r="F115" s="8">
        <v>0.0</v>
      </c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9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 t="s">
        <v>128</v>
      </c>
      <c r="B116" s="8">
        <v>0.0</v>
      </c>
      <c r="C116" s="8">
        <v>0.0</v>
      </c>
      <c r="D116" s="8">
        <v>0.0</v>
      </c>
      <c r="E116" s="8">
        <v>1.0</v>
      </c>
      <c r="F116" s="8">
        <v>0.0</v>
      </c>
      <c r="G116" s="8">
        <v>0.0</v>
      </c>
      <c r="H116" s="8">
        <v>0.0</v>
      </c>
      <c r="I116" s="8">
        <v>0.0</v>
      </c>
      <c r="J116" s="8">
        <v>0.0</v>
      </c>
      <c r="K116" s="8">
        <v>0.0</v>
      </c>
      <c r="L116" s="9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 t="s">
        <v>129</v>
      </c>
      <c r="B117" s="8">
        <v>0.0</v>
      </c>
      <c r="C117" s="8">
        <v>0.0</v>
      </c>
      <c r="D117" s="8">
        <v>0.0</v>
      </c>
      <c r="E117" s="8">
        <v>1.0</v>
      </c>
      <c r="F117" s="8">
        <v>0.0</v>
      </c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9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 t="s">
        <v>130</v>
      </c>
      <c r="B118" s="8">
        <v>0.0</v>
      </c>
      <c r="C118" s="8">
        <v>0.0</v>
      </c>
      <c r="D118" s="8">
        <v>0.0</v>
      </c>
      <c r="E118" s="8">
        <v>1.0</v>
      </c>
      <c r="F118" s="8">
        <v>0.0</v>
      </c>
      <c r="G118" s="8">
        <v>0.0</v>
      </c>
      <c r="H118" s="8">
        <v>0.0</v>
      </c>
      <c r="I118" s="8">
        <v>0.0</v>
      </c>
      <c r="J118" s="8">
        <v>0.0</v>
      </c>
      <c r="K118" s="8">
        <v>0.0</v>
      </c>
      <c r="L118" s="9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 t="s">
        <v>131</v>
      </c>
      <c r="B119" s="8">
        <v>0.0</v>
      </c>
      <c r="C119" s="8">
        <v>0.0</v>
      </c>
      <c r="D119" s="8">
        <v>0.0</v>
      </c>
      <c r="E119" s="8">
        <v>1.0</v>
      </c>
      <c r="F119" s="8">
        <v>0.0</v>
      </c>
      <c r="G119" s="8">
        <v>0.0</v>
      </c>
      <c r="H119" s="8">
        <v>0.0</v>
      </c>
      <c r="I119" s="8">
        <v>0.0</v>
      </c>
      <c r="J119" s="8">
        <v>0.0</v>
      </c>
      <c r="K119" s="8">
        <v>0.0</v>
      </c>
      <c r="L119" s="9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 t="s">
        <v>132</v>
      </c>
      <c r="B120" s="8">
        <v>0.0</v>
      </c>
      <c r="C120" s="8">
        <v>0.0</v>
      </c>
      <c r="D120" s="8">
        <v>0.0</v>
      </c>
      <c r="E120" s="8">
        <v>1.0</v>
      </c>
      <c r="F120" s="8">
        <v>0.0</v>
      </c>
      <c r="G120" s="8">
        <v>0.0</v>
      </c>
      <c r="H120" s="8">
        <v>0.0</v>
      </c>
      <c r="I120" s="8">
        <v>0.0</v>
      </c>
      <c r="J120" s="8">
        <v>0.0</v>
      </c>
      <c r="K120" s="8">
        <v>0.0</v>
      </c>
      <c r="L120" s="9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 t="s">
        <v>133</v>
      </c>
      <c r="B121" s="8">
        <v>0.0</v>
      </c>
      <c r="C121" s="8">
        <v>0.0</v>
      </c>
      <c r="D121" s="8">
        <v>0.0</v>
      </c>
      <c r="E121" s="8">
        <v>1.0</v>
      </c>
      <c r="F121" s="8">
        <v>0.0</v>
      </c>
      <c r="G121" s="8">
        <v>0.0</v>
      </c>
      <c r="H121" s="8">
        <v>0.0</v>
      </c>
      <c r="I121" s="8">
        <v>0.0</v>
      </c>
      <c r="J121" s="8">
        <v>0.0</v>
      </c>
      <c r="K121" s="8">
        <v>0.0</v>
      </c>
      <c r="L121" s="9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 t="s">
        <v>134</v>
      </c>
      <c r="B122" s="8">
        <v>0.0</v>
      </c>
      <c r="C122" s="8">
        <v>0.0</v>
      </c>
      <c r="D122" s="8">
        <v>0.0</v>
      </c>
      <c r="E122" s="8">
        <v>1.0</v>
      </c>
      <c r="F122" s="8">
        <v>0.0</v>
      </c>
      <c r="G122" s="8">
        <v>0.0</v>
      </c>
      <c r="H122" s="8">
        <v>0.0</v>
      </c>
      <c r="I122" s="8">
        <v>0.0</v>
      </c>
      <c r="J122" s="8">
        <v>0.0</v>
      </c>
      <c r="K122" s="8">
        <v>0.0</v>
      </c>
      <c r="L122" s="9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 t="s">
        <v>135</v>
      </c>
      <c r="B123" s="8">
        <v>0.0</v>
      </c>
      <c r="C123" s="8">
        <v>0.0</v>
      </c>
      <c r="D123" s="8">
        <v>0.0</v>
      </c>
      <c r="E123" s="8">
        <v>1.0</v>
      </c>
      <c r="F123" s="8">
        <v>0.0</v>
      </c>
      <c r="G123" s="8">
        <v>0.0</v>
      </c>
      <c r="H123" s="8">
        <v>0.0</v>
      </c>
      <c r="I123" s="8">
        <v>0.0</v>
      </c>
      <c r="J123" s="8">
        <v>0.0</v>
      </c>
      <c r="K123" s="8">
        <v>0.0</v>
      </c>
      <c r="L123" s="9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 t="s">
        <v>136</v>
      </c>
      <c r="B124" s="8">
        <v>0.0</v>
      </c>
      <c r="C124" s="8">
        <v>0.0</v>
      </c>
      <c r="D124" s="8">
        <v>0.0</v>
      </c>
      <c r="E124" s="8">
        <v>1.0</v>
      </c>
      <c r="F124" s="8">
        <v>0.0</v>
      </c>
      <c r="G124" s="8">
        <v>0.0</v>
      </c>
      <c r="H124" s="8">
        <v>0.0</v>
      </c>
      <c r="I124" s="8">
        <v>0.0</v>
      </c>
      <c r="J124" s="8">
        <v>0.0</v>
      </c>
      <c r="K124" s="8">
        <v>0.0</v>
      </c>
      <c r="L124" s="9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 t="s">
        <v>137</v>
      </c>
      <c r="B125" s="8">
        <v>0.0</v>
      </c>
      <c r="C125" s="8">
        <v>0.0</v>
      </c>
      <c r="D125" s="8">
        <v>0.0</v>
      </c>
      <c r="E125" s="8">
        <v>1.0</v>
      </c>
      <c r="F125" s="8">
        <v>0.0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9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 t="s">
        <v>138</v>
      </c>
      <c r="B126" s="8">
        <v>0.0</v>
      </c>
      <c r="C126" s="8">
        <v>0.0</v>
      </c>
      <c r="D126" s="8">
        <v>0.0</v>
      </c>
      <c r="E126" s="8">
        <v>1.0</v>
      </c>
      <c r="F126" s="8">
        <v>0.0</v>
      </c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9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 t="s">
        <v>139</v>
      </c>
      <c r="B127" s="8">
        <v>0.0</v>
      </c>
      <c r="C127" s="8">
        <v>0.0</v>
      </c>
      <c r="D127" s="8">
        <v>0.0</v>
      </c>
      <c r="E127" s="8">
        <v>1.0</v>
      </c>
      <c r="F127" s="8">
        <v>0.0</v>
      </c>
      <c r="G127" s="8">
        <v>0.0</v>
      </c>
      <c r="H127" s="8">
        <v>0.0</v>
      </c>
      <c r="I127" s="8">
        <v>0.0</v>
      </c>
      <c r="J127" s="8">
        <v>0.0</v>
      </c>
      <c r="K127" s="8">
        <v>0.0</v>
      </c>
      <c r="L127" s="9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 t="s">
        <v>140</v>
      </c>
      <c r="B128" s="8">
        <v>0.0</v>
      </c>
      <c r="C128" s="8">
        <v>0.0</v>
      </c>
      <c r="D128" s="8">
        <v>0.0</v>
      </c>
      <c r="E128" s="8">
        <v>1.0</v>
      </c>
      <c r="F128" s="8">
        <v>0.0</v>
      </c>
      <c r="G128" s="8">
        <v>0.0</v>
      </c>
      <c r="H128" s="8">
        <v>0.0</v>
      </c>
      <c r="I128" s="8">
        <v>0.0</v>
      </c>
      <c r="J128" s="8">
        <v>0.0</v>
      </c>
      <c r="K128" s="8">
        <v>0.0</v>
      </c>
      <c r="L128" s="9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 t="s">
        <v>141</v>
      </c>
      <c r="B129" s="8">
        <v>0.0</v>
      </c>
      <c r="C129" s="8">
        <v>0.0</v>
      </c>
      <c r="D129" s="8">
        <v>0.0</v>
      </c>
      <c r="E129" s="8">
        <v>1.0</v>
      </c>
      <c r="F129" s="8">
        <v>0.0</v>
      </c>
      <c r="G129" s="8">
        <v>0.0</v>
      </c>
      <c r="H129" s="8">
        <v>0.0</v>
      </c>
      <c r="I129" s="8">
        <v>0.0</v>
      </c>
      <c r="J129" s="8">
        <v>0.0</v>
      </c>
      <c r="K129" s="8">
        <v>0.0</v>
      </c>
      <c r="L129" s="9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 t="s">
        <v>142</v>
      </c>
      <c r="B130" s="8">
        <v>0.0</v>
      </c>
      <c r="C130" s="8">
        <v>0.0</v>
      </c>
      <c r="D130" s="8">
        <v>0.0</v>
      </c>
      <c r="E130" s="8">
        <v>1.0</v>
      </c>
      <c r="F130" s="8">
        <v>0.0</v>
      </c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9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 t="s">
        <v>143</v>
      </c>
      <c r="B131" s="8">
        <v>0.0</v>
      </c>
      <c r="C131" s="8">
        <v>0.0</v>
      </c>
      <c r="D131" s="8">
        <v>0.0</v>
      </c>
      <c r="E131" s="8">
        <v>1.0</v>
      </c>
      <c r="F131" s="8">
        <v>0.0</v>
      </c>
      <c r="G131" s="8">
        <v>0.0</v>
      </c>
      <c r="H131" s="8">
        <v>0.0</v>
      </c>
      <c r="I131" s="8">
        <v>0.0</v>
      </c>
      <c r="J131" s="8">
        <v>0.0</v>
      </c>
      <c r="K131" s="8">
        <v>0.0</v>
      </c>
      <c r="L131" s="9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 t="s">
        <v>144</v>
      </c>
      <c r="B132" s="8">
        <v>0.0</v>
      </c>
      <c r="C132" s="8">
        <v>0.0</v>
      </c>
      <c r="D132" s="8">
        <v>0.0</v>
      </c>
      <c r="E132" s="8">
        <v>1.0</v>
      </c>
      <c r="F132" s="8">
        <v>0.0</v>
      </c>
      <c r="G132" s="8">
        <v>0.0</v>
      </c>
      <c r="H132" s="8">
        <v>0.0</v>
      </c>
      <c r="I132" s="8">
        <v>0.0</v>
      </c>
      <c r="J132" s="8">
        <v>0.0</v>
      </c>
      <c r="K132" s="8">
        <v>0.0</v>
      </c>
      <c r="L132" s="9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 t="s">
        <v>145</v>
      </c>
      <c r="B133" s="8">
        <v>0.0</v>
      </c>
      <c r="C133" s="8">
        <v>0.0</v>
      </c>
      <c r="D133" s="8">
        <v>0.0</v>
      </c>
      <c r="E133" s="8">
        <v>1.0</v>
      </c>
      <c r="F133" s="8">
        <v>0.0</v>
      </c>
      <c r="G133" s="8">
        <v>0.0</v>
      </c>
      <c r="H133" s="8">
        <v>0.0</v>
      </c>
      <c r="I133" s="8">
        <v>0.0</v>
      </c>
      <c r="J133" s="8">
        <v>0.0</v>
      </c>
      <c r="K133" s="8">
        <v>0.0</v>
      </c>
      <c r="L133" s="9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 t="s">
        <v>146</v>
      </c>
      <c r="B134" s="8">
        <v>0.0</v>
      </c>
      <c r="C134" s="8">
        <v>0.0</v>
      </c>
      <c r="D134" s="8">
        <v>0.0</v>
      </c>
      <c r="E134" s="8">
        <v>1.0</v>
      </c>
      <c r="F134" s="8">
        <v>0.0</v>
      </c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 t="s">
        <v>147</v>
      </c>
      <c r="B135" s="8">
        <v>0.0</v>
      </c>
      <c r="C135" s="8">
        <v>0.0</v>
      </c>
      <c r="D135" s="8">
        <v>0.0</v>
      </c>
      <c r="E135" s="8">
        <v>1.0</v>
      </c>
      <c r="F135" s="8">
        <v>0.0</v>
      </c>
      <c r="G135" s="8">
        <v>0.0</v>
      </c>
      <c r="H135" s="8">
        <v>0.0</v>
      </c>
      <c r="I135" s="8">
        <v>0.0</v>
      </c>
      <c r="J135" s="8">
        <v>0.0</v>
      </c>
      <c r="K135" s="8">
        <v>0.0</v>
      </c>
      <c r="L135" s="9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 t="s">
        <v>148</v>
      </c>
      <c r="B136" s="8">
        <v>0.0</v>
      </c>
      <c r="C136" s="8">
        <v>0.0</v>
      </c>
      <c r="D136" s="8">
        <v>0.0</v>
      </c>
      <c r="E136" s="8">
        <v>1.0</v>
      </c>
      <c r="F136" s="8">
        <v>0.0</v>
      </c>
      <c r="G136" s="8">
        <v>0.0</v>
      </c>
      <c r="H136" s="8">
        <v>0.0</v>
      </c>
      <c r="I136" s="8">
        <v>0.0</v>
      </c>
      <c r="J136" s="8">
        <v>0.0</v>
      </c>
      <c r="K136" s="8">
        <v>0.0</v>
      </c>
      <c r="L136" s="9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 t="s">
        <v>149</v>
      </c>
      <c r="B137" s="8">
        <v>0.0</v>
      </c>
      <c r="C137" s="8">
        <v>0.0</v>
      </c>
      <c r="D137" s="8">
        <v>0.0</v>
      </c>
      <c r="E137" s="8">
        <v>1.0</v>
      </c>
      <c r="F137" s="8">
        <v>0.0</v>
      </c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9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 t="s">
        <v>150</v>
      </c>
      <c r="B138" s="8">
        <v>0.0</v>
      </c>
      <c r="C138" s="8">
        <v>0.0</v>
      </c>
      <c r="D138" s="8">
        <v>0.0</v>
      </c>
      <c r="E138" s="8">
        <v>1.0</v>
      </c>
      <c r="F138" s="8">
        <v>0.0</v>
      </c>
      <c r="G138" s="8">
        <v>0.0</v>
      </c>
      <c r="H138" s="8">
        <v>0.0</v>
      </c>
      <c r="I138" s="8">
        <v>0.0</v>
      </c>
      <c r="J138" s="8">
        <v>0.0</v>
      </c>
      <c r="K138" s="8">
        <v>0.0</v>
      </c>
      <c r="L138" s="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 t="s">
        <v>151</v>
      </c>
      <c r="B139" s="8">
        <v>0.0</v>
      </c>
      <c r="C139" s="8">
        <v>0.0</v>
      </c>
      <c r="D139" s="8">
        <v>0.0</v>
      </c>
      <c r="E139" s="8">
        <v>1.0</v>
      </c>
      <c r="F139" s="8">
        <v>0.0</v>
      </c>
      <c r="G139" s="8">
        <v>0.0</v>
      </c>
      <c r="H139" s="8">
        <v>0.0</v>
      </c>
      <c r="I139" s="8">
        <v>0.0</v>
      </c>
      <c r="J139" s="8">
        <v>0.0</v>
      </c>
      <c r="K139" s="8">
        <v>0.0</v>
      </c>
      <c r="L139" s="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 t="s">
        <v>152</v>
      </c>
      <c r="B140" s="8">
        <v>0.0</v>
      </c>
      <c r="C140" s="8">
        <v>0.0</v>
      </c>
      <c r="D140" s="8">
        <v>0.0</v>
      </c>
      <c r="E140" s="8">
        <v>0.0</v>
      </c>
      <c r="F140" s="8">
        <v>1.0</v>
      </c>
      <c r="G140" s="8">
        <v>0.0</v>
      </c>
      <c r="H140" s="8">
        <v>0.0</v>
      </c>
      <c r="I140" s="8">
        <v>0.0</v>
      </c>
      <c r="J140" s="8">
        <v>0.0</v>
      </c>
      <c r="K140" s="8">
        <v>0.0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 t="s">
        <v>153</v>
      </c>
      <c r="B141" s="8">
        <v>0.0</v>
      </c>
      <c r="C141" s="8">
        <v>0.0</v>
      </c>
      <c r="D141" s="8">
        <v>0.0</v>
      </c>
      <c r="E141" s="8">
        <v>0.0</v>
      </c>
      <c r="F141" s="8">
        <v>1.0</v>
      </c>
      <c r="G141" s="8">
        <v>0.0</v>
      </c>
      <c r="H141" s="8">
        <v>0.0</v>
      </c>
      <c r="I141" s="8">
        <v>0.0</v>
      </c>
      <c r="J141" s="8">
        <v>0.0</v>
      </c>
      <c r="K141" s="8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 t="s">
        <v>154</v>
      </c>
      <c r="B142" s="8">
        <v>0.0</v>
      </c>
      <c r="C142" s="8">
        <v>0.0</v>
      </c>
      <c r="D142" s="8">
        <v>0.0</v>
      </c>
      <c r="E142" s="8">
        <v>0.0</v>
      </c>
      <c r="F142" s="8">
        <v>1.0</v>
      </c>
      <c r="G142" s="8">
        <v>0.0</v>
      </c>
      <c r="H142" s="8">
        <v>0.0</v>
      </c>
      <c r="I142" s="8">
        <v>0.0</v>
      </c>
      <c r="J142" s="8">
        <v>0.0</v>
      </c>
      <c r="K142" s="8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 t="s">
        <v>155</v>
      </c>
      <c r="B143" s="8">
        <v>0.0</v>
      </c>
      <c r="C143" s="8">
        <v>0.0</v>
      </c>
      <c r="D143" s="8">
        <v>0.0</v>
      </c>
      <c r="E143" s="8">
        <v>0.0</v>
      </c>
      <c r="F143" s="8">
        <v>1.0</v>
      </c>
      <c r="G143" s="8">
        <v>0.0</v>
      </c>
      <c r="H143" s="8">
        <v>0.0</v>
      </c>
      <c r="I143" s="8">
        <v>0.0</v>
      </c>
      <c r="J143" s="8">
        <v>0.0</v>
      </c>
      <c r="K143" s="8">
        <v>0.0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 t="s">
        <v>156</v>
      </c>
      <c r="B144" s="8">
        <v>0.0</v>
      </c>
      <c r="C144" s="8">
        <v>0.0</v>
      </c>
      <c r="D144" s="8">
        <v>0.0</v>
      </c>
      <c r="E144" s="8">
        <v>0.0</v>
      </c>
      <c r="F144" s="8">
        <v>1.0</v>
      </c>
      <c r="G144" s="8">
        <v>0.0</v>
      </c>
      <c r="H144" s="8">
        <v>0.0</v>
      </c>
      <c r="I144" s="8">
        <v>0.0</v>
      </c>
      <c r="J144" s="8">
        <v>0.0</v>
      </c>
      <c r="K144" s="8">
        <v>0.0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 t="s">
        <v>157</v>
      </c>
      <c r="B145" s="8">
        <v>0.0</v>
      </c>
      <c r="C145" s="8">
        <v>0.0</v>
      </c>
      <c r="D145" s="8">
        <v>0.0</v>
      </c>
      <c r="E145" s="8">
        <v>0.0</v>
      </c>
      <c r="F145" s="8">
        <v>1.0</v>
      </c>
      <c r="G145" s="8">
        <v>0.0</v>
      </c>
      <c r="H145" s="8">
        <v>0.0</v>
      </c>
      <c r="I145" s="8">
        <v>0.0</v>
      </c>
      <c r="J145" s="8">
        <v>0.0</v>
      </c>
      <c r="K145" s="8">
        <v>0.0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 t="s">
        <v>158</v>
      </c>
      <c r="B146" s="8">
        <v>0.0</v>
      </c>
      <c r="C146" s="8">
        <v>0.0</v>
      </c>
      <c r="D146" s="8">
        <v>0.0</v>
      </c>
      <c r="E146" s="8">
        <v>0.0</v>
      </c>
      <c r="F146" s="8">
        <v>1.0</v>
      </c>
      <c r="G146" s="8">
        <v>0.0</v>
      </c>
      <c r="H146" s="8">
        <v>0.0</v>
      </c>
      <c r="I146" s="8">
        <v>0.0</v>
      </c>
      <c r="J146" s="8">
        <v>0.0</v>
      </c>
      <c r="K146" s="8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 t="s">
        <v>159</v>
      </c>
      <c r="B147" s="8">
        <v>0.0</v>
      </c>
      <c r="C147" s="8">
        <v>0.0</v>
      </c>
      <c r="D147" s="8">
        <v>0.0</v>
      </c>
      <c r="E147" s="8">
        <v>0.0</v>
      </c>
      <c r="F147" s="8">
        <v>1.0</v>
      </c>
      <c r="G147" s="8">
        <v>0.0</v>
      </c>
      <c r="H147" s="8">
        <v>0.0</v>
      </c>
      <c r="I147" s="8">
        <v>0.0</v>
      </c>
      <c r="J147" s="8">
        <v>0.0</v>
      </c>
      <c r="K147" s="8">
        <v>0.0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 t="s">
        <v>160</v>
      </c>
      <c r="B148" s="8">
        <v>0.0</v>
      </c>
      <c r="C148" s="8">
        <v>0.0</v>
      </c>
      <c r="D148" s="8">
        <v>0.0</v>
      </c>
      <c r="E148" s="8">
        <v>0.0</v>
      </c>
      <c r="F148" s="8">
        <v>1.0</v>
      </c>
      <c r="G148" s="8">
        <v>0.0</v>
      </c>
      <c r="H148" s="8">
        <v>0.0</v>
      </c>
      <c r="I148" s="8">
        <v>0.0</v>
      </c>
      <c r="J148" s="8">
        <v>0.0</v>
      </c>
      <c r="K148" s="8">
        <v>0.0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 t="s">
        <v>161</v>
      </c>
      <c r="B149" s="8">
        <v>0.0</v>
      </c>
      <c r="C149" s="8">
        <v>0.0</v>
      </c>
      <c r="D149" s="8">
        <v>0.0</v>
      </c>
      <c r="E149" s="8">
        <v>0.0</v>
      </c>
      <c r="F149" s="8">
        <v>1.0</v>
      </c>
      <c r="G149" s="8">
        <v>0.0</v>
      </c>
      <c r="H149" s="8">
        <v>0.0</v>
      </c>
      <c r="I149" s="8">
        <v>0.0</v>
      </c>
      <c r="J149" s="8">
        <v>0.0</v>
      </c>
      <c r="K149" s="8">
        <v>0.0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 t="s">
        <v>162</v>
      </c>
      <c r="B150" s="8">
        <v>0.0</v>
      </c>
      <c r="C150" s="8">
        <v>0.0</v>
      </c>
      <c r="D150" s="8">
        <v>0.0</v>
      </c>
      <c r="E150" s="8">
        <v>0.0</v>
      </c>
      <c r="F150" s="8">
        <v>1.0</v>
      </c>
      <c r="G150" s="8">
        <v>0.0</v>
      </c>
      <c r="H150" s="8">
        <v>0.0</v>
      </c>
      <c r="I150" s="8">
        <v>0.0</v>
      </c>
      <c r="J150" s="8">
        <v>0.0</v>
      </c>
      <c r="K150" s="8">
        <v>0.0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 t="s">
        <v>163</v>
      </c>
      <c r="B151" s="8">
        <v>0.0</v>
      </c>
      <c r="C151" s="8">
        <v>0.0</v>
      </c>
      <c r="D151" s="8">
        <v>0.0</v>
      </c>
      <c r="E151" s="8">
        <v>0.0</v>
      </c>
      <c r="F151" s="8">
        <v>1.0</v>
      </c>
      <c r="G151" s="8">
        <v>0.0</v>
      </c>
      <c r="H151" s="8">
        <v>0.0</v>
      </c>
      <c r="I151" s="8">
        <v>0.0</v>
      </c>
      <c r="J151" s="8">
        <v>0.0</v>
      </c>
      <c r="K151" s="8">
        <v>0.0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 t="s">
        <v>164</v>
      </c>
      <c r="B152" s="8">
        <v>0.0</v>
      </c>
      <c r="C152" s="8">
        <v>0.0</v>
      </c>
      <c r="D152" s="8">
        <v>0.0</v>
      </c>
      <c r="E152" s="8">
        <v>0.0</v>
      </c>
      <c r="F152" s="8">
        <v>1.0</v>
      </c>
      <c r="G152" s="8">
        <v>0.0</v>
      </c>
      <c r="H152" s="8">
        <v>0.0</v>
      </c>
      <c r="I152" s="8">
        <v>0.0</v>
      </c>
      <c r="J152" s="8">
        <v>0.0</v>
      </c>
      <c r="K152" s="8">
        <v>0.0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 t="s">
        <v>165</v>
      </c>
      <c r="B153" s="8">
        <v>0.0</v>
      </c>
      <c r="C153" s="8">
        <v>0.0</v>
      </c>
      <c r="D153" s="8">
        <v>0.0</v>
      </c>
      <c r="E153" s="8">
        <v>0.0</v>
      </c>
      <c r="F153" s="8">
        <v>1.0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 t="s">
        <v>166</v>
      </c>
      <c r="B154" s="8">
        <v>0.0</v>
      </c>
      <c r="C154" s="8">
        <v>0.0</v>
      </c>
      <c r="D154" s="8">
        <v>0.0</v>
      </c>
      <c r="E154" s="8">
        <v>0.0</v>
      </c>
      <c r="F154" s="8">
        <v>0.0</v>
      </c>
      <c r="G154" s="8">
        <v>1.0</v>
      </c>
      <c r="H154" s="8">
        <v>0.0</v>
      </c>
      <c r="I154" s="8">
        <v>0.0</v>
      </c>
      <c r="J154" s="8">
        <v>0.0</v>
      </c>
      <c r="K154" s="8">
        <v>0.0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 t="s">
        <v>167</v>
      </c>
      <c r="B155" s="8">
        <v>0.0</v>
      </c>
      <c r="C155" s="8">
        <v>0.0</v>
      </c>
      <c r="D155" s="8">
        <v>0.0</v>
      </c>
      <c r="E155" s="8">
        <v>0.0</v>
      </c>
      <c r="F155" s="8">
        <v>0.0</v>
      </c>
      <c r="G155" s="8">
        <v>1.0</v>
      </c>
      <c r="H155" s="8">
        <v>0.0</v>
      </c>
      <c r="I155" s="8">
        <v>0.0</v>
      </c>
      <c r="J155" s="8">
        <v>0.0</v>
      </c>
      <c r="K155" s="8">
        <v>0.0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 t="s">
        <v>168</v>
      </c>
      <c r="B156" s="8">
        <v>0.0</v>
      </c>
      <c r="C156" s="8">
        <v>0.0</v>
      </c>
      <c r="D156" s="8">
        <v>0.0</v>
      </c>
      <c r="E156" s="8">
        <v>0.0</v>
      </c>
      <c r="F156" s="8">
        <v>0.0</v>
      </c>
      <c r="G156" s="8">
        <v>1.0</v>
      </c>
      <c r="H156" s="8">
        <v>0.0</v>
      </c>
      <c r="I156" s="8">
        <v>0.0</v>
      </c>
      <c r="J156" s="8">
        <v>0.0</v>
      </c>
      <c r="K156" s="8">
        <v>0.0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 t="s">
        <v>169</v>
      </c>
      <c r="B157" s="8">
        <v>0.0</v>
      </c>
      <c r="C157" s="8">
        <v>0.0</v>
      </c>
      <c r="D157" s="8">
        <v>0.0</v>
      </c>
      <c r="E157" s="8">
        <v>0.0</v>
      </c>
      <c r="F157" s="8">
        <v>0.0</v>
      </c>
      <c r="G157" s="8">
        <v>1.0</v>
      </c>
      <c r="H157" s="8">
        <v>0.0</v>
      </c>
      <c r="I157" s="8">
        <v>0.0</v>
      </c>
      <c r="J157" s="8">
        <v>0.0</v>
      </c>
      <c r="K157" s="8">
        <v>0.0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 t="s">
        <v>170</v>
      </c>
      <c r="B158" s="8">
        <v>0.0</v>
      </c>
      <c r="C158" s="8">
        <v>0.0</v>
      </c>
      <c r="D158" s="8">
        <v>0.0</v>
      </c>
      <c r="E158" s="8">
        <v>0.0</v>
      </c>
      <c r="F158" s="8">
        <v>0.0</v>
      </c>
      <c r="G158" s="8">
        <v>1.0</v>
      </c>
      <c r="H158" s="8">
        <v>0.0</v>
      </c>
      <c r="I158" s="8">
        <v>0.0</v>
      </c>
      <c r="J158" s="8">
        <v>0.0</v>
      </c>
      <c r="K158" s="8">
        <v>0.0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 t="s">
        <v>171</v>
      </c>
      <c r="B159" s="8">
        <v>0.0</v>
      </c>
      <c r="C159" s="8">
        <v>0.0</v>
      </c>
      <c r="D159" s="8">
        <v>0.0</v>
      </c>
      <c r="E159" s="8">
        <v>0.0</v>
      </c>
      <c r="F159" s="8">
        <v>0.0</v>
      </c>
      <c r="G159" s="8">
        <v>1.0</v>
      </c>
      <c r="H159" s="8">
        <v>0.0</v>
      </c>
      <c r="I159" s="8">
        <v>0.0</v>
      </c>
      <c r="J159" s="8">
        <v>0.0</v>
      </c>
      <c r="K159" s="8">
        <v>0.0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 t="s">
        <v>172</v>
      </c>
      <c r="B160" s="8">
        <v>0.0</v>
      </c>
      <c r="C160" s="8">
        <v>0.0</v>
      </c>
      <c r="D160" s="8">
        <v>0.0</v>
      </c>
      <c r="E160" s="8">
        <v>0.0</v>
      </c>
      <c r="F160" s="8">
        <v>0.0</v>
      </c>
      <c r="G160" s="8">
        <v>1.0</v>
      </c>
      <c r="H160" s="8">
        <v>0.0</v>
      </c>
      <c r="I160" s="8">
        <v>0.0</v>
      </c>
      <c r="J160" s="8">
        <v>0.0</v>
      </c>
      <c r="K160" s="8">
        <v>0.0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 t="s">
        <v>173</v>
      </c>
      <c r="B161" s="8">
        <v>0.0</v>
      </c>
      <c r="C161" s="8">
        <v>0.0</v>
      </c>
      <c r="D161" s="8">
        <v>0.0</v>
      </c>
      <c r="E161" s="8">
        <v>0.0</v>
      </c>
      <c r="F161" s="8">
        <v>0.0</v>
      </c>
      <c r="G161" s="8">
        <v>1.0</v>
      </c>
      <c r="H161" s="8">
        <v>0.0</v>
      </c>
      <c r="I161" s="8">
        <v>0.0</v>
      </c>
      <c r="J161" s="8">
        <v>0.0</v>
      </c>
      <c r="K161" s="8">
        <v>0.0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 t="s">
        <v>174</v>
      </c>
      <c r="B162" s="8">
        <v>0.0</v>
      </c>
      <c r="C162" s="8">
        <v>0.0</v>
      </c>
      <c r="D162" s="8">
        <v>0.0</v>
      </c>
      <c r="E162" s="8">
        <v>0.0</v>
      </c>
      <c r="F162" s="8">
        <v>0.0</v>
      </c>
      <c r="G162" s="8">
        <v>1.0</v>
      </c>
      <c r="H162" s="8">
        <v>0.0</v>
      </c>
      <c r="I162" s="8">
        <v>0.0</v>
      </c>
      <c r="J162" s="8">
        <v>0.0</v>
      </c>
      <c r="K162" s="8">
        <v>0.0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 t="s">
        <v>175</v>
      </c>
      <c r="B163" s="8">
        <v>0.0</v>
      </c>
      <c r="C163" s="8">
        <v>0.0</v>
      </c>
      <c r="D163" s="8">
        <v>0.0</v>
      </c>
      <c r="E163" s="8">
        <v>0.0</v>
      </c>
      <c r="F163" s="8">
        <v>0.0</v>
      </c>
      <c r="G163" s="8">
        <v>0.0</v>
      </c>
      <c r="H163" s="8">
        <v>1.0</v>
      </c>
      <c r="I163" s="8">
        <v>0.0</v>
      </c>
      <c r="J163" s="8">
        <v>0.0</v>
      </c>
      <c r="K163" s="8">
        <v>0.0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 t="s">
        <v>176</v>
      </c>
      <c r="B164" s="8">
        <v>0.0</v>
      </c>
      <c r="C164" s="8">
        <v>0.0</v>
      </c>
      <c r="D164" s="8">
        <v>0.0</v>
      </c>
      <c r="E164" s="8">
        <v>0.0</v>
      </c>
      <c r="F164" s="8">
        <v>0.0</v>
      </c>
      <c r="G164" s="8">
        <v>0.0</v>
      </c>
      <c r="H164" s="8">
        <v>1.0</v>
      </c>
      <c r="I164" s="8">
        <v>0.0</v>
      </c>
      <c r="J164" s="8">
        <v>0.0</v>
      </c>
      <c r="K164" s="8">
        <v>0.0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 t="s">
        <v>177</v>
      </c>
      <c r="B165" s="8">
        <v>0.0</v>
      </c>
      <c r="C165" s="8">
        <v>0.0</v>
      </c>
      <c r="D165" s="8">
        <v>0.0</v>
      </c>
      <c r="E165" s="8">
        <v>0.0</v>
      </c>
      <c r="F165" s="8">
        <v>0.0</v>
      </c>
      <c r="G165" s="8">
        <v>0.0</v>
      </c>
      <c r="H165" s="8">
        <v>1.0</v>
      </c>
      <c r="I165" s="8">
        <v>0.0</v>
      </c>
      <c r="J165" s="8">
        <v>0.0</v>
      </c>
      <c r="K165" s="8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 t="s">
        <v>178</v>
      </c>
      <c r="B166" s="8">
        <v>0.0</v>
      </c>
      <c r="C166" s="8">
        <v>0.0</v>
      </c>
      <c r="D166" s="8">
        <v>0.0</v>
      </c>
      <c r="E166" s="8">
        <v>0.0</v>
      </c>
      <c r="F166" s="8">
        <v>0.0</v>
      </c>
      <c r="G166" s="8">
        <v>0.0</v>
      </c>
      <c r="H166" s="8">
        <v>1.0</v>
      </c>
      <c r="I166" s="8">
        <v>0.0</v>
      </c>
      <c r="J166" s="8">
        <v>0.0</v>
      </c>
      <c r="K166" s="8">
        <v>0.0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 t="s">
        <v>179</v>
      </c>
      <c r="B167" s="8">
        <v>0.0</v>
      </c>
      <c r="C167" s="8">
        <v>0.0</v>
      </c>
      <c r="D167" s="8">
        <v>0.0</v>
      </c>
      <c r="E167" s="8">
        <v>0.0</v>
      </c>
      <c r="F167" s="8">
        <v>0.0</v>
      </c>
      <c r="G167" s="8">
        <v>0.0</v>
      </c>
      <c r="H167" s="8">
        <v>1.0</v>
      </c>
      <c r="I167" s="8">
        <v>0.0</v>
      </c>
      <c r="J167" s="8">
        <v>0.0</v>
      </c>
      <c r="K167" s="8">
        <v>0.0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 t="s">
        <v>180</v>
      </c>
      <c r="B168" s="8">
        <v>0.0</v>
      </c>
      <c r="C168" s="8">
        <v>0.0</v>
      </c>
      <c r="D168" s="8">
        <v>0.0</v>
      </c>
      <c r="E168" s="8">
        <v>0.0</v>
      </c>
      <c r="F168" s="8">
        <v>0.0</v>
      </c>
      <c r="G168" s="8">
        <v>0.0</v>
      </c>
      <c r="H168" s="8">
        <v>1.0</v>
      </c>
      <c r="I168" s="8">
        <v>0.0</v>
      </c>
      <c r="J168" s="8">
        <v>0.0</v>
      </c>
      <c r="K168" s="8">
        <v>0.0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 t="s">
        <v>181</v>
      </c>
      <c r="B169" s="8">
        <v>0.0</v>
      </c>
      <c r="C169" s="8">
        <v>0.0</v>
      </c>
      <c r="D169" s="8">
        <v>0.0</v>
      </c>
      <c r="E169" s="8">
        <v>0.0</v>
      </c>
      <c r="F169" s="8">
        <v>0.0</v>
      </c>
      <c r="G169" s="8">
        <v>0.0</v>
      </c>
      <c r="H169" s="8">
        <v>1.0</v>
      </c>
      <c r="I169" s="8">
        <v>0.0</v>
      </c>
      <c r="J169" s="8">
        <v>0.0</v>
      </c>
      <c r="K169" s="8">
        <v>0.0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 t="s">
        <v>182</v>
      </c>
      <c r="B170" s="8">
        <v>0.0</v>
      </c>
      <c r="C170" s="8">
        <v>0.0</v>
      </c>
      <c r="D170" s="8">
        <v>0.0</v>
      </c>
      <c r="E170" s="8">
        <v>0.0</v>
      </c>
      <c r="F170" s="8">
        <v>0.0</v>
      </c>
      <c r="G170" s="8">
        <v>0.0</v>
      </c>
      <c r="H170" s="8">
        <v>1.0</v>
      </c>
      <c r="I170" s="8">
        <v>0.0</v>
      </c>
      <c r="J170" s="8">
        <v>0.0</v>
      </c>
      <c r="K170" s="8">
        <v>0.0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 t="s">
        <v>183</v>
      </c>
      <c r="B171" s="8">
        <v>0.0</v>
      </c>
      <c r="C171" s="8">
        <v>0.0</v>
      </c>
      <c r="D171" s="8">
        <v>0.0</v>
      </c>
      <c r="E171" s="8">
        <v>0.0</v>
      </c>
      <c r="F171" s="8">
        <v>0.0</v>
      </c>
      <c r="G171" s="8">
        <v>0.0</v>
      </c>
      <c r="H171" s="8">
        <v>1.0</v>
      </c>
      <c r="I171" s="8">
        <v>0.0</v>
      </c>
      <c r="J171" s="8">
        <v>0.0</v>
      </c>
      <c r="K171" s="8">
        <v>0.0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 t="s">
        <v>184</v>
      </c>
      <c r="B172" s="8">
        <v>0.0</v>
      </c>
      <c r="C172" s="8">
        <v>0.0</v>
      </c>
      <c r="D172" s="8">
        <v>0.0</v>
      </c>
      <c r="E172" s="8">
        <v>0.0</v>
      </c>
      <c r="F172" s="8">
        <v>0.0</v>
      </c>
      <c r="G172" s="8">
        <v>0.0</v>
      </c>
      <c r="H172" s="8">
        <v>1.0</v>
      </c>
      <c r="I172" s="8">
        <v>0.0</v>
      </c>
      <c r="J172" s="8">
        <v>0.0</v>
      </c>
      <c r="K172" s="8">
        <v>0.0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 t="s">
        <v>185</v>
      </c>
      <c r="B173" s="8">
        <v>0.0</v>
      </c>
      <c r="C173" s="8">
        <v>0.0</v>
      </c>
      <c r="D173" s="8">
        <v>0.0</v>
      </c>
      <c r="E173" s="8">
        <v>0.0</v>
      </c>
      <c r="F173" s="8">
        <v>0.0</v>
      </c>
      <c r="G173" s="8">
        <v>0.0</v>
      </c>
      <c r="H173" s="8">
        <v>1.0</v>
      </c>
      <c r="I173" s="8">
        <v>0.0</v>
      </c>
      <c r="J173" s="8">
        <v>0.0</v>
      </c>
      <c r="K173" s="8">
        <v>0.0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 t="s">
        <v>186</v>
      </c>
      <c r="B174" s="8">
        <v>0.0</v>
      </c>
      <c r="C174" s="8">
        <v>0.0</v>
      </c>
      <c r="D174" s="8">
        <v>0.0</v>
      </c>
      <c r="E174" s="8">
        <v>0.0</v>
      </c>
      <c r="F174" s="8">
        <v>0.0</v>
      </c>
      <c r="G174" s="8">
        <v>0.0</v>
      </c>
      <c r="H174" s="8">
        <v>1.0</v>
      </c>
      <c r="I174" s="8">
        <v>0.0</v>
      </c>
      <c r="J174" s="8">
        <v>0.0</v>
      </c>
      <c r="K174" s="8">
        <v>0.0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 t="s">
        <v>187</v>
      </c>
      <c r="B175" s="8">
        <v>0.0</v>
      </c>
      <c r="C175" s="8">
        <v>0.0</v>
      </c>
      <c r="D175" s="8">
        <v>0.0</v>
      </c>
      <c r="E175" s="8">
        <v>0.0</v>
      </c>
      <c r="F175" s="8">
        <v>0.0</v>
      </c>
      <c r="G175" s="8">
        <v>0.0</v>
      </c>
      <c r="H175" s="8">
        <v>1.0</v>
      </c>
      <c r="I175" s="8">
        <v>0.0</v>
      </c>
      <c r="J175" s="8">
        <v>0.0</v>
      </c>
      <c r="K175" s="8">
        <v>0.0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 t="s">
        <v>188</v>
      </c>
      <c r="B176" s="8">
        <v>0.0</v>
      </c>
      <c r="C176" s="8">
        <v>0.0</v>
      </c>
      <c r="D176" s="8">
        <v>0.0</v>
      </c>
      <c r="E176" s="8">
        <v>0.0</v>
      </c>
      <c r="F176" s="8">
        <v>0.0</v>
      </c>
      <c r="G176" s="8">
        <v>0.0</v>
      </c>
      <c r="H176" s="8">
        <v>0.0</v>
      </c>
      <c r="I176" s="8">
        <v>1.0</v>
      </c>
      <c r="J176" s="8">
        <v>0.0</v>
      </c>
      <c r="K176" s="8">
        <v>0.0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 t="s">
        <v>189</v>
      </c>
      <c r="B177" s="8">
        <v>0.0</v>
      </c>
      <c r="C177" s="8">
        <v>0.0</v>
      </c>
      <c r="D177" s="8">
        <v>0.0</v>
      </c>
      <c r="E177" s="8">
        <v>0.0</v>
      </c>
      <c r="F177" s="8">
        <v>0.0</v>
      </c>
      <c r="G177" s="8">
        <v>0.0</v>
      </c>
      <c r="H177" s="8">
        <v>0.0</v>
      </c>
      <c r="I177" s="8">
        <v>1.0</v>
      </c>
      <c r="J177" s="8">
        <v>0.0</v>
      </c>
      <c r="K177" s="8">
        <v>0.0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 t="s">
        <v>190</v>
      </c>
      <c r="B178" s="8">
        <v>0.0</v>
      </c>
      <c r="C178" s="8">
        <v>0.0</v>
      </c>
      <c r="D178" s="8">
        <v>0.0</v>
      </c>
      <c r="E178" s="8">
        <v>0.0</v>
      </c>
      <c r="F178" s="8">
        <v>0.0</v>
      </c>
      <c r="G178" s="8">
        <v>0.0</v>
      </c>
      <c r="H178" s="8">
        <v>0.0</v>
      </c>
      <c r="I178" s="8">
        <v>1.0</v>
      </c>
      <c r="J178" s="8">
        <v>0.0</v>
      </c>
      <c r="K178" s="8">
        <v>0.0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 t="s">
        <v>191</v>
      </c>
      <c r="B179" s="8">
        <v>0.0</v>
      </c>
      <c r="C179" s="8">
        <v>0.0</v>
      </c>
      <c r="D179" s="8">
        <v>0.0</v>
      </c>
      <c r="E179" s="8">
        <v>0.0</v>
      </c>
      <c r="F179" s="8">
        <v>0.0</v>
      </c>
      <c r="G179" s="8">
        <v>0.0</v>
      </c>
      <c r="H179" s="8">
        <v>0.0</v>
      </c>
      <c r="I179" s="8">
        <v>1.0</v>
      </c>
      <c r="J179" s="8">
        <v>0.0</v>
      </c>
      <c r="K179" s="8">
        <v>0.0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 t="s">
        <v>192</v>
      </c>
      <c r="B180" s="8">
        <v>0.0</v>
      </c>
      <c r="C180" s="8">
        <v>0.0</v>
      </c>
      <c r="D180" s="8">
        <v>0.0</v>
      </c>
      <c r="E180" s="8">
        <v>0.0</v>
      </c>
      <c r="F180" s="8">
        <v>0.0</v>
      </c>
      <c r="G180" s="8">
        <v>0.0</v>
      </c>
      <c r="H180" s="8">
        <v>0.0</v>
      </c>
      <c r="I180" s="8">
        <v>1.0</v>
      </c>
      <c r="J180" s="8">
        <v>0.0</v>
      </c>
      <c r="K180" s="8">
        <v>0.0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 t="s">
        <v>193</v>
      </c>
      <c r="B181" s="8">
        <v>0.0</v>
      </c>
      <c r="C181" s="8">
        <v>0.0</v>
      </c>
      <c r="D181" s="8">
        <v>0.0</v>
      </c>
      <c r="E181" s="8">
        <v>0.0</v>
      </c>
      <c r="F181" s="8">
        <v>0.0</v>
      </c>
      <c r="G181" s="8">
        <v>0.0</v>
      </c>
      <c r="H181" s="8">
        <v>0.0</v>
      </c>
      <c r="I181" s="8">
        <v>1.0</v>
      </c>
      <c r="J181" s="8">
        <v>0.0</v>
      </c>
      <c r="K181" s="8">
        <v>0.0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 t="s">
        <v>194</v>
      </c>
      <c r="B182" s="8">
        <v>0.0</v>
      </c>
      <c r="C182" s="8">
        <v>0.0</v>
      </c>
      <c r="D182" s="8">
        <v>0.0</v>
      </c>
      <c r="E182" s="8">
        <v>0.0</v>
      </c>
      <c r="F182" s="8">
        <v>0.0</v>
      </c>
      <c r="G182" s="8">
        <v>0.0</v>
      </c>
      <c r="H182" s="8">
        <v>0.0</v>
      </c>
      <c r="I182" s="8">
        <v>1.0</v>
      </c>
      <c r="J182" s="8">
        <v>0.0</v>
      </c>
      <c r="K182" s="8">
        <v>0.0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 t="s">
        <v>195</v>
      </c>
      <c r="B183" s="8">
        <v>0.0</v>
      </c>
      <c r="C183" s="8">
        <v>0.0</v>
      </c>
      <c r="D183" s="8">
        <v>0.0</v>
      </c>
      <c r="E183" s="8">
        <v>0.0</v>
      </c>
      <c r="F183" s="8">
        <v>0.0</v>
      </c>
      <c r="G183" s="8">
        <v>0.0</v>
      </c>
      <c r="H183" s="8">
        <v>0.0</v>
      </c>
      <c r="I183" s="8">
        <v>1.0</v>
      </c>
      <c r="J183" s="8">
        <v>0.0</v>
      </c>
      <c r="K183" s="8">
        <v>0.0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 t="s">
        <v>196</v>
      </c>
      <c r="B184" s="8">
        <v>0.0</v>
      </c>
      <c r="C184" s="8">
        <v>0.0</v>
      </c>
      <c r="D184" s="8">
        <v>0.0</v>
      </c>
      <c r="E184" s="8">
        <v>0.0</v>
      </c>
      <c r="F184" s="8">
        <v>0.0</v>
      </c>
      <c r="G184" s="8">
        <v>0.0</v>
      </c>
      <c r="H184" s="8">
        <v>0.0</v>
      </c>
      <c r="I184" s="8">
        <v>1.0</v>
      </c>
      <c r="J184" s="8">
        <v>0.0</v>
      </c>
      <c r="K184" s="8">
        <v>0.0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 t="s">
        <v>197</v>
      </c>
      <c r="B185" s="8">
        <v>0.0</v>
      </c>
      <c r="C185" s="8">
        <v>0.0</v>
      </c>
      <c r="D185" s="8">
        <v>0.0</v>
      </c>
      <c r="E185" s="8">
        <v>0.0</v>
      </c>
      <c r="F185" s="8">
        <v>0.0</v>
      </c>
      <c r="G185" s="8">
        <v>0.0</v>
      </c>
      <c r="H185" s="8">
        <v>0.0</v>
      </c>
      <c r="I185" s="8">
        <v>1.0</v>
      </c>
      <c r="J185" s="8">
        <v>0.0</v>
      </c>
      <c r="K185" s="8">
        <v>0.0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 t="s">
        <v>198</v>
      </c>
      <c r="B186" s="8">
        <v>0.0</v>
      </c>
      <c r="C186" s="8">
        <v>0.0</v>
      </c>
      <c r="D186" s="8">
        <v>0.0</v>
      </c>
      <c r="E186" s="8">
        <v>0.0</v>
      </c>
      <c r="F186" s="8">
        <v>0.0</v>
      </c>
      <c r="G186" s="8">
        <v>0.0</v>
      </c>
      <c r="H186" s="8">
        <v>0.0</v>
      </c>
      <c r="I186" s="8">
        <v>1.0</v>
      </c>
      <c r="J186" s="8">
        <v>0.0</v>
      </c>
      <c r="K186" s="8">
        <v>0.0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 t="s">
        <v>199</v>
      </c>
      <c r="B187" s="8">
        <v>0.0</v>
      </c>
      <c r="C187" s="8">
        <v>0.0</v>
      </c>
      <c r="D187" s="8">
        <v>0.0</v>
      </c>
      <c r="E187" s="8">
        <v>0.0</v>
      </c>
      <c r="F187" s="8">
        <v>0.0</v>
      </c>
      <c r="G187" s="8">
        <v>0.0</v>
      </c>
      <c r="H187" s="8">
        <v>0.0</v>
      </c>
      <c r="I187" s="8">
        <v>1.0</v>
      </c>
      <c r="J187" s="8">
        <v>0.0</v>
      </c>
      <c r="K187" s="8">
        <v>0.0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 t="s">
        <v>200</v>
      </c>
      <c r="B188" s="8">
        <v>0.0</v>
      </c>
      <c r="C188" s="8">
        <v>0.0</v>
      </c>
      <c r="D188" s="8">
        <v>0.0</v>
      </c>
      <c r="E188" s="8">
        <v>0.0</v>
      </c>
      <c r="F188" s="8">
        <v>0.0</v>
      </c>
      <c r="G188" s="8">
        <v>0.0</v>
      </c>
      <c r="H188" s="8">
        <v>0.0</v>
      </c>
      <c r="I188" s="8">
        <v>1.0</v>
      </c>
      <c r="J188" s="8">
        <v>0.0</v>
      </c>
      <c r="K188" s="8">
        <v>0.0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 t="s">
        <v>201</v>
      </c>
      <c r="B189" s="8">
        <v>0.0</v>
      </c>
      <c r="C189" s="8">
        <v>0.0</v>
      </c>
      <c r="D189" s="8">
        <v>0.0</v>
      </c>
      <c r="E189" s="8">
        <v>0.0</v>
      </c>
      <c r="F189" s="8">
        <v>0.0</v>
      </c>
      <c r="G189" s="8">
        <v>0.0</v>
      </c>
      <c r="H189" s="8">
        <v>0.0</v>
      </c>
      <c r="I189" s="8">
        <v>1.0</v>
      </c>
      <c r="J189" s="8">
        <v>0.0</v>
      </c>
      <c r="K189" s="8">
        <v>0.0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 t="s">
        <v>202</v>
      </c>
      <c r="B190" s="8">
        <v>0.0</v>
      </c>
      <c r="C190" s="8">
        <v>0.0</v>
      </c>
      <c r="D190" s="8">
        <v>0.0</v>
      </c>
      <c r="E190" s="8">
        <v>0.0</v>
      </c>
      <c r="F190" s="8">
        <v>0.0</v>
      </c>
      <c r="G190" s="8">
        <v>0.0</v>
      </c>
      <c r="H190" s="8">
        <v>0.0</v>
      </c>
      <c r="I190" s="8">
        <v>1.0</v>
      </c>
      <c r="J190" s="8">
        <v>0.0</v>
      </c>
      <c r="K190" s="8">
        <v>0.0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 t="s">
        <v>203</v>
      </c>
      <c r="B191" s="8">
        <v>0.0</v>
      </c>
      <c r="C191" s="8">
        <v>0.0</v>
      </c>
      <c r="D191" s="8">
        <v>0.0</v>
      </c>
      <c r="E191" s="8">
        <v>0.0</v>
      </c>
      <c r="F191" s="8">
        <v>0.0</v>
      </c>
      <c r="G191" s="8">
        <v>0.0</v>
      </c>
      <c r="H191" s="8">
        <v>0.0</v>
      </c>
      <c r="I191" s="8">
        <v>1.0</v>
      </c>
      <c r="J191" s="8">
        <v>0.0</v>
      </c>
      <c r="K191" s="8">
        <v>0.0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 t="s">
        <v>204</v>
      </c>
      <c r="B192" s="8">
        <v>0.0</v>
      </c>
      <c r="C192" s="8">
        <v>0.0</v>
      </c>
      <c r="D192" s="8">
        <v>0.0</v>
      </c>
      <c r="E192" s="8">
        <v>0.0</v>
      </c>
      <c r="F192" s="8">
        <v>0.0</v>
      </c>
      <c r="G192" s="8">
        <v>0.0</v>
      </c>
      <c r="H192" s="8">
        <v>0.0</v>
      </c>
      <c r="I192" s="8">
        <v>1.0</v>
      </c>
      <c r="J192" s="8">
        <v>0.0</v>
      </c>
      <c r="K192" s="8">
        <v>0.0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 t="s">
        <v>205</v>
      </c>
      <c r="B193" s="8">
        <v>0.0</v>
      </c>
      <c r="C193" s="8">
        <v>0.0</v>
      </c>
      <c r="D193" s="8">
        <v>0.0</v>
      </c>
      <c r="E193" s="8">
        <v>0.0</v>
      </c>
      <c r="F193" s="8">
        <v>0.0</v>
      </c>
      <c r="G193" s="8">
        <v>0.0</v>
      </c>
      <c r="H193" s="8">
        <v>0.0</v>
      </c>
      <c r="I193" s="8">
        <v>1.0</v>
      </c>
      <c r="J193" s="8">
        <v>0.0</v>
      </c>
      <c r="K193" s="8">
        <v>0.0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 t="s">
        <v>206</v>
      </c>
      <c r="B194" s="8">
        <v>0.0</v>
      </c>
      <c r="C194" s="8">
        <v>0.0</v>
      </c>
      <c r="D194" s="8">
        <v>0.0</v>
      </c>
      <c r="E194" s="8">
        <v>0.0</v>
      </c>
      <c r="F194" s="8">
        <v>0.0</v>
      </c>
      <c r="G194" s="8">
        <v>0.0</v>
      </c>
      <c r="H194" s="8">
        <v>0.0</v>
      </c>
      <c r="I194" s="8">
        <v>1.0</v>
      </c>
      <c r="J194" s="8">
        <v>0.0</v>
      </c>
      <c r="K194" s="8">
        <v>0.0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 t="s">
        <v>207</v>
      </c>
      <c r="B195" s="8">
        <v>0.0</v>
      </c>
      <c r="C195" s="8">
        <v>0.0</v>
      </c>
      <c r="D195" s="8">
        <v>0.0</v>
      </c>
      <c r="E195" s="8">
        <v>0.0</v>
      </c>
      <c r="F195" s="8">
        <v>0.0</v>
      </c>
      <c r="G195" s="8">
        <v>0.0</v>
      </c>
      <c r="H195" s="8">
        <v>0.0</v>
      </c>
      <c r="I195" s="8">
        <v>1.0</v>
      </c>
      <c r="J195" s="8">
        <v>0.0</v>
      </c>
      <c r="K195" s="8">
        <v>0.0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 t="s">
        <v>208</v>
      </c>
      <c r="B196" s="8">
        <v>0.0</v>
      </c>
      <c r="C196" s="8">
        <v>0.0</v>
      </c>
      <c r="D196" s="8">
        <v>0.0</v>
      </c>
      <c r="E196" s="8">
        <v>0.0</v>
      </c>
      <c r="F196" s="8">
        <v>0.0</v>
      </c>
      <c r="G196" s="8">
        <v>0.0</v>
      </c>
      <c r="H196" s="8">
        <v>0.0</v>
      </c>
      <c r="I196" s="8">
        <v>1.0</v>
      </c>
      <c r="J196" s="8">
        <v>0.0</v>
      </c>
      <c r="K196" s="8">
        <v>0.0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 t="s">
        <v>209</v>
      </c>
      <c r="B197" s="8">
        <v>0.0</v>
      </c>
      <c r="C197" s="8">
        <v>0.0</v>
      </c>
      <c r="D197" s="8">
        <v>0.0</v>
      </c>
      <c r="E197" s="8">
        <v>0.0</v>
      </c>
      <c r="F197" s="8">
        <v>0.0</v>
      </c>
      <c r="G197" s="8">
        <v>0.0</v>
      </c>
      <c r="H197" s="8">
        <v>0.0</v>
      </c>
      <c r="I197" s="8">
        <v>1.0</v>
      </c>
      <c r="J197" s="8">
        <v>0.0</v>
      </c>
      <c r="K197" s="8">
        <v>0.0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 t="s">
        <v>210</v>
      </c>
      <c r="B198" s="8">
        <v>0.0</v>
      </c>
      <c r="C198" s="8">
        <v>0.0</v>
      </c>
      <c r="D198" s="8">
        <v>0.0</v>
      </c>
      <c r="E198" s="8">
        <v>0.0</v>
      </c>
      <c r="F198" s="8">
        <v>0.0</v>
      </c>
      <c r="G198" s="8">
        <v>0.0</v>
      </c>
      <c r="H198" s="8">
        <v>0.0</v>
      </c>
      <c r="I198" s="8">
        <v>1.0</v>
      </c>
      <c r="J198" s="8">
        <v>0.0</v>
      </c>
      <c r="K198" s="8">
        <v>0.0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 t="s">
        <v>211</v>
      </c>
      <c r="B199" s="8">
        <v>0.0</v>
      </c>
      <c r="C199" s="8">
        <v>0.0</v>
      </c>
      <c r="D199" s="8">
        <v>0.0</v>
      </c>
      <c r="E199" s="8">
        <v>0.0</v>
      </c>
      <c r="F199" s="8">
        <v>0.0</v>
      </c>
      <c r="G199" s="8">
        <v>0.0</v>
      </c>
      <c r="H199" s="8">
        <v>0.0</v>
      </c>
      <c r="I199" s="8">
        <v>1.0</v>
      </c>
      <c r="J199" s="8">
        <v>0.0</v>
      </c>
      <c r="K199" s="8">
        <v>0.0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 t="s">
        <v>212</v>
      </c>
      <c r="B200" s="8">
        <v>0.0</v>
      </c>
      <c r="C200" s="8">
        <v>0.0</v>
      </c>
      <c r="D200" s="8">
        <v>0.0</v>
      </c>
      <c r="E200" s="8">
        <v>0.0</v>
      </c>
      <c r="F200" s="8">
        <v>0.0</v>
      </c>
      <c r="G200" s="8">
        <v>0.0</v>
      </c>
      <c r="H200" s="8">
        <v>0.0</v>
      </c>
      <c r="I200" s="8">
        <v>1.0</v>
      </c>
      <c r="J200" s="8">
        <v>0.0</v>
      </c>
      <c r="K200" s="8">
        <v>0.0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 t="s">
        <v>213</v>
      </c>
      <c r="B201" s="8">
        <v>0.0</v>
      </c>
      <c r="C201" s="8">
        <v>0.0</v>
      </c>
      <c r="D201" s="8">
        <v>0.0</v>
      </c>
      <c r="E201" s="8">
        <v>0.0</v>
      </c>
      <c r="F201" s="8">
        <v>0.0</v>
      </c>
      <c r="G201" s="8">
        <v>0.0</v>
      </c>
      <c r="H201" s="8">
        <v>0.0</v>
      </c>
      <c r="I201" s="8">
        <v>1.0</v>
      </c>
      <c r="J201" s="8">
        <v>0.0</v>
      </c>
      <c r="K201" s="8">
        <v>0.0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 t="s">
        <v>214</v>
      </c>
      <c r="B202" s="8">
        <v>0.0</v>
      </c>
      <c r="C202" s="8">
        <v>0.0</v>
      </c>
      <c r="D202" s="8">
        <v>0.0</v>
      </c>
      <c r="E202" s="8">
        <v>0.0</v>
      </c>
      <c r="F202" s="8">
        <v>0.0</v>
      </c>
      <c r="G202" s="8">
        <v>0.0</v>
      </c>
      <c r="H202" s="8">
        <v>0.0</v>
      </c>
      <c r="I202" s="8">
        <v>1.0</v>
      </c>
      <c r="J202" s="8">
        <v>0.0</v>
      </c>
      <c r="K202" s="8">
        <v>0.0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 t="s">
        <v>215</v>
      </c>
      <c r="B203" s="8">
        <v>0.0</v>
      </c>
      <c r="C203" s="8">
        <v>0.0</v>
      </c>
      <c r="D203" s="8">
        <v>0.0</v>
      </c>
      <c r="E203" s="8">
        <v>0.0</v>
      </c>
      <c r="F203" s="8">
        <v>0.0</v>
      </c>
      <c r="G203" s="8">
        <v>0.0</v>
      </c>
      <c r="H203" s="8">
        <v>0.0</v>
      </c>
      <c r="I203" s="8">
        <v>0.0</v>
      </c>
      <c r="J203" s="8">
        <v>1.0</v>
      </c>
      <c r="K203" s="8">
        <v>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 t="s">
        <v>216</v>
      </c>
      <c r="B204" s="8">
        <v>0.0</v>
      </c>
      <c r="C204" s="8">
        <v>0.0</v>
      </c>
      <c r="D204" s="8">
        <v>0.0</v>
      </c>
      <c r="E204" s="8">
        <v>0.0</v>
      </c>
      <c r="F204" s="8">
        <v>0.0</v>
      </c>
      <c r="G204" s="8">
        <v>0.0</v>
      </c>
      <c r="H204" s="8">
        <v>0.0</v>
      </c>
      <c r="I204" s="8">
        <v>0.0</v>
      </c>
      <c r="J204" s="8">
        <v>1.0</v>
      </c>
      <c r="K204" s="8">
        <v>0.0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 t="s">
        <v>217</v>
      </c>
      <c r="B205" s="8">
        <v>0.0</v>
      </c>
      <c r="C205" s="8">
        <v>0.0</v>
      </c>
      <c r="D205" s="8">
        <v>0.0</v>
      </c>
      <c r="E205" s="8">
        <v>0.0</v>
      </c>
      <c r="F205" s="8">
        <v>0.0</v>
      </c>
      <c r="G205" s="8">
        <v>0.0</v>
      </c>
      <c r="H205" s="8">
        <v>0.0</v>
      </c>
      <c r="I205" s="8">
        <v>0.0</v>
      </c>
      <c r="J205" s="8">
        <v>1.0</v>
      </c>
      <c r="K205" s="8">
        <v>0.0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 t="s">
        <v>218</v>
      </c>
      <c r="B206" s="8">
        <v>0.0</v>
      </c>
      <c r="C206" s="8">
        <v>0.0</v>
      </c>
      <c r="D206" s="8">
        <v>0.0</v>
      </c>
      <c r="E206" s="8">
        <v>0.0</v>
      </c>
      <c r="F206" s="8">
        <v>0.0</v>
      </c>
      <c r="G206" s="8">
        <v>0.0</v>
      </c>
      <c r="H206" s="8">
        <v>0.0</v>
      </c>
      <c r="I206" s="8">
        <v>0.0</v>
      </c>
      <c r="J206" s="8">
        <v>1.0</v>
      </c>
      <c r="K206" s="8">
        <v>0.0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 t="s">
        <v>219</v>
      </c>
      <c r="B207" s="8">
        <v>0.0</v>
      </c>
      <c r="C207" s="8">
        <v>0.0</v>
      </c>
      <c r="D207" s="8">
        <v>0.0</v>
      </c>
      <c r="E207" s="8">
        <v>0.0</v>
      </c>
      <c r="F207" s="8">
        <v>0.0</v>
      </c>
      <c r="G207" s="8">
        <v>0.0</v>
      </c>
      <c r="H207" s="8">
        <v>0.0</v>
      </c>
      <c r="I207" s="8">
        <v>0.0</v>
      </c>
      <c r="J207" s="8">
        <v>1.0</v>
      </c>
      <c r="K207" s="8">
        <v>0.0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 t="s">
        <v>220</v>
      </c>
      <c r="B208" s="8">
        <v>0.0</v>
      </c>
      <c r="C208" s="8">
        <v>0.0</v>
      </c>
      <c r="D208" s="8">
        <v>0.0</v>
      </c>
      <c r="E208" s="8">
        <v>0.0</v>
      </c>
      <c r="F208" s="8">
        <v>0.0</v>
      </c>
      <c r="G208" s="8">
        <v>0.0</v>
      </c>
      <c r="H208" s="8">
        <v>0.0</v>
      </c>
      <c r="I208" s="8">
        <v>0.0</v>
      </c>
      <c r="J208" s="8">
        <v>1.0</v>
      </c>
      <c r="K208" s="8">
        <v>0.0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 t="s">
        <v>221</v>
      </c>
      <c r="B209" s="8">
        <v>0.0</v>
      </c>
      <c r="C209" s="8">
        <v>0.0</v>
      </c>
      <c r="D209" s="8">
        <v>0.0</v>
      </c>
      <c r="E209" s="8">
        <v>0.0</v>
      </c>
      <c r="F209" s="8">
        <v>0.0</v>
      </c>
      <c r="G209" s="8">
        <v>0.0</v>
      </c>
      <c r="H209" s="8">
        <v>0.0</v>
      </c>
      <c r="I209" s="8">
        <v>0.0</v>
      </c>
      <c r="J209" s="8">
        <v>1.0</v>
      </c>
      <c r="K209" s="8">
        <v>0.0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 t="s">
        <v>222</v>
      </c>
      <c r="B210" s="8">
        <v>0.0</v>
      </c>
      <c r="C210" s="8">
        <v>0.0</v>
      </c>
      <c r="D210" s="8">
        <v>0.0</v>
      </c>
      <c r="E210" s="8">
        <v>0.0</v>
      </c>
      <c r="F210" s="8">
        <v>0.0</v>
      </c>
      <c r="G210" s="8">
        <v>0.0</v>
      </c>
      <c r="H210" s="8">
        <v>0.0</v>
      </c>
      <c r="I210" s="8">
        <v>0.0</v>
      </c>
      <c r="J210" s="8">
        <v>1.0</v>
      </c>
      <c r="K210" s="8">
        <v>0.0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 t="s">
        <v>223</v>
      </c>
      <c r="B211" s="8">
        <v>0.0</v>
      </c>
      <c r="C211" s="8">
        <v>0.0</v>
      </c>
      <c r="D211" s="8">
        <v>0.0</v>
      </c>
      <c r="E211" s="8">
        <v>0.0</v>
      </c>
      <c r="F211" s="8">
        <v>0.0</v>
      </c>
      <c r="G211" s="8">
        <v>0.0</v>
      </c>
      <c r="H211" s="8">
        <v>0.0</v>
      </c>
      <c r="I211" s="8">
        <v>0.0</v>
      </c>
      <c r="J211" s="8">
        <v>1.0</v>
      </c>
      <c r="K211" s="8">
        <v>0.0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 t="s">
        <v>224</v>
      </c>
      <c r="B212" s="8">
        <v>0.0</v>
      </c>
      <c r="C212" s="8">
        <v>0.0</v>
      </c>
      <c r="D212" s="8">
        <v>0.0</v>
      </c>
      <c r="E212" s="8">
        <v>0.0</v>
      </c>
      <c r="F212" s="8">
        <v>0.0</v>
      </c>
      <c r="G212" s="8">
        <v>0.0</v>
      </c>
      <c r="H212" s="8">
        <v>0.0</v>
      </c>
      <c r="I212" s="8">
        <v>0.0</v>
      </c>
      <c r="J212" s="8">
        <v>1.0</v>
      </c>
      <c r="K212" s="8">
        <v>0.0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 t="s">
        <v>225</v>
      </c>
      <c r="B213" s="8">
        <v>0.0</v>
      </c>
      <c r="C213" s="8">
        <v>0.0</v>
      </c>
      <c r="D213" s="8">
        <v>0.0</v>
      </c>
      <c r="E213" s="8">
        <v>0.0</v>
      </c>
      <c r="F213" s="8">
        <v>0.0</v>
      </c>
      <c r="G213" s="8">
        <v>0.0</v>
      </c>
      <c r="H213" s="8">
        <v>0.0</v>
      </c>
      <c r="I213" s="8">
        <v>0.0</v>
      </c>
      <c r="J213" s="8">
        <v>1.0</v>
      </c>
      <c r="K213" s="8">
        <v>0.0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 t="s">
        <v>226</v>
      </c>
      <c r="B214" s="8">
        <v>0.0</v>
      </c>
      <c r="C214" s="8">
        <v>0.0</v>
      </c>
      <c r="D214" s="8">
        <v>0.0</v>
      </c>
      <c r="E214" s="8">
        <v>0.0</v>
      </c>
      <c r="F214" s="8">
        <v>0.0</v>
      </c>
      <c r="G214" s="8">
        <v>0.0</v>
      </c>
      <c r="H214" s="8">
        <v>0.0</v>
      </c>
      <c r="I214" s="8">
        <v>0.0</v>
      </c>
      <c r="J214" s="8">
        <v>1.0</v>
      </c>
      <c r="K214" s="8">
        <v>0.0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 t="s">
        <v>227</v>
      </c>
      <c r="B215" s="8">
        <v>0.0</v>
      </c>
      <c r="C215" s="8">
        <v>0.0</v>
      </c>
      <c r="D215" s="8">
        <v>0.0</v>
      </c>
      <c r="E215" s="8">
        <v>0.0</v>
      </c>
      <c r="F215" s="8">
        <v>0.0</v>
      </c>
      <c r="G215" s="8">
        <v>0.0</v>
      </c>
      <c r="H215" s="8">
        <v>0.0</v>
      </c>
      <c r="I215" s="8">
        <v>0.0</v>
      </c>
      <c r="J215" s="8">
        <v>1.0</v>
      </c>
      <c r="K215" s="8">
        <v>0.0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 t="s">
        <v>228</v>
      </c>
      <c r="B216" s="8">
        <v>0.0</v>
      </c>
      <c r="C216" s="8">
        <v>0.0</v>
      </c>
      <c r="D216" s="8">
        <v>0.0</v>
      </c>
      <c r="E216" s="8">
        <v>0.0</v>
      </c>
      <c r="F216" s="8">
        <v>0.0</v>
      </c>
      <c r="G216" s="8">
        <v>0.0</v>
      </c>
      <c r="H216" s="8">
        <v>0.0</v>
      </c>
      <c r="I216" s="8">
        <v>0.0</v>
      </c>
      <c r="J216" s="8">
        <v>1.0</v>
      </c>
      <c r="K216" s="8">
        <v>0.0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 t="s">
        <v>229</v>
      </c>
      <c r="B217" s="8">
        <v>0.0</v>
      </c>
      <c r="C217" s="8">
        <v>0.0</v>
      </c>
      <c r="D217" s="8">
        <v>0.0</v>
      </c>
      <c r="E217" s="8">
        <v>0.0</v>
      </c>
      <c r="F217" s="8">
        <v>0.0</v>
      </c>
      <c r="G217" s="8">
        <v>0.0</v>
      </c>
      <c r="H217" s="8">
        <v>0.0</v>
      </c>
      <c r="I217" s="8">
        <v>0.0</v>
      </c>
      <c r="J217" s="8">
        <v>1.0</v>
      </c>
      <c r="K217" s="8">
        <v>0.0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 t="s">
        <v>230</v>
      </c>
      <c r="B218" s="8">
        <v>0.0</v>
      </c>
      <c r="C218" s="8">
        <v>0.0</v>
      </c>
      <c r="D218" s="8">
        <v>0.0</v>
      </c>
      <c r="E218" s="8">
        <v>0.0</v>
      </c>
      <c r="F218" s="8">
        <v>0.0</v>
      </c>
      <c r="G218" s="8">
        <v>0.0</v>
      </c>
      <c r="H218" s="8">
        <v>0.0</v>
      </c>
      <c r="I218" s="8">
        <v>0.0</v>
      </c>
      <c r="J218" s="8">
        <v>1.0</v>
      </c>
      <c r="K218" s="8">
        <v>0.0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 t="s">
        <v>231</v>
      </c>
      <c r="B219" s="8">
        <v>0.0</v>
      </c>
      <c r="C219" s="8">
        <v>0.0</v>
      </c>
      <c r="D219" s="8">
        <v>0.0</v>
      </c>
      <c r="E219" s="8">
        <v>0.0</v>
      </c>
      <c r="F219" s="8">
        <v>0.0</v>
      </c>
      <c r="G219" s="8">
        <v>0.0</v>
      </c>
      <c r="H219" s="8">
        <v>0.0</v>
      </c>
      <c r="I219" s="8">
        <v>0.0</v>
      </c>
      <c r="J219" s="8">
        <v>1.0</v>
      </c>
      <c r="K219" s="8">
        <v>0.0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 t="s">
        <v>232</v>
      </c>
      <c r="B220" s="8">
        <v>0.0</v>
      </c>
      <c r="C220" s="8">
        <v>0.0</v>
      </c>
      <c r="D220" s="8">
        <v>0.0</v>
      </c>
      <c r="E220" s="8">
        <v>0.0</v>
      </c>
      <c r="F220" s="8">
        <v>0.0</v>
      </c>
      <c r="G220" s="8">
        <v>0.0</v>
      </c>
      <c r="H220" s="8">
        <v>0.0</v>
      </c>
      <c r="I220" s="8">
        <v>0.0</v>
      </c>
      <c r="J220" s="8">
        <v>1.0</v>
      </c>
      <c r="K220" s="8">
        <v>0.0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 t="s">
        <v>233</v>
      </c>
      <c r="B221" s="8">
        <v>0.0</v>
      </c>
      <c r="C221" s="8">
        <v>0.0</v>
      </c>
      <c r="D221" s="8">
        <v>0.0</v>
      </c>
      <c r="E221" s="8">
        <v>0.0</v>
      </c>
      <c r="F221" s="8">
        <v>0.0</v>
      </c>
      <c r="G221" s="8">
        <v>0.0</v>
      </c>
      <c r="H221" s="8">
        <v>0.0</v>
      </c>
      <c r="I221" s="8">
        <v>0.0</v>
      </c>
      <c r="J221" s="8">
        <v>1.0</v>
      </c>
      <c r="K221" s="8">
        <v>0.0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 t="s">
        <v>234</v>
      </c>
      <c r="B222" s="8">
        <v>0.0</v>
      </c>
      <c r="C222" s="8">
        <v>0.0</v>
      </c>
      <c r="D222" s="8">
        <v>0.0</v>
      </c>
      <c r="E222" s="8">
        <v>0.0</v>
      </c>
      <c r="F222" s="8">
        <v>0.0</v>
      </c>
      <c r="G222" s="8">
        <v>0.0</v>
      </c>
      <c r="H222" s="8">
        <v>0.0</v>
      </c>
      <c r="I222" s="8">
        <v>0.0</v>
      </c>
      <c r="J222" s="8">
        <v>1.0</v>
      </c>
      <c r="K222" s="8">
        <v>0.0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 t="s">
        <v>235</v>
      </c>
      <c r="B223" s="8">
        <v>0.0</v>
      </c>
      <c r="C223" s="8">
        <v>0.0</v>
      </c>
      <c r="D223" s="8">
        <v>0.0</v>
      </c>
      <c r="E223" s="8">
        <v>0.0</v>
      </c>
      <c r="F223" s="8">
        <v>0.0</v>
      </c>
      <c r="G223" s="8">
        <v>0.0</v>
      </c>
      <c r="H223" s="8">
        <v>0.0</v>
      </c>
      <c r="I223" s="8">
        <v>0.0</v>
      </c>
      <c r="J223" s="8">
        <v>1.0</v>
      </c>
      <c r="K223" s="8">
        <v>0.0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 t="s">
        <v>236</v>
      </c>
      <c r="B224" s="8">
        <v>0.0</v>
      </c>
      <c r="C224" s="8">
        <v>0.0</v>
      </c>
      <c r="D224" s="8">
        <v>0.0</v>
      </c>
      <c r="E224" s="8">
        <v>0.0</v>
      </c>
      <c r="F224" s="8">
        <v>0.0</v>
      </c>
      <c r="G224" s="8">
        <v>0.0</v>
      </c>
      <c r="H224" s="8">
        <v>0.0</v>
      </c>
      <c r="I224" s="8">
        <v>0.0</v>
      </c>
      <c r="J224" s="8">
        <v>1.0</v>
      </c>
      <c r="K224" s="8">
        <v>0.0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 t="s">
        <v>237</v>
      </c>
      <c r="B225" s="8">
        <v>0.0</v>
      </c>
      <c r="C225" s="8">
        <v>0.0</v>
      </c>
      <c r="D225" s="8">
        <v>0.0</v>
      </c>
      <c r="E225" s="8">
        <v>0.0</v>
      </c>
      <c r="F225" s="8">
        <v>0.0</v>
      </c>
      <c r="G225" s="8">
        <v>0.0</v>
      </c>
      <c r="H225" s="8">
        <v>0.0</v>
      </c>
      <c r="I225" s="8">
        <v>0.0</v>
      </c>
      <c r="J225" s="8">
        <v>1.0</v>
      </c>
      <c r="K225" s="8">
        <v>0.0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 t="s">
        <v>238</v>
      </c>
      <c r="B226" s="8">
        <v>0.0</v>
      </c>
      <c r="C226" s="8">
        <v>0.0</v>
      </c>
      <c r="D226" s="8">
        <v>0.0</v>
      </c>
      <c r="E226" s="8">
        <v>0.0</v>
      </c>
      <c r="F226" s="8">
        <v>0.0</v>
      </c>
      <c r="G226" s="8">
        <v>0.0</v>
      </c>
      <c r="H226" s="8">
        <v>0.0</v>
      </c>
      <c r="I226" s="8">
        <v>0.0</v>
      </c>
      <c r="J226" s="8">
        <v>1.0</v>
      </c>
      <c r="K226" s="8">
        <v>0.0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 t="s">
        <v>239</v>
      </c>
      <c r="B227" s="8">
        <v>0.0</v>
      </c>
      <c r="C227" s="8">
        <v>0.0</v>
      </c>
      <c r="D227" s="8">
        <v>0.0</v>
      </c>
      <c r="E227" s="8">
        <v>0.0</v>
      </c>
      <c r="F227" s="8">
        <v>0.0</v>
      </c>
      <c r="G227" s="8">
        <v>0.0</v>
      </c>
      <c r="H227" s="8">
        <v>0.0</v>
      </c>
      <c r="I227" s="8">
        <v>0.0</v>
      </c>
      <c r="J227" s="8">
        <v>0.0</v>
      </c>
      <c r="K227" s="8">
        <v>1.0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 t="s">
        <v>240</v>
      </c>
      <c r="B228" s="8">
        <v>0.0</v>
      </c>
      <c r="C228" s="8">
        <v>0.0</v>
      </c>
      <c r="D228" s="8">
        <v>0.0</v>
      </c>
      <c r="E228" s="8">
        <v>0.0</v>
      </c>
      <c r="F228" s="8">
        <v>0.0</v>
      </c>
      <c r="G228" s="8">
        <v>0.0</v>
      </c>
      <c r="H228" s="8">
        <v>0.0</v>
      </c>
      <c r="I228" s="8">
        <v>0.0</v>
      </c>
      <c r="J228" s="8">
        <v>0.0</v>
      </c>
      <c r="K228" s="8">
        <v>1.0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 t="s">
        <v>241</v>
      </c>
      <c r="B229" s="8">
        <v>0.0</v>
      </c>
      <c r="C229" s="8">
        <v>0.0</v>
      </c>
      <c r="D229" s="8">
        <v>0.0</v>
      </c>
      <c r="E229" s="8">
        <v>0.0</v>
      </c>
      <c r="F229" s="8">
        <v>0.0</v>
      </c>
      <c r="G229" s="8">
        <v>0.0</v>
      </c>
      <c r="H229" s="8">
        <v>0.0</v>
      </c>
      <c r="I229" s="8">
        <v>0.0</v>
      </c>
      <c r="J229" s="8">
        <v>0.0</v>
      </c>
      <c r="K229" s="8">
        <v>1.0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 t="s">
        <v>242</v>
      </c>
      <c r="B230" s="8">
        <v>0.0</v>
      </c>
      <c r="C230" s="8">
        <v>0.0</v>
      </c>
      <c r="D230" s="8">
        <v>0.0</v>
      </c>
      <c r="E230" s="8">
        <v>0.0</v>
      </c>
      <c r="F230" s="8">
        <v>0.0</v>
      </c>
      <c r="G230" s="8">
        <v>0.0</v>
      </c>
      <c r="H230" s="8">
        <v>0.0</v>
      </c>
      <c r="I230" s="8">
        <v>0.0</v>
      </c>
      <c r="J230" s="8">
        <v>0.0</v>
      </c>
      <c r="K230" s="8">
        <v>1.0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 t="s">
        <v>243</v>
      </c>
      <c r="B231" s="8">
        <v>0.0</v>
      </c>
      <c r="C231" s="8">
        <v>0.0</v>
      </c>
      <c r="D231" s="8">
        <v>0.0</v>
      </c>
      <c r="E231" s="8">
        <v>0.0</v>
      </c>
      <c r="F231" s="8">
        <v>0.0</v>
      </c>
      <c r="G231" s="8">
        <v>0.0</v>
      </c>
      <c r="H231" s="8">
        <v>0.0</v>
      </c>
      <c r="I231" s="8">
        <v>0.0</v>
      </c>
      <c r="J231" s="8">
        <v>0.0</v>
      </c>
      <c r="K231" s="8">
        <v>1.0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 t="s">
        <v>244</v>
      </c>
      <c r="B232" s="8">
        <v>0.0</v>
      </c>
      <c r="C232" s="8">
        <v>0.0</v>
      </c>
      <c r="D232" s="8">
        <v>0.0</v>
      </c>
      <c r="E232" s="8">
        <v>0.0</v>
      </c>
      <c r="F232" s="8">
        <v>0.0</v>
      </c>
      <c r="G232" s="8">
        <v>0.0</v>
      </c>
      <c r="H232" s="8">
        <v>0.0</v>
      </c>
      <c r="I232" s="8">
        <v>0.0</v>
      </c>
      <c r="J232" s="8">
        <v>0.0</v>
      </c>
      <c r="K232" s="8">
        <v>1.0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 t="s">
        <v>245</v>
      </c>
      <c r="B233" s="8">
        <v>0.0</v>
      </c>
      <c r="C233" s="8">
        <v>0.0</v>
      </c>
      <c r="D233" s="8">
        <v>0.0</v>
      </c>
      <c r="E233" s="8">
        <v>0.0</v>
      </c>
      <c r="F233" s="8">
        <v>0.0</v>
      </c>
      <c r="G233" s="8">
        <v>0.0</v>
      </c>
      <c r="H233" s="8">
        <v>0.0</v>
      </c>
      <c r="I233" s="8">
        <v>0.0</v>
      </c>
      <c r="J233" s="8">
        <v>0.0</v>
      </c>
      <c r="K233" s="8">
        <v>1.0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 t="s">
        <v>246</v>
      </c>
      <c r="B234" s="8">
        <v>0.0</v>
      </c>
      <c r="C234" s="8">
        <v>0.0</v>
      </c>
      <c r="D234" s="8">
        <v>0.0</v>
      </c>
      <c r="E234" s="8">
        <v>0.0</v>
      </c>
      <c r="F234" s="8">
        <v>0.0</v>
      </c>
      <c r="G234" s="8">
        <v>0.0</v>
      </c>
      <c r="H234" s="8">
        <v>0.0</v>
      </c>
      <c r="I234" s="8">
        <v>0.0</v>
      </c>
      <c r="J234" s="8">
        <v>0.0</v>
      </c>
      <c r="K234" s="8">
        <v>1.0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 t="s">
        <v>247</v>
      </c>
      <c r="B235" s="8">
        <v>0.0</v>
      </c>
      <c r="C235" s="8">
        <v>0.0</v>
      </c>
      <c r="D235" s="8">
        <v>0.0</v>
      </c>
      <c r="E235" s="8">
        <v>0.0</v>
      </c>
      <c r="F235" s="8">
        <v>0.0</v>
      </c>
      <c r="G235" s="8">
        <v>0.0</v>
      </c>
      <c r="H235" s="8">
        <v>0.0</v>
      </c>
      <c r="I235" s="8">
        <v>0.0</v>
      </c>
      <c r="J235" s="8">
        <v>0.0</v>
      </c>
      <c r="K235" s="8">
        <v>1.0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 t="s">
        <v>248</v>
      </c>
      <c r="B236" s="8">
        <v>0.0</v>
      </c>
      <c r="C236" s="8">
        <v>0.0</v>
      </c>
      <c r="D236" s="8">
        <v>0.0</v>
      </c>
      <c r="E236" s="8">
        <v>0.0</v>
      </c>
      <c r="F236" s="8">
        <v>0.0</v>
      </c>
      <c r="G236" s="8">
        <v>0.0</v>
      </c>
      <c r="H236" s="8">
        <v>0.0</v>
      </c>
      <c r="I236" s="8">
        <v>0.0</v>
      </c>
      <c r="J236" s="8">
        <v>0.0</v>
      </c>
      <c r="K236" s="8">
        <v>1.0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 t="s">
        <v>249</v>
      </c>
      <c r="B237" s="8">
        <v>0.0</v>
      </c>
      <c r="C237" s="8">
        <v>0.0</v>
      </c>
      <c r="D237" s="8">
        <v>0.0</v>
      </c>
      <c r="E237" s="8">
        <v>0.0</v>
      </c>
      <c r="F237" s="8">
        <v>0.0</v>
      </c>
      <c r="G237" s="8">
        <v>0.0</v>
      </c>
      <c r="H237" s="8">
        <v>0.0</v>
      </c>
      <c r="I237" s="8">
        <v>0.0</v>
      </c>
      <c r="J237" s="8">
        <v>0.0</v>
      </c>
      <c r="K237" s="8">
        <v>1.0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 t="s">
        <v>250</v>
      </c>
      <c r="B238" s="8">
        <v>0.0</v>
      </c>
      <c r="C238" s="8">
        <v>0.0</v>
      </c>
      <c r="D238" s="8">
        <v>0.0</v>
      </c>
      <c r="E238" s="8">
        <v>0.0</v>
      </c>
      <c r="F238" s="8">
        <v>0.0</v>
      </c>
      <c r="G238" s="8">
        <v>0.0</v>
      </c>
      <c r="H238" s="8">
        <v>0.0</v>
      </c>
      <c r="I238" s="8">
        <v>0.0</v>
      </c>
      <c r="J238" s="8">
        <v>0.0</v>
      </c>
      <c r="K238" s="8">
        <v>1.0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 t="s">
        <v>251</v>
      </c>
      <c r="B239" s="8">
        <v>0.0</v>
      </c>
      <c r="C239" s="8">
        <v>0.0</v>
      </c>
      <c r="D239" s="8">
        <v>0.0</v>
      </c>
      <c r="E239" s="8">
        <v>0.0</v>
      </c>
      <c r="F239" s="8">
        <v>0.0</v>
      </c>
      <c r="G239" s="8">
        <v>0.0</v>
      </c>
      <c r="H239" s="8">
        <v>0.0</v>
      </c>
      <c r="I239" s="8">
        <v>0.0</v>
      </c>
      <c r="J239" s="8">
        <v>0.0</v>
      </c>
      <c r="K239" s="8">
        <v>1.0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 t="s">
        <v>252</v>
      </c>
      <c r="B240" s="8">
        <v>0.0</v>
      </c>
      <c r="C240" s="8">
        <v>0.0</v>
      </c>
      <c r="D240" s="8">
        <v>0.0</v>
      </c>
      <c r="E240" s="8">
        <v>0.0</v>
      </c>
      <c r="F240" s="8">
        <v>0.0</v>
      </c>
      <c r="G240" s="8">
        <v>0.0</v>
      </c>
      <c r="H240" s="8">
        <v>0.0</v>
      </c>
      <c r="I240" s="8">
        <v>0.0</v>
      </c>
      <c r="J240" s="8">
        <v>0.0</v>
      </c>
      <c r="K240" s="8">
        <v>1.0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 t="s">
        <v>253</v>
      </c>
      <c r="B241" s="8">
        <v>0.0</v>
      </c>
      <c r="C241" s="8">
        <v>0.0</v>
      </c>
      <c r="D241" s="8">
        <v>0.0</v>
      </c>
      <c r="E241" s="8">
        <v>0.0</v>
      </c>
      <c r="F241" s="8">
        <v>0.0</v>
      </c>
      <c r="G241" s="8">
        <v>0.0</v>
      </c>
      <c r="H241" s="8">
        <v>0.0</v>
      </c>
      <c r="I241" s="8">
        <v>0.0</v>
      </c>
      <c r="J241" s="8">
        <v>0.0</v>
      </c>
      <c r="K241" s="8">
        <v>1.0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 t="s">
        <v>254</v>
      </c>
      <c r="B242" s="8">
        <v>0.0</v>
      </c>
      <c r="C242" s="8">
        <v>0.0</v>
      </c>
      <c r="D242" s="8">
        <v>0.0</v>
      </c>
      <c r="E242" s="8">
        <v>0.0</v>
      </c>
      <c r="F242" s="8">
        <v>0.0</v>
      </c>
      <c r="G242" s="8">
        <v>0.0</v>
      </c>
      <c r="H242" s="8">
        <v>0.0</v>
      </c>
      <c r="I242" s="8">
        <v>0.0</v>
      </c>
      <c r="J242" s="8">
        <v>0.0</v>
      </c>
      <c r="K242" s="8">
        <v>1.0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 t="s">
        <v>255</v>
      </c>
      <c r="B243" s="8">
        <v>0.0</v>
      </c>
      <c r="C243" s="8">
        <v>0.0</v>
      </c>
      <c r="D243" s="8">
        <v>0.0</v>
      </c>
      <c r="E243" s="8">
        <v>0.0</v>
      </c>
      <c r="F243" s="8">
        <v>0.0</v>
      </c>
      <c r="G243" s="8">
        <v>0.0</v>
      </c>
      <c r="H243" s="8">
        <v>0.0</v>
      </c>
      <c r="I243" s="8">
        <v>0.0</v>
      </c>
      <c r="J243" s="8">
        <v>0.0</v>
      </c>
      <c r="K243" s="8">
        <v>1.0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 t="s">
        <v>256</v>
      </c>
      <c r="B244" s="8">
        <v>0.0</v>
      </c>
      <c r="C244" s="8">
        <v>0.0</v>
      </c>
      <c r="D244" s="8">
        <v>0.0</v>
      </c>
      <c r="E244" s="8">
        <v>0.0</v>
      </c>
      <c r="F244" s="8">
        <v>0.0</v>
      </c>
      <c r="G244" s="8">
        <v>0.0</v>
      </c>
      <c r="H244" s="8">
        <v>0.0</v>
      </c>
      <c r="I244" s="8">
        <v>0.0</v>
      </c>
      <c r="J244" s="8">
        <v>0.0</v>
      </c>
      <c r="K244" s="8">
        <v>1.0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 t="s">
        <v>257</v>
      </c>
      <c r="B245" s="8">
        <v>0.0</v>
      </c>
      <c r="C245" s="8">
        <v>0.0</v>
      </c>
      <c r="D245" s="8">
        <v>0.0</v>
      </c>
      <c r="E245" s="8">
        <v>0.0</v>
      </c>
      <c r="F245" s="8">
        <v>0.0</v>
      </c>
      <c r="G245" s="8">
        <v>0.0</v>
      </c>
      <c r="H245" s="8">
        <v>0.0</v>
      </c>
      <c r="I245" s="8">
        <v>0.0</v>
      </c>
      <c r="J245" s="8">
        <v>0.0</v>
      </c>
      <c r="K245" s="8">
        <v>1.0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 t="s">
        <v>258</v>
      </c>
      <c r="B246" s="8">
        <v>0.0</v>
      </c>
      <c r="C246" s="8">
        <v>0.0</v>
      </c>
      <c r="D246" s="8">
        <v>0.0</v>
      </c>
      <c r="E246" s="8">
        <v>0.0</v>
      </c>
      <c r="F246" s="8">
        <v>0.0</v>
      </c>
      <c r="G246" s="8">
        <v>0.0</v>
      </c>
      <c r="H246" s="8">
        <v>0.0</v>
      </c>
      <c r="I246" s="8">
        <v>0.0</v>
      </c>
      <c r="J246" s="8">
        <v>0.0</v>
      </c>
      <c r="K246" s="8">
        <v>1.0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 t="s">
        <v>259</v>
      </c>
      <c r="B247" s="8">
        <v>0.0</v>
      </c>
      <c r="C247" s="8">
        <v>0.0</v>
      </c>
      <c r="D247" s="8">
        <v>0.0</v>
      </c>
      <c r="E247" s="8">
        <v>0.0</v>
      </c>
      <c r="F247" s="8">
        <v>0.0</v>
      </c>
      <c r="G247" s="8">
        <v>0.0</v>
      </c>
      <c r="H247" s="8">
        <v>0.0</v>
      </c>
      <c r="I247" s="8">
        <v>0.0</v>
      </c>
      <c r="J247" s="8">
        <v>0.0</v>
      </c>
      <c r="K247" s="8">
        <v>1.0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 t="s">
        <v>260</v>
      </c>
      <c r="B248" s="8">
        <v>0.0</v>
      </c>
      <c r="C248" s="8">
        <v>0.0</v>
      </c>
      <c r="D248" s="8">
        <v>0.0</v>
      </c>
      <c r="E248" s="8">
        <v>0.0</v>
      </c>
      <c r="F248" s="8">
        <v>0.0</v>
      </c>
      <c r="G248" s="8">
        <v>0.0</v>
      </c>
      <c r="H248" s="8">
        <v>0.0</v>
      </c>
      <c r="I248" s="8">
        <v>0.0</v>
      </c>
      <c r="J248" s="8">
        <v>0.0</v>
      </c>
      <c r="K248" s="8">
        <v>1.0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 t="s">
        <v>261</v>
      </c>
      <c r="B249" s="8">
        <v>0.0</v>
      </c>
      <c r="C249" s="8">
        <v>0.0</v>
      </c>
      <c r="D249" s="8">
        <v>0.0</v>
      </c>
      <c r="E249" s="8">
        <v>0.0</v>
      </c>
      <c r="F249" s="8">
        <v>0.0</v>
      </c>
      <c r="G249" s="8">
        <v>0.0</v>
      </c>
      <c r="H249" s="8">
        <v>0.0</v>
      </c>
      <c r="I249" s="8">
        <v>0.0</v>
      </c>
      <c r="J249" s="8">
        <v>0.0</v>
      </c>
      <c r="K249" s="8">
        <v>1.0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 t="s">
        <v>262</v>
      </c>
      <c r="B250" s="8">
        <v>0.0</v>
      </c>
      <c r="C250" s="8">
        <v>0.0</v>
      </c>
      <c r="D250" s="8">
        <v>0.0</v>
      </c>
      <c r="E250" s="8">
        <v>0.0</v>
      </c>
      <c r="F250" s="8">
        <v>0.0</v>
      </c>
      <c r="G250" s="8">
        <v>0.0</v>
      </c>
      <c r="H250" s="8">
        <v>0.0</v>
      </c>
      <c r="I250" s="8">
        <v>0.0</v>
      </c>
      <c r="J250" s="8">
        <v>0.0</v>
      </c>
      <c r="K250" s="8">
        <v>1.0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 t="s">
        <v>263</v>
      </c>
      <c r="B251" s="8">
        <v>0.0</v>
      </c>
      <c r="C251" s="8">
        <v>0.0</v>
      </c>
      <c r="D251" s="8">
        <v>0.0</v>
      </c>
      <c r="E251" s="8">
        <v>0.0</v>
      </c>
      <c r="F251" s="8">
        <v>0.0</v>
      </c>
      <c r="G251" s="8">
        <v>0.0</v>
      </c>
      <c r="H251" s="8">
        <v>0.0</v>
      </c>
      <c r="I251" s="8">
        <v>0.0</v>
      </c>
      <c r="J251" s="8">
        <v>0.0</v>
      </c>
      <c r="K251" s="8">
        <v>1.0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 t="s">
        <v>264</v>
      </c>
      <c r="B252" s="8">
        <v>0.0</v>
      </c>
      <c r="C252" s="8">
        <v>0.0</v>
      </c>
      <c r="D252" s="8">
        <v>0.0</v>
      </c>
      <c r="E252" s="8">
        <v>0.0</v>
      </c>
      <c r="F252" s="8">
        <v>0.0</v>
      </c>
      <c r="G252" s="8">
        <v>0.0</v>
      </c>
      <c r="H252" s="8">
        <v>0.0</v>
      </c>
      <c r="I252" s="8">
        <v>0.0</v>
      </c>
      <c r="J252" s="8">
        <v>0.0</v>
      </c>
      <c r="K252" s="8">
        <v>1.0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 t="s">
        <v>265</v>
      </c>
      <c r="B253" s="8">
        <v>0.0</v>
      </c>
      <c r="C253" s="8">
        <v>0.0</v>
      </c>
      <c r="D253" s="8">
        <v>0.0</v>
      </c>
      <c r="E253" s="8">
        <v>0.0</v>
      </c>
      <c r="F253" s="8">
        <v>0.0</v>
      </c>
      <c r="G253" s="8">
        <v>0.0</v>
      </c>
      <c r="H253" s="8">
        <v>0.0</v>
      </c>
      <c r="I253" s="8">
        <v>0.0</v>
      </c>
      <c r="J253" s="8">
        <v>0.0</v>
      </c>
      <c r="K253" s="8">
        <v>1.0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 t="s">
        <v>266</v>
      </c>
      <c r="B254" s="8">
        <v>0.0</v>
      </c>
      <c r="C254" s="8">
        <v>0.0</v>
      </c>
      <c r="D254" s="8">
        <v>0.0</v>
      </c>
      <c r="E254" s="8">
        <v>0.0</v>
      </c>
      <c r="F254" s="8">
        <v>0.0</v>
      </c>
      <c r="G254" s="8">
        <v>0.0</v>
      </c>
      <c r="H254" s="8">
        <v>0.0</v>
      </c>
      <c r="I254" s="8">
        <v>0.0</v>
      </c>
      <c r="J254" s="8">
        <v>0.0</v>
      </c>
      <c r="K254" s="8">
        <v>1.0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 t="s">
        <v>267</v>
      </c>
      <c r="B255" s="8">
        <v>0.0</v>
      </c>
      <c r="C255" s="8">
        <v>0.0</v>
      </c>
      <c r="D255" s="8">
        <v>0.0</v>
      </c>
      <c r="E255" s="8">
        <v>0.0</v>
      </c>
      <c r="F255" s="8">
        <v>0.0</v>
      </c>
      <c r="G255" s="8">
        <v>0.0</v>
      </c>
      <c r="H255" s="8">
        <v>0.0</v>
      </c>
      <c r="I255" s="8">
        <v>0.0</v>
      </c>
      <c r="J255" s="8">
        <v>0.0</v>
      </c>
      <c r="K255" s="8">
        <v>1.0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 t="s">
        <v>268</v>
      </c>
      <c r="B256" s="8">
        <v>0.0</v>
      </c>
      <c r="C256" s="8">
        <v>0.0</v>
      </c>
      <c r="D256" s="8">
        <v>0.0</v>
      </c>
      <c r="E256" s="8">
        <v>0.0</v>
      </c>
      <c r="F256" s="8">
        <v>0.0</v>
      </c>
      <c r="G256" s="8">
        <v>0.0</v>
      </c>
      <c r="H256" s="8">
        <v>0.0</v>
      </c>
      <c r="I256" s="8">
        <v>0.0</v>
      </c>
      <c r="J256" s="8">
        <v>0.0</v>
      </c>
      <c r="K256" s="8">
        <v>1.0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 t="s">
        <v>269</v>
      </c>
      <c r="B257" s="8">
        <v>0.0</v>
      </c>
      <c r="C257" s="8">
        <v>0.0</v>
      </c>
      <c r="D257" s="8">
        <v>0.0</v>
      </c>
      <c r="E257" s="8">
        <v>0.0</v>
      </c>
      <c r="F257" s="8">
        <v>0.0</v>
      </c>
      <c r="G257" s="8">
        <v>0.0</v>
      </c>
      <c r="H257" s="8">
        <v>0.0</v>
      </c>
      <c r="I257" s="8">
        <v>0.0</v>
      </c>
      <c r="J257" s="8">
        <v>0.0</v>
      </c>
      <c r="K257" s="8">
        <v>1.0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 t="s">
        <v>270</v>
      </c>
      <c r="B258" s="8">
        <v>0.0</v>
      </c>
      <c r="C258" s="8">
        <v>0.0</v>
      </c>
      <c r="D258" s="8">
        <v>0.0</v>
      </c>
      <c r="E258" s="8">
        <v>0.0</v>
      </c>
      <c r="F258" s="8">
        <v>0.0</v>
      </c>
      <c r="G258" s="8">
        <v>0.0</v>
      </c>
      <c r="H258" s="8">
        <v>0.0</v>
      </c>
      <c r="I258" s="8">
        <v>0.0</v>
      </c>
      <c r="J258" s="8">
        <v>0.0</v>
      </c>
      <c r="K258" s="8">
        <v>1.0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 t="s">
        <v>271</v>
      </c>
      <c r="B259" s="8">
        <v>0.0</v>
      </c>
      <c r="C259" s="8">
        <v>0.0</v>
      </c>
      <c r="D259" s="8">
        <v>0.0</v>
      </c>
      <c r="E259" s="8">
        <v>0.0</v>
      </c>
      <c r="F259" s="8">
        <v>0.0</v>
      </c>
      <c r="G259" s="8">
        <v>0.0</v>
      </c>
      <c r="H259" s="8">
        <v>0.0</v>
      </c>
      <c r="I259" s="8">
        <v>0.0</v>
      </c>
      <c r="J259" s="8">
        <v>0.0</v>
      </c>
      <c r="K259" s="8">
        <v>1.0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 t="s">
        <v>272</v>
      </c>
      <c r="B260" s="8">
        <v>0.0</v>
      </c>
      <c r="C260" s="8">
        <v>0.0</v>
      </c>
      <c r="D260" s="8">
        <v>0.0</v>
      </c>
      <c r="E260" s="8">
        <v>0.0</v>
      </c>
      <c r="F260" s="8">
        <v>0.0</v>
      </c>
      <c r="G260" s="8">
        <v>0.0</v>
      </c>
      <c r="H260" s="8">
        <v>0.0</v>
      </c>
      <c r="I260" s="8">
        <v>0.0</v>
      </c>
      <c r="J260" s="8">
        <v>0.0</v>
      </c>
      <c r="K260" s="8">
        <v>1.0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 t="s">
        <v>273</v>
      </c>
      <c r="B261" s="8">
        <v>0.0</v>
      </c>
      <c r="C261" s="8">
        <v>0.0</v>
      </c>
      <c r="D261" s="8">
        <v>0.0</v>
      </c>
      <c r="E261" s="8">
        <v>0.0</v>
      </c>
      <c r="F261" s="8">
        <v>0.0</v>
      </c>
      <c r="G261" s="8">
        <v>0.0</v>
      </c>
      <c r="H261" s="8">
        <v>0.0</v>
      </c>
      <c r="I261" s="8">
        <v>0.0</v>
      </c>
      <c r="J261" s="8">
        <v>0.0</v>
      </c>
      <c r="K261" s="8">
        <v>1.0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 t="s">
        <v>274</v>
      </c>
      <c r="B262" s="8">
        <v>0.0</v>
      </c>
      <c r="C262" s="8">
        <v>0.0</v>
      </c>
      <c r="D262" s="8">
        <v>0.0</v>
      </c>
      <c r="E262" s="8">
        <v>0.0</v>
      </c>
      <c r="F262" s="8">
        <v>0.0</v>
      </c>
      <c r="G262" s="8">
        <v>0.0</v>
      </c>
      <c r="H262" s="8">
        <v>0.0</v>
      </c>
      <c r="I262" s="8">
        <v>0.0</v>
      </c>
      <c r="J262" s="8">
        <v>0.0</v>
      </c>
      <c r="K262" s="8">
        <v>1.0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 t="s">
        <v>275</v>
      </c>
      <c r="B263" s="8">
        <v>0.0</v>
      </c>
      <c r="C263" s="8">
        <v>0.0</v>
      </c>
      <c r="D263" s="8">
        <v>0.0</v>
      </c>
      <c r="E263" s="8">
        <v>0.0</v>
      </c>
      <c r="F263" s="8">
        <v>0.0</v>
      </c>
      <c r="G263" s="8">
        <v>0.0</v>
      </c>
      <c r="H263" s="8">
        <v>0.0</v>
      </c>
      <c r="I263" s="8">
        <v>0.0</v>
      </c>
      <c r="J263" s="8">
        <v>0.0</v>
      </c>
      <c r="K263" s="8">
        <v>1.0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 t="s">
        <v>276</v>
      </c>
      <c r="B264" s="8">
        <v>0.0</v>
      </c>
      <c r="C264" s="8">
        <v>0.0</v>
      </c>
      <c r="D264" s="8">
        <v>0.0</v>
      </c>
      <c r="E264" s="8">
        <v>0.0</v>
      </c>
      <c r="F264" s="8">
        <v>0.0</v>
      </c>
      <c r="G264" s="8">
        <v>0.0</v>
      </c>
      <c r="H264" s="8">
        <v>0.0</v>
      </c>
      <c r="I264" s="8">
        <v>0.0</v>
      </c>
      <c r="J264" s="8">
        <v>0.0</v>
      </c>
      <c r="K264" s="8">
        <v>1.0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 t="s">
        <v>277</v>
      </c>
      <c r="B265" s="8">
        <v>0.0</v>
      </c>
      <c r="C265" s="8">
        <v>0.0</v>
      </c>
      <c r="D265" s="8">
        <v>0.0</v>
      </c>
      <c r="E265" s="8">
        <v>0.0</v>
      </c>
      <c r="F265" s="8">
        <v>0.0</v>
      </c>
      <c r="G265" s="8">
        <v>0.0</v>
      </c>
      <c r="H265" s="8">
        <v>0.0</v>
      </c>
      <c r="I265" s="8">
        <v>0.0</v>
      </c>
      <c r="J265" s="8">
        <v>0.0</v>
      </c>
      <c r="K265" s="8">
        <v>1.0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 t="s">
        <v>278</v>
      </c>
      <c r="B266" s="8">
        <v>0.0</v>
      </c>
      <c r="C266" s="8">
        <v>0.0</v>
      </c>
      <c r="D266" s="8">
        <v>0.0</v>
      </c>
      <c r="E266" s="8">
        <v>0.0</v>
      </c>
      <c r="F266" s="8">
        <v>0.0</v>
      </c>
      <c r="G266" s="8">
        <v>0.0</v>
      </c>
      <c r="H266" s="8">
        <v>0.0</v>
      </c>
      <c r="I266" s="8">
        <v>0.0</v>
      </c>
      <c r="J266" s="8">
        <v>0.0</v>
      </c>
      <c r="K266" s="8">
        <v>1.0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 t="s">
        <v>279</v>
      </c>
      <c r="B267" s="8">
        <v>0.0</v>
      </c>
      <c r="C267" s="8">
        <v>0.0</v>
      </c>
      <c r="D267" s="8">
        <v>0.0</v>
      </c>
      <c r="E267" s="8">
        <v>0.0</v>
      </c>
      <c r="F267" s="8">
        <v>0.0</v>
      </c>
      <c r="G267" s="8">
        <v>0.0</v>
      </c>
      <c r="H267" s="8">
        <v>0.0</v>
      </c>
      <c r="I267" s="8">
        <v>0.0</v>
      </c>
      <c r="J267" s="8">
        <v>0.0</v>
      </c>
      <c r="K267" s="8">
        <v>1.0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">
    <mergeCell ref="A1:K1"/>
    <mergeCell ref="D2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280</v>
      </c>
      <c r="B1" s="2"/>
      <c r="C1" s="2"/>
      <c r="D1" s="3"/>
    </row>
    <row r="2">
      <c r="A2" s="11" t="s">
        <v>281</v>
      </c>
      <c r="B2" s="3"/>
      <c r="C2" s="12" t="s">
        <v>282</v>
      </c>
      <c r="D2" s="12" t="s">
        <v>283</v>
      </c>
    </row>
    <row r="3">
      <c r="A3" s="13" t="s">
        <v>2</v>
      </c>
      <c r="B3" s="3"/>
      <c r="C3" s="14">
        <f>COUNTIF(healthy, "=1")</f>
        <v>51</v>
      </c>
      <c r="D3" s="15">
        <f t="shared" ref="D3:D13" si="1"> C3 / $C$13</f>
        <v>0.1931818182</v>
      </c>
    </row>
    <row r="4">
      <c r="A4" s="16" t="s">
        <v>3</v>
      </c>
      <c r="B4" s="17"/>
      <c r="C4" s="14">
        <f>COUNTIF(cercospora, "=1")</f>
        <v>20</v>
      </c>
      <c r="D4" s="15">
        <f t="shared" si="1"/>
        <v>0.07575757576</v>
      </c>
    </row>
    <row r="5">
      <c r="A5" s="18" t="s">
        <v>4</v>
      </c>
      <c r="B5" s="19" t="s">
        <v>8</v>
      </c>
      <c r="C5" s="14">
        <f>COUNTIF(rust1, "=1")</f>
        <v>20</v>
      </c>
      <c r="D5" s="15">
        <f t="shared" si="1"/>
        <v>0.07575757576</v>
      </c>
    </row>
    <row r="6">
      <c r="A6" s="20"/>
      <c r="B6" s="19" t="s">
        <v>9</v>
      </c>
      <c r="C6" s="14">
        <f>COUNTIF(rust2, "=1")</f>
        <v>45</v>
      </c>
      <c r="D6" s="15">
        <f t="shared" si="1"/>
        <v>0.1704545455</v>
      </c>
    </row>
    <row r="7">
      <c r="A7" s="20"/>
      <c r="B7" s="19" t="s">
        <v>10</v>
      </c>
      <c r="C7" s="14">
        <f>COUNTIF(rust3, "=1")</f>
        <v>14</v>
      </c>
      <c r="D7" s="15">
        <f t="shared" si="1"/>
        <v>0.05303030303</v>
      </c>
    </row>
    <row r="8">
      <c r="A8" s="20"/>
      <c r="B8" s="19" t="s">
        <v>11</v>
      </c>
      <c r="C8" s="14">
        <f>COUNTIF(rust4, "=1")</f>
        <v>9</v>
      </c>
      <c r="D8" s="15">
        <f t="shared" si="1"/>
        <v>0.03409090909</v>
      </c>
    </row>
    <row r="9">
      <c r="A9" s="20"/>
      <c r="B9" s="21" t="s">
        <v>12</v>
      </c>
      <c r="C9" s="14">
        <f>COUNTIF(rust5, "=1")</f>
        <v>13</v>
      </c>
      <c r="D9" s="15">
        <f t="shared" si="1"/>
        <v>0.04924242424</v>
      </c>
      <c r="H9" s="22">
        <f>SUM(C5:C12)</f>
        <v>193</v>
      </c>
    </row>
    <row r="10">
      <c r="A10" s="20"/>
      <c r="B10" s="21" t="s">
        <v>13</v>
      </c>
      <c r="C10" s="14">
        <f>COUNTIF(rust6, "=1")</f>
        <v>27</v>
      </c>
      <c r="D10" s="15">
        <f t="shared" si="1"/>
        <v>0.1022727273</v>
      </c>
    </row>
    <row r="11">
      <c r="A11" s="20"/>
      <c r="B11" s="21" t="s">
        <v>14</v>
      </c>
      <c r="C11" s="14">
        <f>COUNTIF(rust7, "=1")</f>
        <v>24</v>
      </c>
      <c r="D11" s="15">
        <f t="shared" si="1"/>
        <v>0.09090909091</v>
      </c>
    </row>
    <row r="12">
      <c r="A12" s="23"/>
      <c r="B12" s="21" t="s">
        <v>15</v>
      </c>
      <c r="C12" s="14">
        <f>COUNTIF(rust8, "=1")</f>
        <v>41</v>
      </c>
      <c r="D12" s="15">
        <f t="shared" si="1"/>
        <v>0.1553030303</v>
      </c>
    </row>
    <row r="13">
      <c r="A13" s="24" t="s">
        <v>284</v>
      </c>
      <c r="B13" s="3"/>
      <c r="C13" s="25">
        <f>SUM(C3:C12)</f>
        <v>264</v>
      </c>
      <c r="D13" s="26">
        <f t="shared" si="1"/>
        <v>1</v>
      </c>
    </row>
  </sheetData>
  <mergeCells count="6">
    <mergeCell ref="A1:D1"/>
    <mergeCell ref="A2:B2"/>
    <mergeCell ref="A3:B3"/>
    <mergeCell ref="A4:B4"/>
    <mergeCell ref="A5:A12"/>
    <mergeCell ref="A13:B13"/>
  </mergeCells>
  <drawing r:id="rId1"/>
</worksheet>
</file>