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monic\Dropbox\AlwaysR\Module_2_DataManage\data\"/>
    </mc:Choice>
  </mc:AlternateContent>
  <xr:revisionPtr revIDLastSave="0" documentId="13_ncr:1_{436890BA-999E-43A1-AADD-F17F1CFDA1EB}" xr6:coauthVersionLast="36" xr6:coauthVersionMax="36" xr10:uidLastSave="{00000000-0000-0000-0000-000000000000}"/>
  <bookViews>
    <workbookView xWindow="990" yWindow="0" windowWidth="20835" windowHeight="8430" xr2:uid="{CB5144BE-DEFD-454D-BABA-D2C7402035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H18" i="1"/>
  <c r="G18" i="1"/>
  <c r="F18" i="1"/>
  <c r="E18" i="1"/>
  <c r="D18" i="1"/>
  <c r="M13" i="1"/>
  <c r="L13" i="1"/>
  <c r="K13" i="1"/>
  <c r="J13" i="1"/>
  <c r="I13" i="1"/>
  <c r="H13" i="1"/>
  <c r="G13" i="1"/>
  <c r="F13" i="1"/>
  <c r="E13" i="1"/>
  <c r="D13" i="1"/>
  <c r="E8" i="1"/>
  <c r="F8" i="1"/>
  <c r="G8" i="1"/>
  <c r="H8" i="1"/>
  <c r="I8" i="1"/>
  <c r="J8" i="1"/>
  <c r="K8" i="1"/>
  <c r="L8" i="1"/>
  <c r="M8" i="1"/>
  <c r="D8" i="1"/>
</calcChain>
</file>

<file path=xl/sharedStrings.xml><?xml version="1.0" encoding="utf-8"?>
<sst xmlns="http://schemas.openxmlformats.org/spreadsheetml/2006/main" count="37" uniqueCount="31">
  <si>
    <t>Trat. 1</t>
  </si>
  <si>
    <t>Trat. 2</t>
  </si>
  <si>
    <t>Trat. 3</t>
  </si>
  <si>
    <t>Trat. 4</t>
  </si>
  <si>
    <t>Gerald</t>
  </si>
  <si>
    <t>Yennefer</t>
  </si>
  <si>
    <t>Jaskier</t>
  </si>
  <si>
    <t>Ciri</t>
  </si>
  <si>
    <t>Triss</t>
  </si>
  <si>
    <t>Fringilla</t>
  </si>
  <si>
    <t>Zoltan</t>
  </si>
  <si>
    <t>Eskel</t>
  </si>
  <si>
    <t>Philippa</t>
  </si>
  <si>
    <t>Calanthe</t>
  </si>
  <si>
    <t>Lon (°)</t>
  </si>
  <si>
    <t>Latitud (°)</t>
  </si>
  <si>
    <t>Coordenadas</t>
  </si>
  <si>
    <t>Promedio</t>
  </si>
  <si>
    <t>45-m</t>
  </si>
  <si>
    <t>38-f</t>
  </si>
  <si>
    <t>35-m</t>
  </si>
  <si>
    <t>25-f</t>
  </si>
  <si>
    <t>37-f</t>
  </si>
  <si>
    <t>39-f</t>
  </si>
  <si>
    <t>55-m</t>
  </si>
  <si>
    <t>40-m</t>
  </si>
  <si>
    <t>41-f</t>
  </si>
  <si>
    <t>45-f</t>
  </si>
  <si>
    <t>Edad-sexo</t>
  </si>
  <si>
    <t>Grupo 1</t>
  </si>
  <si>
    <t>Grupo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</si>
</sst>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2" borderId="1" xfId="0" applyFont="1" applyFill="1" applyBorder="1"/>
    <xf numFmtId="168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7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2F41-2576-4561-8871-F5FE02C64E51}">
  <dimension ref="B2:M18"/>
  <sheetViews>
    <sheetView showGridLines="0" tabSelected="1" zoomScale="190" zoomScaleNormal="190" workbookViewId="0">
      <selection activeCell="B20" sqref="B20"/>
    </sheetView>
  </sheetViews>
  <sheetFormatPr baseColWidth="10" defaultRowHeight="15" x14ac:dyDescent="0.25"/>
  <cols>
    <col min="3" max="3" width="10.140625" bestFit="1" customWidth="1"/>
    <col min="4" max="11" width="10.28515625" customWidth="1"/>
    <col min="12" max="13" width="10.7109375" customWidth="1"/>
  </cols>
  <sheetData>
    <row r="2" spans="2:13" x14ac:dyDescent="0.25">
      <c r="B2" s="6"/>
      <c r="C2" s="16" t="s">
        <v>28</v>
      </c>
      <c r="D2" s="12" t="s">
        <v>29</v>
      </c>
      <c r="E2" s="12"/>
      <c r="F2" s="12"/>
      <c r="G2" s="12"/>
      <c r="H2" s="12" t="s">
        <v>30</v>
      </c>
      <c r="I2" s="12"/>
      <c r="J2" s="12"/>
      <c r="K2" s="12"/>
      <c r="L2" s="13" t="s">
        <v>16</v>
      </c>
      <c r="M2" s="14"/>
    </row>
    <row r="3" spans="2:13" x14ac:dyDescent="0.25">
      <c r="B3" s="7"/>
      <c r="C3" s="17"/>
      <c r="D3" s="15" t="s">
        <v>0</v>
      </c>
      <c r="E3" s="15" t="s">
        <v>1</v>
      </c>
      <c r="F3" s="15" t="s">
        <v>2</v>
      </c>
      <c r="G3" s="15" t="s">
        <v>3</v>
      </c>
      <c r="H3" s="15" t="s">
        <v>0</v>
      </c>
      <c r="I3" s="15" t="s">
        <v>1</v>
      </c>
      <c r="J3" s="15" t="s">
        <v>2</v>
      </c>
      <c r="K3" s="15" t="s">
        <v>3</v>
      </c>
      <c r="L3" s="15" t="s">
        <v>14</v>
      </c>
      <c r="M3" s="15" t="s">
        <v>15</v>
      </c>
    </row>
    <row r="4" spans="2:13" x14ac:dyDescent="0.25">
      <c r="B4" s="1" t="s">
        <v>4</v>
      </c>
      <c r="C4" s="1" t="s">
        <v>18</v>
      </c>
      <c r="D4" s="1">
        <v>33.200000000000003</v>
      </c>
      <c r="E4" s="1">
        <v>46.6</v>
      </c>
      <c r="F4" s="1">
        <v>44.2</v>
      </c>
      <c r="G4" s="1">
        <v>35.1</v>
      </c>
      <c r="H4" s="1">
        <v>46.2</v>
      </c>
      <c r="I4" s="1">
        <v>53.7</v>
      </c>
      <c r="J4" s="1">
        <v>13.7</v>
      </c>
      <c r="K4" s="1">
        <v>84.5</v>
      </c>
      <c r="L4" s="2">
        <v>-64.891000000000005</v>
      </c>
      <c r="M4" s="2">
        <v>-16.277999999999999</v>
      </c>
    </row>
    <row r="5" spans="2:13" x14ac:dyDescent="0.25">
      <c r="B5" s="1" t="s">
        <v>5</v>
      </c>
      <c r="C5" s="1" t="s">
        <v>19</v>
      </c>
      <c r="D5" s="1">
        <v>67.7</v>
      </c>
      <c r="E5" s="1">
        <v>92.5</v>
      </c>
      <c r="F5" s="1">
        <v>5.6</v>
      </c>
      <c r="G5" s="1">
        <v>90.1</v>
      </c>
      <c r="H5" s="1">
        <v>52.2</v>
      </c>
      <c r="I5" s="1">
        <v>20.100000000000001</v>
      </c>
      <c r="J5" s="1">
        <v>70.7</v>
      </c>
      <c r="K5" s="1">
        <v>17.600000000000001</v>
      </c>
      <c r="L5" s="2">
        <v>-60.594000000000001</v>
      </c>
      <c r="M5" s="2">
        <v>-12.874000000000001</v>
      </c>
    </row>
    <row r="6" spans="2:13" x14ac:dyDescent="0.25">
      <c r="B6" s="1" t="s">
        <v>6</v>
      </c>
      <c r="C6" s="1" t="s">
        <v>20</v>
      </c>
      <c r="D6" s="8"/>
      <c r="E6" s="1">
        <v>37.4</v>
      </c>
      <c r="F6" s="1">
        <v>68.099999999999994</v>
      </c>
      <c r="G6" s="1"/>
      <c r="H6" s="1">
        <v>87.4</v>
      </c>
      <c r="I6" s="1">
        <v>81.3</v>
      </c>
      <c r="J6" s="8"/>
      <c r="K6" s="1">
        <v>81.3</v>
      </c>
      <c r="L6" s="2">
        <v>-61.500999999999998</v>
      </c>
      <c r="M6" s="2">
        <v>-11.387</v>
      </c>
    </row>
    <row r="7" spans="2:13" x14ac:dyDescent="0.25">
      <c r="B7" s="1" t="s">
        <v>7</v>
      </c>
      <c r="C7" s="1" t="s">
        <v>21</v>
      </c>
      <c r="D7" s="1">
        <v>39.5</v>
      </c>
      <c r="E7" s="1">
        <v>63.7</v>
      </c>
      <c r="F7" s="1">
        <v>38.200000000000003</v>
      </c>
      <c r="G7" s="1">
        <v>3.8</v>
      </c>
      <c r="H7" s="1">
        <v>46.2</v>
      </c>
      <c r="I7" s="1">
        <v>35.200000000000003</v>
      </c>
      <c r="J7" s="8"/>
      <c r="K7" s="1">
        <v>37</v>
      </c>
      <c r="L7" s="2">
        <v>-61.652999999999999</v>
      </c>
      <c r="M7" s="2">
        <v>-12.156000000000001</v>
      </c>
    </row>
    <row r="8" spans="2:13" x14ac:dyDescent="0.25">
      <c r="B8" s="9" t="s">
        <v>17</v>
      </c>
      <c r="C8" s="9"/>
      <c r="D8" s="10">
        <f>AVERAGE(D4:D7)</f>
        <v>46.800000000000004</v>
      </c>
      <c r="E8" s="10">
        <f t="shared" ref="E8:M8" si="0">AVERAGE(E4:E7)</f>
        <v>60.05</v>
      </c>
      <c r="F8" s="10">
        <f t="shared" si="0"/>
        <v>39.025000000000006</v>
      </c>
      <c r="G8" s="10">
        <f t="shared" si="0"/>
        <v>43</v>
      </c>
      <c r="H8" s="10">
        <f t="shared" si="0"/>
        <v>58</v>
      </c>
      <c r="I8" s="10">
        <f t="shared" si="0"/>
        <v>47.575000000000003</v>
      </c>
      <c r="J8" s="10">
        <f t="shared" si="0"/>
        <v>42.2</v>
      </c>
      <c r="K8" s="10">
        <f t="shared" si="0"/>
        <v>55.099999999999994</v>
      </c>
      <c r="L8" s="18">
        <f t="shared" si="0"/>
        <v>-62.159750000000003</v>
      </c>
      <c r="M8" s="18">
        <f t="shared" si="0"/>
        <v>-13.17375</v>
      </c>
    </row>
    <row r="9" spans="2:13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</row>
    <row r="10" spans="2:13" x14ac:dyDescent="0.25">
      <c r="B10" s="1" t="s">
        <v>8</v>
      </c>
      <c r="C10" s="1" t="s">
        <v>22</v>
      </c>
      <c r="D10" s="1">
        <v>44.3</v>
      </c>
      <c r="E10" s="1">
        <v>75.5</v>
      </c>
      <c r="F10" s="1">
        <v>82.9</v>
      </c>
      <c r="G10" s="1">
        <v>37.1</v>
      </c>
      <c r="H10" s="1">
        <v>38.4</v>
      </c>
      <c r="I10" s="1">
        <v>32.6</v>
      </c>
      <c r="J10" s="1">
        <v>45.2</v>
      </c>
      <c r="K10" s="1">
        <v>9.9</v>
      </c>
      <c r="L10" s="2">
        <v>-68.325000000000003</v>
      </c>
      <c r="M10" s="2">
        <v>-2.8969999999999998</v>
      </c>
    </row>
    <row r="11" spans="2:13" x14ac:dyDescent="0.25">
      <c r="B11" s="1" t="s">
        <v>9</v>
      </c>
      <c r="C11" s="1" t="s">
        <v>23</v>
      </c>
      <c r="D11" s="1">
        <v>53.8</v>
      </c>
      <c r="E11" s="1">
        <v>43.2</v>
      </c>
      <c r="F11" s="1">
        <v>98.1</v>
      </c>
      <c r="G11" s="1"/>
      <c r="H11" s="1">
        <v>82.5</v>
      </c>
      <c r="I11" s="1">
        <v>44.1</v>
      </c>
      <c r="J11" s="1">
        <v>0.8</v>
      </c>
      <c r="K11" s="1">
        <v>24.3</v>
      </c>
      <c r="L11" s="2">
        <v>-60.287999999999997</v>
      </c>
      <c r="M11" s="2">
        <v>-15.566000000000001</v>
      </c>
    </row>
    <row r="12" spans="2:13" x14ac:dyDescent="0.25">
      <c r="B12" s="1" t="s">
        <v>10</v>
      </c>
      <c r="C12" s="1" t="s">
        <v>24</v>
      </c>
      <c r="D12" s="1">
        <v>24</v>
      </c>
      <c r="E12" s="1">
        <v>52.9</v>
      </c>
      <c r="F12" s="1">
        <v>42.2</v>
      </c>
      <c r="G12" s="1">
        <v>24.4</v>
      </c>
      <c r="H12" s="1">
        <v>65.400000000000006</v>
      </c>
      <c r="I12" s="1">
        <v>20.3</v>
      </c>
      <c r="J12" s="1">
        <v>46.3</v>
      </c>
      <c r="K12" s="1">
        <v>52.6</v>
      </c>
      <c r="L12" s="2">
        <v>-64.152000000000001</v>
      </c>
      <c r="M12" s="2">
        <v>-11.249000000000001</v>
      </c>
    </row>
    <row r="13" spans="2:13" x14ac:dyDescent="0.25">
      <c r="B13" s="9" t="s">
        <v>17</v>
      </c>
      <c r="C13" s="9"/>
      <c r="D13" s="10">
        <f>AVERAGE(D9:D12)</f>
        <v>40.699999999999996</v>
      </c>
      <c r="E13" s="10">
        <f t="shared" ref="E13" si="1">AVERAGE(E9:E12)</f>
        <v>57.199999999999996</v>
      </c>
      <c r="F13" s="10">
        <f t="shared" ref="F13" si="2">AVERAGE(F9:F12)</f>
        <v>74.399999999999991</v>
      </c>
      <c r="G13" s="10">
        <f t="shared" ref="G13" si="3">AVERAGE(G9:G12)</f>
        <v>30.75</v>
      </c>
      <c r="H13" s="10">
        <f t="shared" ref="H13" si="4">AVERAGE(H9:H12)</f>
        <v>62.1</v>
      </c>
      <c r="I13" s="10">
        <f t="shared" ref="I13" si="5">AVERAGE(I9:I12)</f>
        <v>32.333333333333336</v>
      </c>
      <c r="J13" s="10">
        <f t="shared" ref="J13" si="6">AVERAGE(J9:J12)</f>
        <v>30.766666666666666</v>
      </c>
      <c r="K13" s="10">
        <f t="shared" ref="K13" si="7">AVERAGE(K9:K12)</f>
        <v>28.933333333333337</v>
      </c>
      <c r="L13" s="19">
        <f t="shared" ref="L13" si="8">AVERAGE(L9:L12)</f>
        <v>-64.254999999999995</v>
      </c>
      <c r="M13" s="19">
        <f t="shared" ref="M13" si="9">AVERAGE(M9:M12)</f>
        <v>-9.9040000000000017</v>
      </c>
    </row>
    <row r="14" spans="2:13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2:13" x14ac:dyDescent="0.25">
      <c r="B15" s="1" t="s">
        <v>11</v>
      </c>
      <c r="C15" s="1" t="s">
        <v>25</v>
      </c>
      <c r="D15" s="1">
        <v>77.599999999999994</v>
      </c>
      <c r="E15" s="1">
        <v>71.099999999999994</v>
      </c>
      <c r="F15" s="1"/>
      <c r="G15" s="1">
        <v>1.7</v>
      </c>
      <c r="H15" s="1">
        <v>35.4</v>
      </c>
      <c r="I15" s="1">
        <v>12.6</v>
      </c>
      <c r="J15" s="1">
        <v>19.3</v>
      </c>
      <c r="K15" s="1">
        <v>23.7</v>
      </c>
      <c r="L15" s="2">
        <v>-68.875</v>
      </c>
      <c r="M15" s="2">
        <v>-10.276</v>
      </c>
    </row>
    <row r="16" spans="2:13" x14ac:dyDescent="0.25">
      <c r="B16" s="1" t="s">
        <v>12</v>
      </c>
      <c r="C16" s="1" t="s">
        <v>26</v>
      </c>
      <c r="D16" s="1"/>
      <c r="E16" s="1">
        <v>70.900000000000006</v>
      </c>
      <c r="F16" s="1">
        <v>82.1</v>
      </c>
      <c r="G16" s="1">
        <v>35.299999999999997</v>
      </c>
      <c r="H16" s="1">
        <v>26.8</v>
      </c>
      <c r="I16" s="1">
        <v>66.599999999999994</v>
      </c>
      <c r="J16" s="1">
        <v>66.8</v>
      </c>
      <c r="K16" s="1">
        <v>94.1</v>
      </c>
      <c r="L16" s="2">
        <v>-65.831999999999994</v>
      </c>
      <c r="M16" s="2">
        <v>-6.1849999999999996</v>
      </c>
    </row>
    <row r="17" spans="2:13" x14ac:dyDescent="0.25">
      <c r="B17" s="1" t="s">
        <v>13</v>
      </c>
      <c r="C17" s="1" t="s">
        <v>27</v>
      </c>
      <c r="D17" s="1">
        <v>72.5</v>
      </c>
      <c r="E17" s="1">
        <v>28.8</v>
      </c>
      <c r="F17" s="1">
        <v>39.5</v>
      </c>
      <c r="G17" s="1">
        <v>75.599999999999994</v>
      </c>
      <c r="H17" s="1">
        <v>10.1</v>
      </c>
      <c r="I17" s="1">
        <v>96.2</v>
      </c>
      <c r="J17" s="1">
        <v>67.3</v>
      </c>
      <c r="K17" s="1"/>
      <c r="L17" s="2">
        <v>-64.010999999999996</v>
      </c>
      <c r="M17" s="2">
        <v>-5.3769999999999998</v>
      </c>
    </row>
    <row r="18" spans="2:13" x14ac:dyDescent="0.25">
      <c r="B18" s="9" t="s">
        <v>17</v>
      </c>
      <c r="C18" s="9"/>
      <c r="D18" s="11">
        <f>AVERAGE(D14:D17)</f>
        <v>75.05</v>
      </c>
      <c r="E18" s="11">
        <f t="shared" ref="E18" si="10">AVERAGE(E14:E17)</f>
        <v>56.933333333333337</v>
      </c>
      <c r="F18" s="11">
        <f t="shared" ref="F18" si="11">AVERAGE(F14:F17)</f>
        <v>60.8</v>
      </c>
      <c r="G18" s="11">
        <f t="shared" ref="G18" si="12">AVERAGE(G14:G17)</f>
        <v>37.533333333333331</v>
      </c>
      <c r="H18" s="11">
        <f t="shared" ref="H18" si="13">AVERAGE(H14:H17)</f>
        <v>24.099999999999998</v>
      </c>
      <c r="I18" s="11">
        <f t="shared" ref="I18" si="14">AVERAGE(I14:I17)</f>
        <v>58.466666666666661</v>
      </c>
      <c r="J18" s="11">
        <f t="shared" ref="J18" si="15">AVERAGE(J14:J17)</f>
        <v>51.133333333333326</v>
      </c>
      <c r="K18" s="11">
        <f t="shared" ref="K18" si="16">AVERAGE(K14:K17)</f>
        <v>58.9</v>
      </c>
      <c r="L18" s="18">
        <f t="shared" ref="L18" si="17">AVERAGE(L14:L17)</f>
        <v>-66.239333333333335</v>
      </c>
      <c r="M18" s="18">
        <f t="shared" ref="M18" si="18">AVERAGE(M14:M17)</f>
        <v>-7.2793333333333328</v>
      </c>
    </row>
  </sheetData>
  <mergeCells count="7">
    <mergeCell ref="D2:G2"/>
    <mergeCell ref="H2:K2"/>
    <mergeCell ref="B9:M9"/>
    <mergeCell ref="B14:M14"/>
    <mergeCell ref="B2:B3"/>
    <mergeCell ref="L2:M2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Wencheng LauM</dc:creator>
  <cp:lastModifiedBy>Wencheng LauM</cp:lastModifiedBy>
  <dcterms:created xsi:type="dcterms:W3CDTF">2020-09-27T23:37:54Z</dcterms:created>
  <dcterms:modified xsi:type="dcterms:W3CDTF">2020-09-28T05:36:13Z</dcterms:modified>
</cp:coreProperties>
</file>