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ia\Desktop\MT_2024_7_project\"/>
    </mc:Choice>
  </mc:AlternateContent>
  <xr:revisionPtr revIDLastSave="0" documentId="13_ncr:1_{3C69E1A7-224B-4456-BD01-A5D600B71C41}" xr6:coauthVersionLast="47" xr6:coauthVersionMax="47" xr10:uidLastSave="{00000000-0000-0000-0000-000000000000}"/>
  <bookViews>
    <workbookView xWindow="12" yWindow="78" windowWidth="22860" windowHeight="12240" activeTab="4" xr2:uid="{AEE23329-3369-420E-9142-4A22488F3A7B}"/>
  </bookViews>
  <sheets>
    <sheet name="Resultados ejecuciones" sheetId="1" r:id="rId1"/>
    <sheet name="Datos" sheetId="2" r:id="rId2"/>
    <sheet name="Detalle1" sheetId="4" state="hidden" r:id="rId3"/>
    <sheet name="Detalle2" sheetId="5" state="hidden" r:id="rId4"/>
    <sheet name="Tablas Dinámicas" sheetId="3" r:id="rId5"/>
    <sheet name="Filtro vivos después 1ª vuelta" sheetId="6" r:id="rId6"/>
  </sheets>
  <definedNames>
    <definedName name="_xlnm._FilterDatabase" localSheetId="5" hidden="1">'Filtro vivos después 1ª vuelta'!$A$1:$G$77</definedName>
  </definedNames>
  <calcPr calcId="191029"/>
  <pivotCaches>
    <pivotCache cacheId="22" r:id="rId7"/>
    <pivotCache cacheId="45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stedTable" name="PastedTable" connection="Conexió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7" i="6" l="1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2" i="3"/>
  <c r="G2" i="2" a="1"/>
  <c r="G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8" i="2"/>
  <c r="F69" i="2"/>
  <c r="F70" i="2"/>
  <c r="F71" i="2"/>
  <c r="F72" i="2"/>
  <c r="F73" i="2"/>
  <c r="F74" i="2"/>
  <c r="F75" i="2"/>
  <c r="F76" i="2"/>
  <c r="F77" i="2"/>
  <c r="F67" i="2"/>
  <c r="G67" i="2" s="1" a="1"/>
  <c r="G6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2719FC-7323-47C9-9907-6D7B1E9D51CC}" name="Conexión" type="104" refreshedVersion="0" background="1">
    <extLst>
      <ext xmlns:x15="http://schemas.microsoft.com/office/spreadsheetml/2010/11/main" uri="{DE250136-89BD-433C-8126-D09CA5730AF9}">
        <x15:connection id="PastedTable"/>
      </ext>
    </extLst>
  </connection>
  <connection id="2" xr16:uid="{F2B01609-0ECC-4128-B0E6-473F8E860A78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<sst xmlns="http://schemas.openxmlformats.org/spreadsheetml/2006/main" count="479" uniqueCount="213">
  <si>
    <t>Mutant</t>
  </si>
  <si>
    <t>mut-LE2NE-4</t>
  </si>
  <si>
    <t xml:space="preserve">rcpsp.mzn--J30_1_1.dzn = 43 
rcpsp.mzn--J30_1_1_fu_all_prec.dzn = 158 
mut-LE2NE-4.mzn--J30_1_1.dzn = 0 
mut-LE2NE-4.mzn--J30_1_1_fu_all_prec.dzn = 0 
Se mata a mut-LE2NE-4 pq O1 != O1_mut. </t>
  </si>
  <si>
    <t>mut-LE2GE-4</t>
  </si>
  <si>
    <t xml:space="preserve">rcpsp.mzn--J30_1_1.dzn = 43 
rcpsp.mzn--J30_1_1_fu_all_prec.dzn = 158 
mut-LE2GE-4.mzn--J30_1_1.dzn = 0 
mut-LE2GE-4.mzn--J30_1_1_fu_all_prec.dzn = 0 
Se mata a mut-LE2GE-4 pq O1 != O1_mut. </t>
  </si>
  <si>
    <t>mut-LT2NE-1</t>
  </si>
  <si>
    <t xml:space="preserve">rcpsp.mzn--J30_1_1.dzn = 43 
rcpsp.mzn--J30_1_1_fu_all_prec.dzn = 158 
mut-LE2NE-1.mzn--J30_1_1.dzn = 9 
mut-LE2NE-1.mzn--J30_1_1_fu_all_prec.dzn = 2 
Se mata a mut-LE2NE-1 pq O1 != O1_mut. </t>
  </si>
  <si>
    <t>mut-A2M-4</t>
  </si>
  <si>
    <t xml:space="preserve">rcpsp.mzn--J30_1_1.dzn = 43 
rcpsp.mzn--J30_1_1_fu_all_prec.dzn = 158 
mut-A2M-4.mzn--J30_1_1.dzn = 61 
mut-A2M-4.mzn--J30_1_1_fu_all_prec.dzn = 158 
Se mata a mut-A2M-4 pq O1 != O1_mut. </t>
  </si>
  <si>
    <t>mut-LE2GE-1</t>
  </si>
  <si>
    <t xml:space="preserve">rcpsp.mzn--J30_1_1.dzn = 43 
rcpsp.mzn--J30_1_1_fu_all_prec.dzn = 158 
mut-LE2GE-1.mzn--J30_1_1.dzn = 9 
mut-LE2GE-1.mzn--J30_1_1_fu_all_prec.dzn = 2 
Se mata a mut-LE2GE-1 pq O1 != O1_mut. </t>
  </si>
  <si>
    <t>mut-A2S-5</t>
  </si>
  <si>
    <t>mut-LE2LT-1</t>
  </si>
  <si>
    <t>mut-GT2LT-1</t>
  </si>
  <si>
    <t>mut-GT2NE-4</t>
  </si>
  <si>
    <t>mut-A2DV-4</t>
  </si>
  <si>
    <t>mut-GT2LT-4</t>
  </si>
  <si>
    <t>mut-A2S-2</t>
  </si>
  <si>
    <t>mut-A2DV-2</t>
  </si>
  <si>
    <t>mut-EQ2LE-1</t>
  </si>
  <si>
    <t>mut-S2M-1</t>
  </si>
  <si>
    <t>mut-LE2LT-4</t>
  </si>
  <si>
    <t>mut-LE2GT-4</t>
  </si>
  <si>
    <t>mut-S2A-1</t>
  </si>
  <si>
    <t>mut-GT2LT-2</t>
  </si>
  <si>
    <t>mut-LE2EQ-3</t>
  </si>
  <si>
    <t>mut-LE2GE-2</t>
  </si>
  <si>
    <t>mut-GT2LE-2</t>
  </si>
  <si>
    <t>mut-LE2GT-2</t>
  </si>
  <si>
    <t>mut-GT2LE-4</t>
  </si>
  <si>
    <t>mut-A2DV-1</t>
  </si>
  <si>
    <t>mut-LE2EQ-4</t>
  </si>
  <si>
    <t>mut-GT2EQ-2</t>
  </si>
  <si>
    <t>mut-LE2NE-3</t>
  </si>
  <si>
    <t>mut-F2E-1</t>
  </si>
  <si>
    <t>mut-A2M-2</t>
  </si>
  <si>
    <t>mut-GT2EQ-3</t>
  </si>
  <si>
    <t>mut-LT2EQ-1</t>
  </si>
  <si>
    <t>mut-LE2GE-3</t>
  </si>
  <si>
    <t>mut-C2D-2</t>
  </si>
  <si>
    <t>mut-EQ2GT-1</t>
  </si>
  <si>
    <t>mut-A2S-4</t>
  </si>
  <si>
    <t>mut-LE2GT-3</t>
  </si>
  <si>
    <t>mut-NE2GT-1</t>
  </si>
  <si>
    <t>mut-D2C-1</t>
  </si>
  <si>
    <t>mut-F2E-3</t>
  </si>
  <si>
    <t>mut-LE2LT-2</t>
  </si>
  <si>
    <t>mut-A2M-5</t>
  </si>
  <si>
    <t>mut-C2D-1</t>
  </si>
  <si>
    <t>mut-A2S-3</t>
  </si>
  <si>
    <t>mut-LE2GT-1</t>
  </si>
  <si>
    <t>mut-GT2NE-1</t>
  </si>
  <si>
    <t>mut-NE2EQ-1</t>
  </si>
  <si>
    <t>mut-EQ2NE-1</t>
  </si>
  <si>
    <t>mut-GT2EQ-4</t>
  </si>
  <si>
    <t>mut-GT2EQ-1</t>
  </si>
  <si>
    <t>mut-F2E-2</t>
  </si>
  <si>
    <t>mut-E2F-1</t>
  </si>
  <si>
    <t>mut-A2S-1</t>
  </si>
  <si>
    <t>mut-LE2EQ-1</t>
  </si>
  <si>
    <t>mut-LT2GT-1</t>
  </si>
  <si>
    <t>mut-A2DV-5</t>
  </si>
  <si>
    <t>mut-A2DV-3</t>
  </si>
  <si>
    <t>mut-NE2LE-1</t>
  </si>
  <si>
    <t>mut-GT2LE-3</t>
  </si>
  <si>
    <t>mut-GT2LE-1</t>
  </si>
  <si>
    <t>mut-GT2LT-3</t>
  </si>
  <si>
    <t>mut-NE2LT-1</t>
  </si>
  <si>
    <t>mut-LE2NE-2</t>
  </si>
  <si>
    <t>mut-LE2EQ-2</t>
  </si>
  <si>
    <t>mut-LT2GE-1</t>
  </si>
  <si>
    <t>mut-LE2NE-1</t>
  </si>
  <si>
    <t>mut-GT2NE-3</t>
  </si>
  <si>
    <t>mut-EQ2LT-1</t>
  </si>
  <si>
    <t>mut-A2M-3</t>
  </si>
  <si>
    <t>mut-S2DV-1</t>
  </si>
  <si>
    <t>mut-LE2LT-3</t>
  </si>
  <si>
    <t>mut-GT2NE-2</t>
  </si>
  <si>
    <t>mut-A2M-1</t>
  </si>
  <si>
    <t>mut-LT2LE-1</t>
  </si>
  <si>
    <t>mut-F2E-4</t>
  </si>
  <si>
    <t>mut-CSWAP-1</t>
  </si>
  <si>
    <t xml:space="preserve">rcpsp.mzn--J30_1_1.dzn = 43 
rcpsp.mzn--J30_1_1_fu_all_prec.dzn = 158 
mut-A2S-5.mzn--J30_1_1.dzn = 39 
mut-A2S-5.mzn--J30_1_1_fu_all_prec.dzn = 154 
Se mata a mut-A2S-5 pq O1 != O1_mut. </t>
  </si>
  <si>
    <t xml:space="preserve">rcpsp.mzn--J30_1_1.dzn = 43 
rcpsp.mzn--J30_1_1_fu_all_prec.dzn = 158 
mut-LE2LT-1.mzn--J30_1_1.dzn = 49 
mut-LE2LT-1.mzn--J30_1_1_fu_all_prec.dzn = -1 
Se mata a mut-LE2LT-1 pq O1 != O1_mut. </t>
  </si>
  <si>
    <t>rcpsp.mzn--J30_1_1.dzn = 43 
rcpsp.mzn--J30_1_1_fu_all_prec.dzn = 158 
mut-GT2LT-1.mzn--J30_1_1.dzn = -2 
mut-GT2LT-1.mzn--J30_1_1_fu_all_prec.dzn = 158 
Se mata a mut-GT2LT-1 pq O1 != O1_mut.</t>
  </si>
  <si>
    <t xml:space="preserve">rcpsp.mzn--J30_6_1.dzn = -2 
rcpsp.mzn--J30_6_1_fu_all_prec.dzn = 178 
mut-GT2NE-4.mzn--J30_6_1.dzn = -1 
mut-GT2NE-4.mzn--J30_6_1_fu_all_prec.dzn = 178 
Se mata a mut-GT2NE-4 pq O1 != O1_mut. </t>
  </si>
  <si>
    <t xml:space="preserve">rcpsp.mzn--J30_1_2.dzn = 47 
rcpsp.mzn--J30_1_2_fu_all_prec.dzn = 160 
mut-A2DV-4.mzn--J30_1_2.dzn = -2 
mut-A2DV-4.mzn--J30_1_2_fu_all_prec.dzn = 160 
Se mata a mut-A2DV-4 pq O1 != O1_mut. </t>
  </si>
  <si>
    <t xml:space="preserve">rcpsp.mzn--J30_1_9.dzn = 49 
rcpsp.mzn--J30_1_9_fu_all_prec.dzn = 160 
mut-GT2LT-4.mzn--J30_1_9.dzn = 48 
mut-GT2LT-4.mzn--J30_1_9_fu_all_prec.dzn = 160 
Se mata a mut-GT2LT-4 pq O1 != O1_mut. </t>
  </si>
  <si>
    <t xml:space="preserve">rcpsp.mzn--J30_1_1.dzn = 43 
rcpsp.mzn--J30_1_1_fu_all_prec.dzn = 158 
mut-A2S-2.mzn--J30_1_1.dzn = -2 
mut-A2S-2.mzn--J30_1_1_fu_all_prec.dzn = 158 
Se mata a mut-A2S-2 pq O1 != O1_mut. </t>
  </si>
  <si>
    <t xml:space="preserve">rcpsp.mzn--J30_1_1.dzn = 43 
rcpsp.mzn--J30_1_1_fu_all_prec.dzn = 158 
mut-A2DV-2.mzn--J30_1_1.dzn = -2 
mut-A2DV-2.mzn--J30_1_1_fu_all_prec.dzn = 158 
Se mata a mut-A2DV-2 pq O1 != O1_mut. </t>
  </si>
  <si>
    <t xml:space="preserve">rcpsp.mzn--J30_14_1.dzn = -2 
rcpsp.mzn--J30_14_1_fu_all_prec.dzn = 141 
mut-S2M-1.mzn--J30_14_1.dzn = -1 
mut-S2M-1.mzn--J30_14_1_fu_all_prec.dzn = 141 
Se mata a mut-S2M-1 pq O1 != O1_mut. </t>
  </si>
  <si>
    <t xml:space="preserve">rcpsp.mzn--J30_1_1.dzn = 43 
rcpsp.mzn--J30_1_1_fu_all_prec.dzn = 158 
mut-LE2LT-4.mzn--J30_1_1.dzn = 44 
mut-LE2LT-4.mzn--J30_1_1_fu_all_prec.dzn = -1 
Se mata a mut-LE2LT-4 pq O1 != O1_mut. </t>
  </si>
  <si>
    <t xml:space="preserve">rcpsp.mzn--J30_1_1.dzn = 43 
rcpsp.mzn--J30_1_1_fu_all_prec.dzn = 158 
mut-LE2GT-4.mzn--J30_1_1.dzn = 0 
mut-LE2GT-4.mzn--J30_1_1_fu_all_prec.dzn = 0 
Se mata a mut-LE2GT-4 pq O1 != O1_mut. </t>
  </si>
  <si>
    <t xml:space="preserve">rcpsp.mzn--J30_1_9.dzn = 49 
rcpsp.mzn--J30_1_9_fu_all_prec.dzn = 160 
mut-GT2LT-2.mzn--J30_1_9.dzn = 48 
mut-GT2LT-2.mzn--J30_1_9_fu_all_prec.dzn = 160 
Se mata a mut-GT2LT-2 pq O1 != O1_mut. </t>
  </si>
  <si>
    <t xml:space="preserve">rcpsp.mzn--J30_1_1.dzn = 43 
rcpsp.mzn--J30_1_1_fu_all_prec.dzn = 158 
mut-LE2EQ-3.mzn--J30_1_1.dzn = -2 
mut-LE2EQ-3.mzn--J30_1_1_fu_all_prec.dzn = 158 
Se mata a mut-LE2EQ-3 pq O1 != O1_mut. </t>
  </si>
  <si>
    <t xml:space="preserve">rcpsp.mzn--J30_1_1.dzn = 43 
rcpsp.mzn--J30_1_1_fu_all_prec.dzn = 158 
mut-LE2GE-2.mzn--J30_1_1.dzn = -2 
mut-LE2GE-2.mzn--J30_1_1_fu_all_prec.dzn = -1 
Se mata a mut-LE2GE-2 pq O1 != O1_mut. </t>
  </si>
  <si>
    <t xml:space="preserve">rcpsp.mzn--J30_1_9.dzn = 49 
rcpsp.mzn--J30_1_9_fu_all_prec.dzn = 160 
mut-GT2LE-2.mzn--J30_1_9.dzn = 48 
mut-GT2LE-2.mzn--J30_1_9_fu_all_prec.dzn = 160 
Se mata a mut-GT2LE-2 pq O1 != O1_mut. </t>
  </si>
  <si>
    <t xml:space="preserve">rcpsp.mzn--J30_17_1.dzn = -2 
rcpsp.mzn--J30_17_1_fu_all_prec.dzn = 181 
mut-LE2GT-2.mzn--J30_17_1.dzn = -1 
mut-LE2GT-2.mzn--J30_17_1_fu_all_prec.dzn = -1 
Se mata a mut-LE2GT-2 pq O1 != O1_mut. </t>
  </si>
  <si>
    <t xml:space="preserve">rcpsp.mzn--J30_1_9.dzn = 49 
rcpsp.mzn--J30_1_9_fu_all_prec.dzn = 160 
mut-GT2LE-4.mzn--J30_1_9.dzn = 48 
mut-GT2LE-4.mzn--J30_1_9_fu_all_prec.dzn = 160 
Se mata a mut-GT2LE-4 pq O1 != O1_mut. </t>
  </si>
  <si>
    <t xml:space="preserve">rcpsp.mzn--J30_1_1.dzn = 43 
rcpsp.mzn--J30_1_1_fu_all_prec.dzn = 158 
mut-A2DV-1.mzn--J30_1_1.dzn = 9 
mut-A2DV-1.mzn--J30_1_1_fu_all_prec.dzn = 2 
Se mata a mut-A2DV-1 pq O1 != O1_mut. </t>
  </si>
  <si>
    <t xml:space="preserve">rcpsp.mzn--J30_1_4.dzn = 62 
rcpsp.mzn--J30_1_4_fu_rc_1.dzn = 62 
mut-LE2EQ-4.mzn--J30_1_4.dzn = -2 
mut-LE2EQ-4.mzn--J30_1_4_fu_rc_1.dzn = -2 
Se mata a mut-LE2EQ-4 pq O1 != O1_mut. </t>
  </si>
  <si>
    <t xml:space="preserve">rcpsp.mzn--J30_1_9.dzn = 49 
rcpsp.mzn--J30_1_9_fu_all_prec.dzn = 160 
mut-GT2EQ-2.mzn--J30_1_9.dzn = 48 
mut-GT2EQ-2.mzn--J30_1_9_fu_all_prec.dzn = 160 
Se mata a mut-GT2EQ-2 pq O1 != O1_mut. </t>
  </si>
  <si>
    <t xml:space="preserve">rcpsp.mzn--J30_1_1.dzn = 43 
rcpsp.mzn--J30_1_1_fu_all_prec.dzn = 158 
mut-LE2NE-3.mzn--J30_1_1.dzn = -2 
mut-LE2NE-3.mzn--J30_1_1_fu_all_prec.dzn = 158 
Se mata a mut-LE2NE-3 pq O1 != O1_mut. </t>
  </si>
  <si>
    <t xml:space="preserve">rcpsp.mzn--J30_1_1.dzn = 43 
rcpsp.mzn--J30_1_1_fu_all_prec.dzn = 158 
mut-F2E-1.mzn--J30_1_1.dzn = 9 
mut-F2E-1.mzn--J30_1_1_fu_all_prec.dzn = 2 
Se mata a mut-F2E-1 pq O1 != O1_mut. </t>
  </si>
  <si>
    <t xml:space="preserve">rcpsp.mzn--J30_1_1.dzn = 43 
rcpsp.mzn--J30_1_1_fu_all_prec.dzn = 158 
mut-A2M-2.mzn--J30_1_1.dzn = -2 
mut-A2M-2.mzn--J30_1_1_fu_all_prec.dzn = 158 
Se mata a mut-A2M-2 pq O1 != O1_mut. </t>
  </si>
  <si>
    <t xml:space="preserve">rcpsp.mzn--J30_1_9.dzn = 49 
rcpsp.mzn--J30_1_9_fu_all_prec.dzn = 160 
mut-GT2EQ-3.mzn--J30_1_9.dzn = 48 
mut-GT2EQ-3.mzn--J30_1_9_fu_all_prec.dzn = 160 
Se mata a mut-GT2EQ-3 pq O1 != O1_mut. </t>
  </si>
  <si>
    <t xml:space="preserve">rcpsp.mzn--J30_1_1.dzn = 43 
rcpsp.mzn--J30_1_1_fu_all_prec.dzn = 158 
mut-LT2EQ-1.mzn--J30_1_1.dzn = -1 
mut-LT2EQ-1.mzn--J30_1_1_fu_all_prec.dzn = -1 
Se mata a mut-LT2EQ-1 pq O1 != O1_mut. </t>
  </si>
  <si>
    <t xml:space="preserve">rcpsp.mzn--J30_1_1.dzn = 43 
rcpsp.mzn--J30_1_1_fu_all_prec.dzn = 158 
mut-LE2GE-3.mzn--J30_1_1.dzn = -2 
mut-LE2GE-3.mzn--J30_1_1_fu_all_prec.dzn = 158 
Se mata a mut-LE2GE-3 pq O1 != O1_mut. </t>
  </si>
  <si>
    <t xml:space="preserve">rcpsp.mzn--J30_1_1.dzn = 43 
rcpsp.mzn--J30_1_1_fu_all_prec.dzn = 158 
mut-EQ2GT-1.mzn--J30_1_1.dzn = 41 
mut-EQ2GT-1.mzn--J30_1_1_fu_all_prec.dzn = 156 
Se mata a mut-EQ2GT-1 pq O1 != O1_mut. </t>
  </si>
  <si>
    <t xml:space="preserve">rcpsp.mzn--J30_1_1.dzn = 43 
rcpsp.mzn--J30_1_1_fu_all_prec.dzn = 158 
mut-A2S-4.mzn--J30_1_1.dzn = -2 
mut-A2S-4.mzn--J30_1_1_fu_all_prec.dzn = 158 
Se mata a mut-A2S-4 pq O1 != O1_mut. </t>
  </si>
  <si>
    <t xml:space="preserve">rcpsp.mzn--J30_2_8.dzn = 54 
rcpsp.mzn--J30_2_8_fu_all_prec.dzn = 164 
mut-LE2GT-3.mzn--J30_2_8.dzn = -2 
mut-LE2GT-3.mzn--J30_2_8_fu_all_prec.dzn = 164 
Se mata a mut-LE2GT-3 pq O1 != O1_mut. </t>
  </si>
  <si>
    <t xml:space="preserve">rcpsp.mzn--J30_1_1.dzn = 43 
rcpsp.mzn--J30_1_1_fu_all_prec.dzn = 158 
mut-D2C-1.mzn--J30_1_1.dzn = -1 
mut-D2C-1.mzn--J30_1_1_fu_all_prec.dzn = -1 
Se mata a mut-D2C-1 pq O1 != O1_mut. </t>
  </si>
  <si>
    <t xml:space="preserve">rcpsp.mzn--J30_1_5.dzn = 39 
rcpsp.mzn--J30_1_5_fu_all_prec.dzn = 119 
mut-F2E-3.mzn--J30_1_5.dzn = -2 
mut-F2E-3.mzn--J30_1_5_fu_all_prec.dzn = 119 
Se mata a mut-F2E-3 pq O1 != O1_mut. </t>
  </si>
  <si>
    <t xml:space="preserve">rcpsp.mzn--J30_1_1.dzn = 43 
rcpsp.mzn--J30_1_1_fu_all_prec.dzn = 158 
mut-LE2LT-2.mzn--J30_1_1.dzn = 46 
mut-LE2LT-2.mzn--J30_1_1_fu_all_prec.dzn = -1 
Se mata a mut-LE2LT-2 pq O1 != O1_mut. </t>
  </si>
  <si>
    <t xml:space="preserve">rcpsp.mzn--J30_1_1.dzn = 43 
rcpsp.mzn--J30_1_1_fu_all_prec.dzn = 158 
mut-A2M-5.mzn--J30_1_1.dzn = 112 
mut-A2M-5.mzn--J30_1_1_fu_all_prec.dzn = -1 
Se mata a mut-A2M-5 pq O1 != O1_mut. </t>
  </si>
  <si>
    <t xml:space="preserve">rcpsp.mzn--J30_1_1.dzn = 43 
rcpsp.mzn--J30_1_1_fu_all_prec.dzn = 158 
mut-A2S-3.mzn--J30_1_1.dzn = -2 
mut-A2S-3.mzn--J30_1_1_fu_all_prec.dzn = 158 
Se mata a mut-A2S-3 pq O1 != O1_mut. </t>
  </si>
  <si>
    <t xml:space="preserve">rcpsp.mzn--J30_1_1.dzn = 43 
rcpsp.mzn--J30_1_1_fu_all_prec.dzn = 158 
mut-LE2GT-1.mzn--J30_1_1.dzn = 9 
mut-LE2GT-1.mzn--J30_1_1_fu_all_prec.dzn = 2 
Se mata a mut-LE2GT-1 pq O1 != O1_mut. </t>
  </si>
  <si>
    <t xml:space="preserve">rcpsp.mzn--J30_1_1.dzn = 43 
rcpsp.mzn--J30_1_1_fu_all_prec.dzn = 158 
mut-GT2NE-1.mzn--J30_1_1.dzn = -2 
mut-GT2NE-1.mzn--J30_1_1_fu_all_prec.dzn = 158 
Se mata a mut-GT2NE-1 pq O1 != O1_mut. </t>
  </si>
  <si>
    <t xml:space="preserve">rcpsp.mzn--J30_1_9.dzn = 49 
rcpsp.mzn--J30_1_9_fu_all_prec.dzn = 160 
mut-NE2EQ-1.mzn--J30_1_9.dzn = 48 
mut-NE2EQ-1.mzn--J30_1_9_fu_all_prec.dzn = 160 
Se mata a mut-NE2EQ-1 pq O1 != O1_mut. </t>
  </si>
  <si>
    <t xml:space="preserve">rcpsp.mzn--J30_1_1.dzn = 43 
rcpsp.mzn--J30_1_1_fu_all_prec.dzn = 158 
mut-EQ2NE-1.mzn--J30_1_1.dzn = 41 
mut-EQ2NE-1.mzn--J30_1_1_fu_all_prec.dzn = 156 
Se mata a mut-EQ2NE-1 pq O1 != O1_mut. </t>
  </si>
  <si>
    <t xml:space="preserve">rcpsp.mzn--J30_1_9.dzn = 49 
rcpsp.mzn--J30_1_9_fu_all_prec.dzn = 160 
mut-GT2EQ-4.mzn--J30_1_9.dzn = 48 
mut-GT2EQ-4.mzn--J30_1_9_fu_all_prec.dzn = 160 
Se mata a mut-GT2EQ-4 pq O1 != O1_mut. </t>
  </si>
  <si>
    <t xml:space="preserve">rcpsp.mzn--J30_1_1.dzn = 43 
rcpsp.mzn--J30_1_1_fu_all_prec.dzn = 158 
mut-GT2EQ-1.mzn--J30_1_1.dzn = -2 
mut-GT2EQ-1.mzn--J30_1_1_fu_all_prec.dzn = 158 
Se mata a mut-GT2EQ-1 pq O1 != O1_mut. </t>
  </si>
  <si>
    <t xml:space="preserve">rcpsp.mzn--J30_1_1.dzn = 43 
rcpsp.mzn--J30_1_1_fu_all_prec.dzn = 158 
mut-F2E-2.mzn--J30_1_1.dzn = -2 
mut-F2E-2.mzn--J30_1_1_fu_all_prec.dzn = 158 
Se mata a mut-F2E-2 pq O1 != O1_mut. </t>
  </si>
  <si>
    <t xml:space="preserve">rcpsp.mzn--J30_1_1.dzn = 43 
rcpsp.mzn--J30_1_1_fu_all_prec.dzn = 158 
mut-E2F-1.mzn--J30_1_1.dzn = -2 
mut-E2F-1.mzn--J30_1_1_fu_all_prec.dzn = 158 
Se mata a mut-E2F-1 pq O1 != O1_mut. </t>
  </si>
  <si>
    <t xml:space="preserve">rcpsp.mzn--J30_5_6.dzn = 64 
rcpsp.mzn--J30_5_6_fu_all_prec.dzn = 175 
mut-A2S-1.mzn--J30_5_6.dzn = -2 
mut-A2S-1.mzn--J30_5_6_fu_all_prec.dzn = 10 
Se mata a mut-A2S-1 pq O1 != O1_mut. </t>
  </si>
  <si>
    <t xml:space="preserve">rcpsp.mzn--J30_1_1.dzn = 43 
rcpsp.mzn--J30_1_1_fu_all_prec.dzn = 158 
mut-LE2EQ-1.mzn--J30_1_1.dzn = -1 
mut-LE2EQ-1.mzn--J30_1_1_fu_all_prec.dzn = 158 
Se mata a mut-LE2EQ-1 pq O1 != O1_mut. </t>
  </si>
  <si>
    <t xml:space="preserve">rcpsp.mzn--J30_1_6.dzn = 48 
rcpsp.mzn--J30_1_6_fu_all_prec.dzn = 123 
mut-A2DV-5.mzn--J30_1_6.dzn = 46 
mut-A2DV-5.mzn--J30_1_6_fu_all_prec.dzn = 12 
Se mata a mut-A2DV-5 pq O1 != O1_mut. </t>
  </si>
  <si>
    <t xml:space="preserve">rcpsp.mzn--J30_1_1.dzn = 43 
rcpsp.mzn--J30_1_1_fu_all_prec.dzn = 158 
mut-A2DV-3.mzn--J30_1_1.dzn = -2 
mut-A2DV-3.mzn--J30_1_1_fu_all_prec.dzn = 158 
Se mata a mut-A2DV-3 pq O1 != O1_mut. </t>
  </si>
  <si>
    <t xml:space="preserve">rcpsp.mzn--J30_1_9.dzn = 49 
rcpsp.mzn--J30_1_9_fu_all_prec.dzn = 160 
mut-NE2LE-1.mzn--J30_1_9.dzn = 48 
mut-NE2LE-1.mzn--J30_1_9_fu_all_prec.dzn = 160 
Se mata a mut-NE2LE-1 pq O1 != O1_mut. </t>
  </si>
  <si>
    <t xml:space="preserve">rcpsp.mzn--J30_1_9.dzn = 49 
rcpsp.mzn--J30_1_9_fu_all_prec.dzn = 160 
mut-GT2LE-3.mzn--J30_1_9.dzn = 48 
mut-GT2LE-3.mzn--J30_1_9_fu_all_prec.dzn = 160 
Se mata a mut-GT2LE-3 pq O1 != O1_mut. </t>
  </si>
  <si>
    <t xml:space="preserve">rcpsp.mzn--J30_1_1.dzn = 43 
rcpsp.mzn--J30_1_1_fu_all_prec.dzn = 158 
mut-GT2LE-1.mzn--J30_1_1.dzn = -2 
mut-GT2LE-1.mzn--J30_1_1_fu_all_prec.dzn = 158 
Se mata a mut-GT2LE-1 pq O1 != O1_mut. </t>
  </si>
  <si>
    <t xml:space="preserve">rcpsp.mzn--J30_1_9.dzn = 49 
rcpsp.mzn--J30_1_9_fu_all_prec.dzn = 160 
mut-GT2LT-3.mzn--J30_1_9.dzn = 48 
mut-GT2LT-3.mzn--J30_1_9_fu_all_prec.dzn = 160 
Se mata a mut-GT2LT-3 pq O1 != O1_mut. </t>
  </si>
  <si>
    <t xml:space="preserve">rcpsp.mzn--J30_1_9.dzn = 49 
rcpsp.mzn--J30_1_9_fu_all_prec.dzn = 160 
mut-NE2LT-1.mzn--J30_1_9.dzn = 48 
mut-NE2LT-1.mzn--J30_1_9_fu_all_prec.dzn = 160 
Se mata a mut-NE2LT-1 pq O1 != O1_mut. </t>
  </si>
  <si>
    <t xml:space="preserve">rcpsp.mzn--J30_1_4.dzn = 62 
rcpsp.mzn--J30_1_4_fu_all_prec.dzn = 184 
mut-LE2NE-2.mzn--J30_1_4.dzn = -2 
mut-LE2NE-2.mzn--J30_1_4_fu_all_prec.dzn = -1 
Se mata a mut-LE2NE-2 pq O1 != O1_mut. </t>
  </si>
  <si>
    <t xml:space="preserve">rcpsp.mzn--J30_1_1.dzn = 43 
rcpsp.mzn--J30_1_1_fu_all_prec.dzn = 158 
mut-LE2EQ-2.mzn--J30_1_1.dzn = -2 
mut-LE2EQ-2.mzn--J30_1_1_fu_all_prec.dzn = -1 
Se mata a mut-LE2EQ-2 pq O1 != O1_mut. </t>
  </si>
  <si>
    <t xml:space="preserve">rcpsp.mzn--J30_1_1.dzn = 43 
rcpsp.mzn--J30_1_1_fu_all_prec.dzn = 158 
mut-LT2GE-1.mzn--J30_1_1.dzn = -1 
mut-LT2GE-1.mzn--J30_1_1_fu_all_prec.dzn = -1 
Se mata a mut-LT2GE-1 pq O1 != O1_mut. </t>
  </si>
  <si>
    <t xml:space="preserve">rcpsp.mzn--J30_21_7.dzn = -2 
rcpsp.mzn--J30_21_7_fu_all_prec.dzn = 151 
mut-GT2NE-3.mzn--J30_21_7.dzn = 65 
mut-GT2NE-3.mzn--J30_21_7_fu_all_prec.dzn = 151 
Se mata a mut-GT2NE-3 pq O1 != O1_mut. </t>
  </si>
  <si>
    <t xml:space="preserve">rcpsp.mzn--J30_1_1.dzn = 43 
rcpsp.mzn--J30_1_1_fu_all_prec.dzn = 158 
mut-EQ2LT-1.mzn--J30_1_1.dzn = 0 
mut-EQ2LT-1.mzn--J30_1_1_fu_all_prec.dzn = 0 
Se mata a mut-EQ2LT-1 pq O1 != O1_mut. </t>
  </si>
  <si>
    <t xml:space="preserve">rcpsp.mzn--J30_1_1.dzn = 43 
rcpsp.mzn--J30_1_1_fu_all_prec.dzn = 158 
mut-A2M-3.mzn--J30_1_1.dzn = -1 
mut-A2M-3.mzn--J30_1_1_fu_all_prec.dzn = -1 
Se mata a mut-A2M-3 pq O1 != O1_mut. </t>
  </si>
  <si>
    <t xml:space="preserve">rcpsp.mzn--J30_21_7.dzn = -2 
rcpsp.mzn--J30_21_7_fu_all_prec.dzn = 151 
mut-S2DV-1.mzn--J30_21_7.dzn = 65 
mut-S2DV-1.mzn--J30_21_7_fu_all_prec.dzn = 151 
Se mata a mut-S2DV-1 pq O1 != O1_mut. </t>
  </si>
  <si>
    <t xml:space="preserve">rcpsp.mzn--J30_1_1.dzn = 43 
rcpsp.mzn--J30_1_1_fu_all_prec.dzn = 158 
mut-LE2LT-3.mzn--J30_1_1.dzn = 44 
mut-LE2LT-3.mzn--J30_1_1_fu_all_prec.dzn = 158 
Se mata a mut-LE2LT-3 pq O1 != O1_mut. </t>
  </si>
  <si>
    <t xml:space="preserve">rcpsp.mzn--J30_1_6.dzn = 48 
rcpsp.mzn--J30_1_6_fu_all_prec.dzn = 123 
mut-A2M-1.mzn--J30_1_6.dzn = -1 
mut-A2M-1.mzn--J30_1_6_fu_all_prec.dzn = -1 
Se mata a mut-A2M-1 pq O1 != O1_mut. </t>
  </si>
  <si>
    <t xml:space="preserve">rcpsp.mzn--J30_1_1.dzn = 43 
rcpsp.mzn--J30_1_1_fu_all_prec.dzn = 158 
mut-LT2LE-1.mzn--J30_1_1.dzn = -1 
mut-LT2LE-1.mzn--J30_1_1_fu_all_prec.dzn = -1 
Se mata a mut-LT2LE-1 pq O1 != O1_mut. </t>
  </si>
  <si>
    <t xml:space="preserve">rcpsp.mzn--J30_1_1.dzn = 43 
rcpsp.mzn--J30_1_1_fu_all_prec.dzn = 158 
mut-F2E-4.mzn--J30_1_1.dzn = 23 
mut-F2E-4.mzn--J30_1_1_fu_all_prec.dzn = 158 
Se mata a mut-F2E-4 pq O1 != O1_mut. </t>
  </si>
  <si>
    <t xml:space="preserve">rcpsp.mzn--J30_1_1.dzn = 43 
rcpsp.mzn--J30_1_1_fu_all_prec.dzn = 158 
mut-CSWAP-1.mzn--J30_1_1.dzn = -1 
mut-CSWAP-1.mzn--J30_1_1_fu_all_prec.dzn = -1 
Se mata a mut-CSWAP-1 pq O1 != O1_mut. </t>
  </si>
  <si>
    <t>No existe diferencia</t>
  </si>
  <si>
    <t>O1 rcpsp.mzn--J30_1_10.dzn = 45 
O2 rcpsp.mzn--J30_1_10_fu_d.dzn = 190 
O1_mut mut-EQ2LE-1.mzn--J30_1_10.dzn = 45 
O2_mut mut-EQ2LE-1.mzn--J30_1_10_fu_d.dzn = -2 
Este mutante SI se puede matar con MR3. 
MR3 mata a mut-EQ2LE-1</t>
  </si>
  <si>
    <t xml:space="preserve">O1 rcpsp.mzn--J30_1_10.dzn = 45 
O2 rcpsp.mzn--J30_1_10_fu_d.dzn = 190 
O1_mut mut-C2D-2.mzn--J30_1_10.dzn = 45 
O2_mut mut-C2D-2.mzn--J30_1_10_fu_d.dzn = -2 
Este mutante SI se puede matar con MR3. </t>
  </si>
  <si>
    <t>O1 rcpsp.mzn--J30_1_10.dzn = 45 
O2 rcpsp.mzn--J30_1_10_fu_d.dzn = 190 
O1_mut mut-NE2GT-1.mzn--J30_1_10.dzn = 45 
O2_mut mut-NE2GT-1.mzn--J30_1_10_fu_d.dzn = -2 
Este mutante SI se puede matar con MR3. 
MR3 mata a mut-NE2GT-1</t>
  </si>
  <si>
    <t>O1 rcpsp.mzn--J30_1_10.dzn = 45 
O2 rcpsp.mzn--J30_1_10_fu_d.dzn = 190 
O1_mut mut-C2D-1.mzn--J30_1_10.dzn = 45 
O2_mut mut-C2D-1.mzn--J30_1_10_fu_d.dzn = -2 
Este mutante SI se puede matar con MR3. 
MR3 mata a mut-C2D-1</t>
  </si>
  <si>
    <t>O1 rcpsp.mzn--J30_1_10.dzn = 45 
O2 rcpsp.mzn--J30_1_10_fu_d.dzn = 190 
O1_mut mut-LT2GT-1.mzn--J30_1_10.dzn = 45 
O2_mut mut-LT2GT-1.mzn--J30_1_10_fu_d.dzn = -2 
Este mutante SI se puede matar con MR3. 
MR3 mata a mut-LT2GT-1</t>
  </si>
  <si>
    <t>O1 rcpsp.mzn--J30_1_10.dzn = 45 
O2 rcpsp.mzn--J30_1_10_fu_d.dzn = 190 
O1_mut mut-GT2NE-2.mzn--J30_1_10.dzn = 45 
O2_mut mut-GT2NE-2.mzn--J30_1_10_fu_d.dzn = -2 
Este mutante SI se puede matar con MR3. 
MR3 mata a mut-GT2NE-2</t>
  </si>
  <si>
    <t xml:space="preserve">O1 rcpsp.mzn--J30_29_2.dzn = -2 
O2 rcpsp.mzn--J30_29_2_fu_d.dzn = -2 
O1_mut mut-EQ2LE-1.mzn--J30_29_2.dzn = -2 
O2_mut mut-EQ2LE-1.mzn--J30_29_2_fu_d.dzn = -1 </t>
  </si>
  <si>
    <t xml:space="preserve">O1 rcpsp.mzn--J30_30_7.dzn = -2 
O2 rcpsp.mzn--J30_30_7_fu_rc_1.dzn = -2 
O1_mut mut-GT2NE-2.mzn--J30_30_7.dzn = -2 
O2_mut mut-GT2NE-2.mzn--J30_30_7_fu_rc_1.dzn = 66 </t>
  </si>
  <si>
    <t>Es equivalente pq el original tienen forall ( i, j in Tasks where i &lt; j ) y LT2NE tiene forall ( i, j in Tasks where i!=j )</t>
  </si>
  <si>
    <t xml:space="preserve">El original tiene set of int: Times = 0..(t_max - 1); y S2A  tiene set of int: Times = 0..(t_max+1);  </t>
  </si>
  <si>
    <t>O1!=O1_mut</t>
  </si>
  <si>
    <t>MR3</t>
  </si>
  <si>
    <t>Killed</t>
  </si>
  <si>
    <t>Operador</t>
  </si>
  <si>
    <t>Localización</t>
  </si>
  <si>
    <t>Mut</t>
  </si>
  <si>
    <t>Estado (0 vivo, 1 muerto, 2 equivalente)</t>
  </si>
  <si>
    <t>Notas</t>
  </si>
  <si>
    <t>A2DV</t>
  </si>
  <si>
    <t>A2M</t>
  </si>
  <si>
    <t>A2S</t>
  </si>
  <si>
    <t>C2D</t>
  </si>
  <si>
    <t>CSWAP</t>
  </si>
  <si>
    <t>D2C</t>
  </si>
  <si>
    <t>E2F</t>
  </si>
  <si>
    <t>EQ2GT</t>
  </si>
  <si>
    <t>EQ2LE</t>
  </si>
  <si>
    <t>EQ2LT</t>
  </si>
  <si>
    <t>EQ2NE</t>
  </si>
  <si>
    <t>F2E</t>
  </si>
  <si>
    <t>GT2EQ</t>
  </si>
  <si>
    <t>GT2LE</t>
  </si>
  <si>
    <t>GT2LT</t>
  </si>
  <si>
    <t>GT2NE</t>
  </si>
  <si>
    <t>LE2EQ</t>
  </si>
  <si>
    <t>LE2GE</t>
  </si>
  <si>
    <t>LE2GT</t>
  </si>
  <si>
    <t>LE2LT</t>
  </si>
  <si>
    <t>LE2NE</t>
  </si>
  <si>
    <t>LT2EQ</t>
  </si>
  <si>
    <t>LT2GE</t>
  </si>
  <si>
    <t>LT2GT</t>
  </si>
  <si>
    <t>LT2LE</t>
  </si>
  <si>
    <t>LT2NE</t>
  </si>
  <si>
    <t>NE2EQ</t>
  </si>
  <si>
    <t>NE2GT</t>
  </si>
  <si>
    <t>NE2LE</t>
  </si>
  <si>
    <t>NE2LT</t>
  </si>
  <si>
    <t>S2A</t>
  </si>
  <si>
    <t>S2DV</t>
  </si>
  <si>
    <t>S2M</t>
  </si>
  <si>
    <t>Etiquetas de fila</t>
  </si>
  <si>
    <t>Total general</t>
  </si>
  <si>
    <t>Cuenta de Localización</t>
  </si>
  <si>
    <t>Detalles para Suma de Estado (0 vivo, 1 muerto, 2 equivalente) - Mut: LE2GT</t>
  </si>
  <si>
    <t>Detalles para Suma de Estado (0 vivo, 1 muerto, 2 equivalente) - Mut: EQ2LE</t>
  </si>
  <si>
    <t>Estado (0 vivo, 1 muerto)</t>
  </si>
  <si>
    <t>Equivalente</t>
  </si>
  <si>
    <t>Total ( muertos o equivalentes)</t>
  </si>
  <si>
    <t>Suma de Estado (0 vivo, 1 muerto)</t>
  </si>
  <si>
    <t>Suma de Equivalente</t>
  </si>
  <si>
    <t>Suma de Total ( muertos o equivalentes)</t>
  </si>
  <si>
    <t>Aplico MR3 a esos operadores y se mueren todos</t>
  </si>
  <si>
    <t>Después de esta evaluación, analizo los operadores que todavía tienen mutantes vivos que son los 6 siguientes</t>
  </si>
  <si>
    <t>Operador segunda vuelta</t>
  </si>
  <si>
    <t>Localización op</t>
  </si>
  <si>
    <t>Cuenta de MR3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</si>
</sst>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nia" refreshedDate="45616.488536111108" createdVersion="8" refreshedVersion="8" minRefreshableVersion="3" recordCount="76" xr:uid="{093E6107-3090-4687-891E-CF8A478519D4}">
  <cacheSource type="worksheet">
    <worksheetSource ref="A1:F77" sheet="Tablas Dinámicas"/>
  </cacheSource>
  <cacheFields count="6">
    <cacheField name="Operador" numFmtId="0">
      <sharedItems count="33">
        <s v="A2DV"/>
        <s v="A2M"/>
        <s v="A2S"/>
        <s v="C2D"/>
        <s v="CSWAP"/>
        <s v="D2C"/>
        <s v="E2F"/>
        <s v="EQ2GT"/>
        <s v="EQ2LE"/>
        <s v="EQ2LT"/>
        <s v="EQ2NE"/>
        <s v="F2E"/>
        <s v="GT2EQ"/>
        <s v="GT2LE"/>
        <s v="GT2LT"/>
        <s v="GT2NE"/>
        <s v="LE2EQ"/>
        <s v="LE2GE"/>
        <s v="LE2GT"/>
        <s v="LE2LT"/>
        <s v="LE2NE"/>
        <s v="LT2EQ"/>
        <s v="LT2GE"/>
        <s v="LT2GT"/>
        <s v="LT2LE"/>
        <s v="LT2NE"/>
        <s v="NE2EQ"/>
        <s v="NE2GT"/>
        <s v="NE2LE"/>
        <s v="NE2LT"/>
        <s v="S2A"/>
        <s v="S2DV"/>
        <s v="S2M"/>
      </sharedItems>
    </cacheField>
    <cacheField name="Localización" numFmtId="0">
      <sharedItems containsSemiMixedTypes="0" containsString="0" containsNumber="1" containsInteger="1" minValue="1" maxValue="5"/>
    </cacheField>
    <cacheField name="Estado (0 vivo, 1 muerto)" numFmtId="1">
      <sharedItems containsSemiMixedTypes="0" containsString="0" containsNumber="1" containsInteger="1" minValue="0" maxValue="1"/>
    </cacheField>
    <cacheField name="Equivalente" numFmtId="1">
      <sharedItems containsString="0" containsBlank="1" containsNumber="1" containsInteger="1" minValue="1" maxValue="1"/>
    </cacheField>
    <cacheField name="Notas" numFmtId="0">
      <sharedItems containsBlank="1"/>
    </cacheField>
    <cacheField name="Total ( muertos o equivalentes)" numFmtId="1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nia" refreshedDate="45616.517313078701" createdVersion="8" refreshedVersion="8" minRefreshableVersion="3" recordCount="6" xr:uid="{86A5E25B-45A0-4666-BBC6-7F15B763718A}">
  <cacheSource type="worksheet">
    <worksheetSource ref="I40:K46" sheet="Tablas Dinámicas"/>
  </cacheSource>
  <cacheFields count="3">
    <cacheField name="Operador segunda vuelta" numFmtId="0">
      <sharedItems/>
    </cacheField>
    <cacheField name="Localización op" numFmtId="0">
      <sharedItems containsSemiMixedTypes="0" containsString="0" containsNumber="1" containsInteger="1" minValue="1" maxValue="2"/>
    </cacheField>
    <cacheField name="MR3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n v="1"/>
    <n v="1"/>
    <m/>
    <m/>
    <n v="1"/>
  </r>
  <r>
    <x v="0"/>
    <n v="2"/>
    <n v="1"/>
    <m/>
    <m/>
    <n v="1"/>
  </r>
  <r>
    <x v="0"/>
    <n v="3"/>
    <n v="1"/>
    <m/>
    <m/>
    <n v="1"/>
  </r>
  <r>
    <x v="0"/>
    <n v="4"/>
    <n v="1"/>
    <m/>
    <m/>
    <n v="1"/>
  </r>
  <r>
    <x v="0"/>
    <n v="5"/>
    <n v="1"/>
    <m/>
    <m/>
    <n v="1"/>
  </r>
  <r>
    <x v="1"/>
    <n v="1"/>
    <n v="1"/>
    <m/>
    <m/>
    <n v="1"/>
  </r>
  <r>
    <x v="1"/>
    <n v="2"/>
    <n v="1"/>
    <m/>
    <m/>
    <n v="1"/>
  </r>
  <r>
    <x v="1"/>
    <n v="3"/>
    <n v="1"/>
    <m/>
    <m/>
    <n v="1"/>
  </r>
  <r>
    <x v="1"/>
    <n v="4"/>
    <n v="1"/>
    <m/>
    <m/>
    <n v="1"/>
  </r>
  <r>
    <x v="1"/>
    <n v="5"/>
    <n v="1"/>
    <m/>
    <m/>
    <n v="1"/>
  </r>
  <r>
    <x v="2"/>
    <n v="1"/>
    <n v="1"/>
    <m/>
    <m/>
    <n v="1"/>
  </r>
  <r>
    <x v="2"/>
    <n v="2"/>
    <n v="1"/>
    <m/>
    <m/>
    <n v="1"/>
  </r>
  <r>
    <x v="2"/>
    <n v="3"/>
    <n v="1"/>
    <m/>
    <m/>
    <n v="1"/>
  </r>
  <r>
    <x v="2"/>
    <n v="4"/>
    <n v="1"/>
    <m/>
    <m/>
    <n v="1"/>
  </r>
  <r>
    <x v="2"/>
    <n v="5"/>
    <n v="1"/>
    <m/>
    <m/>
    <n v="1"/>
  </r>
  <r>
    <x v="3"/>
    <n v="1"/>
    <n v="0"/>
    <m/>
    <m/>
    <n v="0"/>
  </r>
  <r>
    <x v="3"/>
    <n v="2"/>
    <n v="0"/>
    <m/>
    <m/>
    <n v="0"/>
  </r>
  <r>
    <x v="4"/>
    <n v="1"/>
    <n v="1"/>
    <m/>
    <m/>
    <n v="1"/>
  </r>
  <r>
    <x v="5"/>
    <n v="1"/>
    <n v="1"/>
    <m/>
    <m/>
    <n v="1"/>
  </r>
  <r>
    <x v="6"/>
    <n v="1"/>
    <n v="1"/>
    <m/>
    <m/>
    <n v="1"/>
  </r>
  <r>
    <x v="7"/>
    <n v="1"/>
    <n v="1"/>
    <m/>
    <m/>
    <n v="1"/>
  </r>
  <r>
    <x v="8"/>
    <n v="1"/>
    <n v="0"/>
    <m/>
    <m/>
    <n v="0"/>
  </r>
  <r>
    <x v="9"/>
    <n v="1"/>
    <n v="1"/>
    <m/>
    <m/>
    <n v="1"/>
  </r>
  <r>
    <x v="10"/>
    <n v="1"/>
    <n v="1"/>
    <m/>
    <m/>
    <n v="1"/>
  </r>
  <r>
    <x v="11"/>
    <n v="1"/>
    <n v="1"/>
    <m/>
    <m/>
    <n v="1"/>
  </r>
  <r>
    <x v="11"/>
    <n v="2"/>
    <n v="1"/>
    <m/>
    <m/>
    <n v="1"/>
  </r>
  <r>
    <x v="11"/>
    <n v="3"/>
    <n v="1"/>
    <m/>
    <m/>
    <n v="1"/>
  </r>
  <r>
    <x v="11"/>
    <n v="4"/>
    <n v="1"/>
    <m/>
    <m/>
    <n v="1"/>
  </r>
  <r>
    <x v="12"/>
    <n v="1"/>
    <n v="1"/>
    <m/>
    <m/>
    <n v="1"/>
  </r>
  <r>
    <x v="12"/>
    <n v="2"/>
    <n v="1"/>
    <m/>
    <m/>
    <n v="1"/>
  </r>
  <r>
    <x v="12"/>
    <n v="3"/>
    <n v="1"/>
    <m/>
    <m/>
    <n v="1"/>
  </r>
  <r>
    <x v="12"/>
    <n v="4"/>
    <n v="1"/>
    <m/>
    <m/>
    <n v="1"/>
  </r>
  <r>
    <x v="13"/>
    <n v="1"/>
    <n v="1"/>
    <m/>
    <m/>
    <n v="1"/>
  </r>
  <r>
    <x v="13"/>
    <n v="2"/>
    <n v="1"/>
    <m/>
    <m/>
    <n v="1"/>
  </r>
  <r>
    <x v="13"/>
    <n v="3"/>
    <n v="1"/>
    <m/>
    <m/>
    <n v="1"/>
  </r>
  <r>
    <x v="13"/>
    <n v="4"/>
    <n v="1"/>
    <m/>
    <m/>
    <n v="1"/>
  </r>
  <r>
    <x v="14"/>
    <n v="1"/>
    <n v="1"/>
    <m/>
    <m/>
    <n v="1"/>
  </r>
  <r>
    <x v="14"/>
    <n v="2"/>
    <n v="1"/>
    <m/>
    <m/>
    <n v="1"/>
  </r>
  <r>
    <x v="14"/>
    <n v="3"/>
    <n v="1"/>
    <m/>
    <m/>
    <n v="1"/>
  </r>
  <r>
    <x v="14"/>
    <n v="4"/>
    <n v="1"/>
    <m/>
    <m/>
    <n v="1"/>
  </r>
  <r>
    <x v="15"/>
    <n v="1"/>
    <n v="1"/>
    <m/>
    <m/>
    <n v="1"/>
  </r>
  <r>
    <x v="15"/>
    <n v="2"/>
    <n v="0"/>
    <m/>
    <m/>
    <n v="0"/>
  </r>
  <r>
    <x v="15"/>
    <n v="3"/>
    <n v="1"/>
    <m/>
    <m/>
    <n v="1"/>
  </r>
  <r>
    <x v="15"/>
    <n v="4"/>
    <n v="1"/>
    <m/>
    <m/>
    <n v="1"/>
  </r>
  <r>
    <x v="16"/>
    <n v="1"/>
    <n v="1"/>
    <m/>
    <m/>
    <n v="1"/>
  </r>
  <r>
    <x v="16"/>
    <n v="2"/>
    <n v="1"/>
    <m/>
    <m/>
    <n v="1"/>
  </r>
  <r>
    <x v="16"/>
    <n v="3"/>
    <n v="1"/>
    <m/>
    <m/>
    <n v="1"/>
  </r>
  <r>
    <x v="16"/>
    <n v="4"/>
    <n v="1"/>
    <m/>
    <m/>
    <n v="1"/>
  </r>
  <r>
    <x v="17"/>
    <n v="1"/>
    <n v="1"/>
    <m/>
    <m/>
    <n v="1"/>
  </r>
  <r>
    <x v="17"/>
    <n v="2"/>
    <n v="1"/>
    <m/>
    <m/>
    <n v="1"/>
  </r>
  <r>
    <x v="17"/>
    <n v="3"/>
    <n v="1"/>
    <m/>
    <m/>
    <n v="1"/>
  </r>
  <r>
    <x v="17"/>
    <n v="4"/>
    <n v="1"/>
    <m/>
    <m/>
    <n v="1"/>
  </r>
  <r>
    <x v="18"/>
    <n v="1"/>
    <n v="1"/>
    <m/>
    <m/>
    <n v="1"/>
  </r>
  <r>
    <x v="18"/>
    <n v="2"/>
    <n v="1"/>
    <m/>
    <m/>
    <n v="1"/>
  </r>
  <r>
    <x v="18"/>
    <n v="3"/>
    <n v="1"/>
    <m/>
    <m/>
    <n v="1"/>
  </r>
  <r>
    <x v="18"/>
    <n v="4"/>
    <n v="1"/>
    <m/>
    <m/>
    <n v="1"/>
  </r>
  <r>
    <x v="19"/>
    <n v="1"/>
    <n v="1"/>
    <m/>
    <m/>
    <n v="1"/>
  </r>
  <r>
    <x v="19"/>
    <n v="2"/>
    <n v="1"/>
    <m/>
    <m/>
    <n v="1"/>
  </r>
  <r>
    <x v="19"/>
    <n v="3"/>
    <n v="1"/>
    <m/>
    <m/>
    <n v="1"/>
  </r>
  <r>
    <x v="19"/>
    <n v="4"/>
    <n v="1"/>
    <m/>
    <m/>
    <n v="1"/>
  </r>
  <r>
    <x v="20"/>
    <n v="1"/>
    <n v="1"/>
    <m/>
    <m/>
    <n v="1"/>
  </r>
  <r>
    <x v="20"/>
    <n v="2"/>
    <n v="1"/>
    <m/>
    <m/>
    <n v="1"/>
  </r>
  <r>
    <x v="20"/>
    <n v="3"/>
    <n v="1"/>
    <m/>
    <m/>
    <n v="1"/>
  </r>
  <r>
    <x v="20"/>
    <n v="4"/>
    <n v="1"/>
    <m/>
    <m/>
    <n v="1"/>
  </r>
  <r>
    <x v="21"/>
    <n v="1"/>
    <n v="1"/>
    <m/>
    <m/>
    <n v="1"/>
  </r>
  <r>
    <x v="22"/>
    <n v="1"/>
    <n v="1"/>
    <m/>
    <m/>
    <n v="1"/>
  </r>
  <r>
    <x v="23"/>
    <n v="1"/>
    <n v="0"/>
    <m/>
    <m/>
    <n v="0"/>
  </r>
  <r>
    <x v="24"/>
    <n v="1"/>
    <n v="1"/>
    <m/>
    <m/>
    <n v="1"/>
  </r>
  <r>
    <x v="25"/>
    <n v="1"/>
    <n v="0"/>
    <n v="1"/>
    <s v="Es equivalente pq el original tienen forall ( i, j in Tasks where i &lt; j ) y LT2NE tiene forall ( i, j in Tasks where i!=j )"/>
    <n v="1"/>
  </r>
  <r>
    <x v="26"/>
    <n v="1"/>
    <n v="1"/>
    <m/>
    <m/>
    <n v="1"/>
  </r>
  <r>
    <x v="27"/>
    <n v="1"/>
    <n v="0"/>
    <m/>
    <m/>
    <n v="0"/>
  </r>
  <r>
    <x v="28"/>
    <n v="1"/>
    <n v="1"/>
    <m/>
    <m/>
    <n v="1"/>
  </r>
  <r>
    <x v="29"/>
    <n v="1"/>
    <n v="1"/>
    <m/>
    <m/>
    <n v="1"/>
  </r>
  <r>
    <x v="30"/>
    <n v="1"/>
    <n v="0"/>
    <n v="1"/>
    <s v="El original tiene set of int: Times = 0..(t_max - 1); y S2A  tiene set of int: Times = 0..(t_max+1);  "/>
    <n v="1"/>
  </r>
  <r>
    <x v="31"/>
    <n v="1"/>
    <n v="1"/>
    <m/>
    <m/>
    <n v="1"/>
  </r>
  <r>
    <x v="32"/>
    <n v="1"/>
    <n v="1"/>
    <m/>
    <m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C2D"/>
    <n v="1"/>
    <n v="1"/>
  </r>
  <r>
    <s v="C2D"/>
    <n v="2"/>
    <n v="1"/>
  </r>
  <r>
    <s v="EQ2LE"/>
    <n v="1"/>
    <n v="1"/>
  </r>
  <r>
    <s v="GT2NE"/>
    <n v="2"/>
    <n v="1"/>
  </r>
  <r>
    <s v="LT2GT"/>
    <n v="1"/>
    <n v="1"/>
  </r>
  <r>
    <s v="NE2GT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3F2ED8-CBDB-46D3-B8A8-5FEDAC5FED90}" name="TablaDinámica10" cacheId="4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40:M41" firstHeaderRow="1" firstDataRow="1" firstDataCol="0"/>
  <pivotFields count="3">
    <pivotField showAll="0"/>
    <pivotField showAll="0"/>
    <pivotField dataField="1" showAll="0"/>
  </pivotFields>
  <rowItems count="1">
    <i/>
  </rowItems>
  <colItems count="1">
    <i/>
  </colItems>
  <dataFields count="1">
    <dataField name="Cuenta de MR3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D867B4-55E6-4D67-B307-4AD7B1A38EEF}" name="TablaDinámica4" cacheId="2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I1:M35" firstHeaderRow="0" firstDataRow="1" firstDataCol="1"/>
  <pivotFields count="6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numFmtId="1" showAll="0"/>
    <pivotField dataField="1" showAll="0"/>
    <pivotField showAll="0"/>
    <pivotField dataField="1" numFmtI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uenta de Localización" fld="1" subtotal="count" baseField="0" baseItem="0"/>
    <dataField name="Suma de Estado (0 vivo, 1 muerto)" fld="2" baseField="0" baseItem="0" numFmtId="1"/>
    <dataField name="Suma de Equivalente" fld="3" baseField="0" baseItem="0"/>
    <dataField name="Suma de Total ( muertos o equivalentes)" fld="5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42261-42AC-4EB0-A5AE-528753748AFC}" name="Tabla1" displayName="Tabla1" ref="A3:D7" totalsRowShown="0">
  <autoFilter ref="A3:D7" xr:uid="{89D42261-42AC-4EB0-A5AE-528753748AFC}"/>
  <sortState xmlns:xlrd2="http://schemas.microsoft.com/office/spreadsheetml/2017/richdata2" ref="A4:D7">
    <sortCondition ref="C3:C7"/>
  </sortState>
  <tableColumns count="4">
    <tableColumn id="1" xr3:uid="{1381E462-7267-4A54-864F-D7CE8D7D055F}" name="Mut"/>
    <tableColumn id="2" xr3:uid="{66D682CD-97BF-4B4D-9DD9-EC6637BC7961}" name="Localización"/>
    <tableColumn id="3" xr3:uid="{58D9A598-8A81-4A7C-AC36-F26A0B6865D5}" name="Estado (0 vivo, 1 muerto, 2 equivalente)"/>
    <tableColumn id="4" xr3:uid="{BE0EA017-6AAF-4DDF-942D-04305DDD9312}" name="Not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28F563-C197-4579-B992-03CDE891EDBC}" name="Tabla2" displayName="Tabla2" ref="A3:D4" totalsRowShown="0">
  <autoFilter ref="A3:D4" xr:uid="{F128F563-C197-4579-B992-03CDE891EDBC}"/>
  <sortState xmlns:xlrd2="http://schemas.microsoft.com/office/spreadsheetml/2017/richdata2" ref="A4:D4">
    <sortCondition ref="C3:C4"/>
  </sortState>
  <tableColumns count="4">
    <tableColumn id="1" xr3:uid="{8FE72F55-C89D-448F-B43B-FEF05735DE4B}" name="Mut"/>
    <tableColumn id="2" xr3:uid="{34FFF8CA-25A9-4B4F-8B8C-C39C4FE7D03C}" name="Localización"/>
    <tableColumn id="3" xr3:uid="{DC00FEE3-6105-4041-9381-8137BF26246C}" name="Estado (0 vivo, 1 muerto, 2 equivalente)"/>
    <tableColumn id="4" xr3:uid="{C0E93F2F-EC09-45F9-8C7D-B395BA3763EF}" name="Not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81FD-4A6F-443B-9944-C128AD505BB2}">
  <dimension ref="A1:D77"/>
  <sheetViews>
    <sheetView workbookViewId="0">
      <selection activeCell="D19" sqref="D19"/>
    </sheetView>
  </sheetViews>
  <sheetFormatPr baseColWidth="10" defaultRowHeight="14.4" x14ac:dyDescent="0.55000000000000004"/>
  <cols>
    <col min="1" max="1" width="15.20703125" style="2" customWidth="1"/>
    <col min="2" max="2" width="1.68359375" style="2" bestFit="1" customWidth="1"/>
    <col min="3" max="3" width="51" style="3" customWidth="1"/>
    <col min="4" max="4" width="47.05078125" customWidth="1"/>
  </cols>
  <sheetData>
    <row r="1" spans="1:4" x14ac:dyDescent="0.55000000000000004">
      <c r="A1" s="2" t="s">
        <v>0</v>
      </c>
    </row>
    <row r="2" spans="1:4" ht="72" x14ac:dyDescent="0.55000000000000004">
      <c r="A2" s="2" t="s">
        <v>1</v>
      </c>
      <c r="B2" s="2">
        <v>1</v>
      </c>
      <c r="C2" s="4" t="s">
        <v>2</v>
      </c>
    </row>
    <row r="3" spans="1:4" ht="72" x14ac:dyDescent="0.55000000000000004">
      <c r="A3" s="2" t="s">
        <v>3</v>
      </c>
      <c r="B3" s="2">
        <v>1</v>
      </c>
      <c r="C3" s="4" t="s">
        <v>4</v>
      </c>
    </row>
    <row r="4" spans="1:4" x14ac:dyDescent="0.55000000000000004">
      <c r="A4" s="2" t="s">
        <v>5</v>
      </c>
      <c r="B4" s="2">
        <v>0</v>
      </c>
      <c r="C4" s="4" t="s">
        <v>145</v>
      </c>
      <c r="D4" t="s">
        <v>154</v>
      </c>
    </row>
    <row r="5" spans="1:4" ht="72" x14ac:dyDescent="0.55000000000000004">
      <c r="A5" s="2" t="s">
        <v>7</v>
      </c>
      <c r="B5" s="2">
        <v>1</v>
      </c>
      <c r="C5" s="4" t="s">
        <v>8</v>
      </c>
    </row>
    <row r="6" spans="1:4" ht="72" x14ac:dyDescent="0.55000000000000004">
      <c r="A6" s="2" t="s">
        <v>9</v>
      </c>
      <c r="B6" s="2">
        <v>1</v>
      </c>
      <c r="C6" s="4" t="s">
        <v>10</v>
      </c>
    </row>
    <row r="7" spans="1:4" ht="72" x14ac:dyDescent="0.55000000000000004">
      <c r="A7" s="2" t="s">
        <v>11</v>
      </c>
      <c r="B7" s="2">
        <v>1</v>
      </c>
      <c r="C7" s="4" t="s">
        <v>82</v>
      </c>
    </row>
    <row r="8" spans="1:4" ht="72" x14ac:dyDescent="0.55000000000000004">
      <c r="A8" s="2" t="s">
        <v>12</v>
      </c>
      <c r="B8" s="2">
        <v>1</v>
      </c>
      <c r="C8" s="4" t="s">
        <v>83</v>
      </c>
    </row>
    <row r="9" spans="1:4" ht="72" x14ac:dyDescent="0.55000000000000004">
      <c r="A9" s="2" t="s">
        <v>13</v>
      </c>
      <c r="B9" s="2">
        <v>1</v>
      </c>
      <c r="C9" s="4" t="s">
        <v>84</v>
      </c>
    </row>
    <row r="10" spans="1:4" ht="72" x14ac:dyDescent="0.55000000000000004">
      <c r="A10" s="2" t="s">
        <v>14</v>
      </c>
      <c r="B10" s="2">
        <v>1</v>
      </c>
      <c r="C10" s="4" t="s">
        <v>85</v>
      </c>
    </row>
    <row r="11" spans="1:4" ht="72" x14ac:dyDescent="0.55000000000000004">
      <c r="A11" s="2" t="s">
        <v>15</v>
      </c>
      <c r="B11" s="2">
        <v>1</v>
      </c>
      <c r="C11" s="4" t="s">
        <v>86</v>
      </c>
    </row>
    <row r="12" spans="1:4" ht="72" x14ac:dyDescent="0.55000000000000004">
      <c r="A12" s="2" t="s">
        <v>16</v>
      </c>
      <c r="B12" s="2">
        <v>1</v>
      </c>
      <c r="C12" s="4" t="s">
        <v>87</v>
      </c>
    </row>
    <row r="13" spans="1:4" ht="72" x14ac:dyDescent="0.55000000000000004">
      <c r="A13" s="2" t="s">
        <v>17</v>
      </c>
      <c r="B13" s="2">
        <v>1</v>
      </c>
      <c r="C13" s="4" t="s">
        <v>88</v>
      </c>
    </row>
    <row r="14" spans="1:4" ht="72" x14ac:dyDescent="0.55000000000000004">
      <c r="A14" s="2" t="s">
        <v>18</v>
      </c>
      <c r="B14" s="2">
        <v>1</v>
      </c>
      <c r="C14" s="4" t="s">
        <v>89</v>
      </c>
    </row>
    <row r="15" spans="1:4" ht="86.4" x14ac:dyDescent="0.55000000000000004">
      <c r="A15" s="2" t="s">
        <v>19</v>
      </c>
      <c r="B15" s="2">
        <v>0</v>
      </c>
      <c r="C15" s="4" t="s">
        <v>146</v>
      </c>
      <c r="D15" s="1" t="s">
        <v>152</v>
      </c>
    </row>
    <row r="16" spans="1:4" ht="72" x14ac:dyDescent="0.55000000000000004">
      <c r="A16" s="2" t="s">
        <v>20</v>
      </c>
      <c r="B16" s="2">
        <v>1</v>
      </c>
      <c r="C16" s="4" t="s">
        <v>90</v>
      </c>
    </row>
    <row r="17" spans="1:4" ht="72" x14ac:dyDescent="0.55000000000000004">
      <c r="A17" s="2" t="s">
        <v>21</v>
      </c>
      <c r="B17" s="2">
        <v>1</v>
      </c>
      <c r="C17" s="4" t="s">
        <v>91</v>
      </c>
    </row>
    <row r="18" spans="1:4" ht="72" x14ac:dyDescent="0.55000000000000004">
      <c r="A18" s="2" t="s">
        <v>22</v>
      </c>
      <c r="B18" s="2">
        <v>1</v>
      </c>
      <c r="C18" s="4" t="s">
        <v>92</v>
      </c>
    </row>
    <row r="19" spans="1:4" x14ac:dyDescent="0.55000000000000004">
      <c r="A19" s="2" t="s">
        <v>23</v>
      </c>
      <c r="B19" s="2">
        <v>0</v>
      </c>
      <c r="C19" s="3" t="s">
        <v>145</v>
      </c>
      <c r="D19" t="s">
        <v>155</v>
      </c>
    </row>
    <row r="20" spans="1:4" ht="72" x14ac:dyDescent="0.55000000000000004">
      <c r="A20" s="2" t="s">
        <v>24</v>
      </c>
      <c r="B20" s="2">
        <v>1</v>
      </c>
      <c r="C20" s="4" t="s">
        <v>93</v>
      </c>
    </row>
    <row r="21" spans="1:4" ht="72" x14ac:dyDescent="0.55000000000000004">
      <c r="A21" s="2" t="s">
        <v>25</v>
      </c>
      <c r="B21" s="2">
        <v>1</v>
      </c>
      <c r="C21" s="4" t="s">
        <v>94</v>
      </c>
    </row>
    <row r="22" spans="1:4" ht="72" x14ac:dyDescent="0.55000000000000004">
      <c r="A22" s="2" t="s">
        <v>26</v>
      </c>
      <c r="B22" s="2">
        <v>1</v>
      </c>
      <c r="C22" s="4" t="s">
        <v>95</v>
      </c>
    </row>
    <row r="23" spans="1:4" ht="72" x14ac:dyDescent="0.55000000000000004">
      <c r="A23" s="2" t="s">
        <v>27</v>
      </c>
      <c r="B23" s="2">
        <v>1</v>
      </c>
      <c r="C23" s="4" t="s">
        <v>96</v>
      </c>
    </row>
    <row r="24" spans="1:4" ht="72" x14ac:dyDescent="0.55000000000000004">
      <c r="A24" s="2" t="s">
        <v>28</v>
      </c>
      <c r="B24" s="2">
        <v>1</v>
      </c>
      <c r="C24" s="4" t="s">
        <v>97</v>
      </c>
    </row>
    <row r="25" spans="1:4" ht="72" x14ac:dyDescent="0.55000000000000004">
      <c r="A25" s="2" t="s">
        <v>29</v>
      </c>
      <c r="B25" s="2">
        <v>1</v>
      </c>
      <c r="C25" s="4" t="s">
        <v>98</v>
      </c>
    </row>
    <row r="26" spans="1:4" ht="72" x14ac:dyDescent="0.55000000000000004">
      <c r="A26" s="2" t="s">
        <v>30</v>
      </c>
      <c r="B26" s="2">
        <v>1</v>
      </c>
      <c r="C26" s="4" t="s">
        <v>99</v>
      </c>
    </row>
    <row r="27" spans="1:4" ht="72" x14ac:dyDescent="0.55000000000000004">
      <c r="A27" s="2" t="s">
        <v>31</v>
      </c>
      <c r="B27" s="2">
        <v>1</v>
      </c>
      <c r="C27" s="4" t="s">
        <v>100</v>
      </c>
    </row>
    <row r="28" spans="1:4" ht="72" x14ac:dyDescent="0.55000000000000004">
      <c r="A28" s="2" t="s">
        <v>32</v>
      </c>
      <c r="B28" s="2">
        <v>1</v>
      </c>
      <c r="C28" s="4" t="s">
        <v>101</v>
      </c>
    </row>
    <row r="29" spans="1:4" ht="72" x14ac:dyDescent="0.55000000000000004">
      <c r="A29" s="2" t="s">
        <v>33</v>
      </c>
      <c r="B29" s="2">
        <v>1</v>
      </c>
      <c r="C29" s="4" t="s">
        <v>102</v>
      </c>
    </row>
    <row r="30" spans="1:4" ht="72" x14ac:dyDescent="0.55000000000000004">
      <c r="A30" s="2" t="s">
        <v>34</v>
      </c>
      <c r="B30" s="2">
        <v>1</v>
      </c>
      <c r="C30" s="4" t="s">
        <v>103</v>
      </c>
    </row>
    <row r="31" spans="1:4" ht="72" x14ac:dyDescent="0.55000000000000004">
      <c r="A31" s="2" t="s">
        <v>35</v>
      </c>
      <c r="B31" s="2">
        <v>1</v>
      </c>
      <c r="C31" s="4" t="s">
        <v>104</v>
      </c>
    </row>
    <row r="32" spans="1:4" ht="72" x14ac:dyDescent="0.55000000000000004">
      <c r="A32" s="2" t="s">
        <v>36</v>
      </c>
      <c r="B32" s="2">
        <v>1</v>
      </c>
      <c r="C32" s="4" t="s">
        <v>105</v>
      </c>
    </row>
    <row r="33" spans="1:3" ht="72" x14ac:dyDescent="0.55000000000000004">
      <c r="A33" s="2" t="s">
        <v>37</v>
      </c>
      <c r="B33" s="2">
        <v>1</v>
      </c>
      <c r="C33" s="4" t="s">
        <v>106</v>
      </c>
    </row>
    <row r="34" spans="1:3" ht="72" x14ac:dyDescent="0.55000000000000004">
      <c r="A34" s="2" t="s">
        <v>38</v>
      </c>
      <c r="B34" s="2">
        <v>1</v>
      </c>
      <c r="C34" s="4" t="s">
        <v>107</v>
      </c>
    </row>
    <row r="35" spans="1:3" ht="72" x14ac:dyDescent="0.55000000000000004">
      <c r="A35" s="2" t="s">
        <v>39</v>
      </c>
      <c r="B35" s="2">
        <v>0</v>
      </c>
      <c r="C35" s="4" t="s">
        <v>147</v>
      </c>
    </row>
    <row r="36" spans="1:3" ht="72" x14ac:dyDescent="0.55000000000000004">
      <c r="A36" s="2" t="s">
        <v>40</v>
      </c>
      <c r="B36" s="2">
        <v>1</v>
      </c>
      <c r="C36" s="4" t="s">
        <v>108</v>
      </c>
    </row>
    <row r="37" spans="1:3" ht="72" x14ac:dyDescent="0.55000000000000004">
      <c r="A37" s="2" t="s">
        <v>41</v>
      </c>
      <c r="B37" s="2">
        <v>1</v>
      </c>
      <c r="C37" s="4" t="s">
        <v>109</v>
      </c>
    </row>
    <row r="38" spans="1:3" ht="72" x14ac:dyDescent="0.55000000000000004">
      <c r="A38" s="2" t="s">
        <v>42</v>
      </c>
      <c r="B38" s="2">
        <v>1</v>
      </c>
      <c r="C38" s="4" t="s">
        <v>110</v>
      </c>
    </row>
    <row r="39" spans="1:3" ht="86.4" x14ac:dyDescent="0.55000000000000004">
      <c r="A39" s="2" t="s">
        <v>43</v>
      </c>
      <c r="B39" s="2">
        <v>0</v>
      </c>
      <c r="C39" s="4" t="s">
        <v>148</v>
      </c>
    </row>
    <row r="40" spans="1:3" ht="72" x14ac:dyDescent="0.55000000000000004">
      <c r="A40" s="2" t="s">
        <v>44</v>
      </c>
      <c r="B40" s="2">
        <v>1</v>
      </c>
      <c r="C40" s="4" t="s">
        <v>111</v>
      </c>
    </row>
    <row r="41" spans="1:3" ht="72" x14ac:dyDescent="0.55000000000000004">
      <c r="A41" s="2" t="s">
        <v>45</v>
      </c>
      <c r="B41" s="2">
        <v>1</v>
      </c>
      <c r="C41" s="4" t="s">
        <v>112</v>
      </c>
    </row>
    <row r="42" spans="1:3" ht="72" x14ac:dyDescent="0.55000000000000004">
      <c r="A42" s="2" t="s">
        <v>46</v>
      </c>
      <c r="B42" s="2">
        <v>1</v>
      </c>
      <c r="C42" s="4" t="s">
        <v>113</v>
      </c>
    </row>
    <row r="43" spans="1:3" ht="72" x14ac:dyDescent="0.55000000000000004">
      <c r="A43" s="2" t="s">
        <v>47</v>
      </c>
      <c r="B43" s="2">
        <v>1</v>
      </c>
      <c r="C43" s="4" t="s">
        <v>114</v>
      </c>
    </row>
    <row r="44" spans="1:3" ht="86.4" x14ac:dyDescent="0.55000000000000004">
      <c r="A44" s="2" t="s">
        <v>48</v>
      </c>
      <c r="B44" s="2">
        <v>0</v>
      </c>
      <c r="C44" s="4" t="s">
        <v>149</v>
      </c>
    </row>
    <row r="45" spans="1:3" ht="72" x14ac:dyDescent="0.55000000000000004">
      <c r="A45" s="2" t="s">
        <v>49</v>
      </c>
      <c r="B45" s="2">
        <v>1</v>
      </c>
      <c r="C45" s="4" t="s">
        <v>115</v>
      </c>
    </row>
    <row r="46" spans="1:3" ht="72" x14ac:dyDescent="0.55000000000000004">
      <c r="A46" s="2" t="s">
        <v>50</v>
      </c>
      <c r="B46" s="2">
        <v>1</v>
      </c>
      <c r="C46" s="4" t="s">
        <v>116</v>
      </c>
    </row>
    <row r="47" spans="1:3" ht="72" x14ac:dyDescent="0.55000000000000004">
      <c r="A47" s="2" t="s">
        <v>51</v>
      </c>
      <c r="B47" s="2">
        <v>1</v>
      </c>
      <c r="C47" s="4" t="s">
        <v>117</v>
      </c>
    </row>
    <row r="48" spans="1:3" ht="72" x14ac:dyDescent="0.55000000000000004">
      <c r="A48" s="2" t="s">
        <v>52</v>
      </c>
      <c r="B48" s="2">
        <v>1</v>
      </c>
      <c r="C48" s="4" t="s">
        <v>118</v>
      </c>
    </row>
    <row r="49" spans="1:3" ht="72" x14ac:dyDescent="0.55000000000000004">
      <c r="A49" s="2" t="s">
        <v>53</v>
      </c>
      <c r="B49" s="2">
        <v>1</v>
      </c>
      <c r="C49" s="4" t="s">
        <v>119</v>
      </c>
    </row>
    <row r="50" spans="1:3" ht="72" x14ac:dyDescent="0.55000000000000004">
      <c r="A50" s="2" t="s">
        <v>54</v>
      </c>
      <c r="B50" s="2">
        <v>1</v>
      </c>
      <c r="C50" s="4" t="s">
        <v>120</v>
      </c>
    </row>
    <row r="51" spans="1:3" ht="72" x14ac:dyDescent="0.55000000000000004">
      <c r="A51" s="2" t="s">
        <v>55</v>
      </c>
      <c r="B51" s="2">
        <v>1</v>
      </c>
      <c r="C51" s="4" t="s">
        <v>121</v>
      </c>
    </row>
    <row r="52" spans="1:3" ht="72" x14ac:dyDescent="0.55000000000000004">
      <c r="A52" s="2" t="s">
        <v>56</v>
      </c>
      <c r="B52" s="2">
        <v>1</v>
      </c>
      <c r="C52" s="4" t="s">
        <v>122</v>
      </c>
    </row>
    <row r="53" spans="1:3" ht="72" x14ac:dyDescent="0.55000000000000004">
      <c r="A53" s="2" t="s">
        <v>57</v>
      </c>
      <c r="B53" s="2">
        <v>1</v>
      </c>
      <c r="C53" s="4" t="s">
        <v>123</v>
      </c>
    </row>
    <row r="54" spans="1:3" ht="72" x14ac:dyDescent="0.55000000000000004">
      <c r="A54" s="2" t="s">
        <v>58</v>
      </c>
      <c r="B54" s="2">
        <v>1</v>
      </c>
      <c r="C54" s="4" t="s">
        <v>124</v>
      </c>
    </row>
    <row r="55" spans="1:3" ht="72" x14ac:dyDescent="0.55000000000000004">
      <c r="A55" s="2" t="s">
        <v>59</v>
      </c>
      <c r="B55" s="2">
        <v>1</v>
      </c>
      <c r="C55" s="4" t="s">
        <v>125</v>
      </c>
    </row>
    <row r="56" spans="1:3" ht="86.4" x14ac:dyDescent="0.55000000000000004">
      <c r="A56" s="2" t="s">
        <v>60</v>
      </c>
      <c r="B56" s="2">
        <v>0</v>
      </c>
      <c r="C56" s="4" t="s">
        <v>150</v>
      </c>
    </row>
    <row r="57" spans="1:3" ht="72" x14ac:dyDescent="0.55000000000000004">
      <c r="A57" s="2" t="s">
        <v>61</v>
      </c>
      <c r="B57" s="2">
        <v>1</v>
      </c>
      <c r="C57" s="4" t="s">
        <v>126</v>
      </c>
    </row>
    <row r="58" spans="1:3" ht="72" x14ac:dyDescent="0.55000000000000004">
      <c r="A58" s="2" t="s">
        <v>62</v>
      </c>
      <c r="B58" s="2">
        <v>1</v>
      </c>
      <c r="C58" s="4" t="s">
        <v>127</v>
      </c>
    </row>
    <row r="59" spans="1:3" ht="72" x14ac:dyDescent="0.55000000000000004">
      <c r="A59" s="2" t="s">
        <v>63</v>
      </c>
      <c r="B59" s="2">
        <v>1</v>
      </c>
      <c r="C59" s="4" t="s">
        <v>128</v>
      </c>
    </row>
    <row r="60" spans="1:3" ht="72" x14ac:dyDescent="0.55000000000000004">
      <c r="A60" s="2" t="s">
        <v>64</v>
      </c>
      <c r="B60" s="2">
        <v>1</v>
      </c>
      <c r="C60" s="4" t="s">
        <v>129</v>
      </c>
    </row>
    <row r="61" spans="1:3" ht="72" x14ac:dyDescent="0.55000000000000004">
      <c r="A61" s="2" t="s">
        <v>65</v>
      </c>
      <c r="B61" s="2">
        <v>1</v>
      </c>
      <c r="C61" s="4" t="s">
        <v>130</v>
      </c>
    </row>
    <row r="62" spans="1:3" ht="72" x14ac:dyDescent="0.55000000000000004">
      <c r="A62" s="2" t="s">
        <v>66</v>
      </c>
      <c r="B62" s="2">
        <v>1</v>
      </c>
      <c r="C62" s="4" t="s">
        <v>131</v>
      </c>
    </row>
    <row r="63" spans="1:3" ht="72" x14ac:dyDescent="0.55000000000000004">
      <c r="A63" s="2" t="s">
        <v>67</v>
      </c>
      <c r="B63" s="2">
        <v>1</v>
      </c>
      <c r="C63" s="4" t="s">
        <v>132</v>
      </c>
    </row>
    <row r="64" spans="1:3" ht="72" x14ac:dyDescent="0.55000000000000004">
      <c r="A64" s="2" t="s">
        <v>68</v>
      </c>
      <c r="B64" s="2">
        <v>1</v>
      </c>
      <c r="C64" s="4" t="s">
        <v>133</v>
      </c>
    </row>
    <row r="65" spans="1:4" ht="72" x14ac:dyDescent="0.55000000000000004">
      <c r="A65" s="2" t="s">
        <v>69</v>
      </c>
      <c r="B65" s="2">
        <v>1</v>
      </c>
      <c r="C65" s="4" t="s">
        <v>134</v>
      </c>
    </row>
    <row r="66" spans="1:4" ht="72" x14ac:dyDescent="0.55000000000000004">
      <c r="A66" s="2" t="s">
        <v>70</v>
      </c>
      <c r="B66" s="2">
        <v>1</v>
      </c>
      <c r="C66" s="4" t="s">
        <v>135</v>
      </c>
    </row>
    <row r="67" spans="1:4" ht="72" x14ac:dyDescent="0.55000000000000004">
      <c r="A67" s="2" t="s">
        <v>71</v>
      </c>
      <c r="B67" s="2">
        <v>1</v>
      </c>
      <c r="C67" s="4" t="s">
        <v>6</v>
      </c>
    </row>
    <row r="68" spans="1:4" ht="72" x14ac:dyDescent="0.55000000000000004">
      <c r="A68" s="2" t="s">
        <v>72</v>
      </c>
      <c r="B68" s="2">
        <v>1</v>
      </c>
      <c r="C68" s="4" t="s">
        <v>136</v>
      </c>
    </row>
    <row r="69" spans="1:4" ht="72" x14ac:dyDescent="0.55000000000000004">
      <c r="A69" s="2" t="s">
        <v>73</v>
      </c>
      <c r="B69" s="2">
        <v>1</v>
      </c>
      <c r="C69" s="4" t="s">
        <v>137</v>
      </c>
    </row>
    <row r="70" spans="1:4" ht="72" x14ac:dyDescent="0.55000000000000004">
      <c r="A70" s="2" t="s">
        <v>74</v>
      </c>
      <c r="B70" s="2">
        <v>1</v>
      </c>
      <c r="C70" s="4" t="s">
        <v>138</v>
      </c>
    </row>
    <row r="71" spans="1:4" ht="72" x14ac:dyDescent="0.55000000000000004">
      <c r="A71" s="2" t="s">
        <v>75</v>
      </c>
      <c r="B71" s="2">
        <v>1</v>
      </c>
      <c r="C71" s="4" t="s">
        <v>139</v>
      </c>
    </row>
    <row r="72" spans="1:4" ht="72" x14ac:dyDescent="0.55000000000000004">
      <c r="A72" s="2" t="s">
        <v>76</v>
      </c>
      <c r="B72" s="2">
        <v>1</v>
      </c>
      <c r="C72" s="4" t="s">
        <v>140</v>
      </c>
    </row>
    <row r="73" spans="1:4" ht="86.4" x14ac:dyDescent="0.55000000000000004">
      <c r="A73" s="2" t="s">
        <v>77</v>
      </c>
      <c r="B73" s="2">
        <v>0</v>
      </c>
      <c r="C73" s="4" t="s">
        <v>151</v>
      </c>
      <c r="D73" s="1" t="s">
        <v>153</v>
      </c>
    </row>
    <row r="74" spans="1:4" ht="72" x14ac:dyDescent="0.55000000000000004">
      <c r="A74" s="2" t="s">
        <v>78</v>
      </c>
      <c r="B74" s="2">
        <v>1</v>
      </c>
      <c r="C74" s="4" t="s">
        <v>141</v>
      </c>
    </row>
    <row r="75" spans="1:4" ht="72" x14ac:dyDescent="0.55000000000000004">
      <c r="A75" s="2" t="s">
        <v>79</v>
      </c>
      <c r="B75" s="2">
        <v>1</v>
      </c>
      <c r="C75" s="4" t="s">
        <v>142</v>
      </c>
    </row>
    <row r="76" spans="1:4" ht="72" x14ac:dyDescent="0.55000000000000004">
      <c r="A76" s="2" t="s">
        <v>80</v>
      </c>
      <c r="B76" s="2">
        <v>1</v>
      </c>
      <c r="C76" s="4" t="s">
        <v>143</v>
      </c>
    </row>
    <row r="77" spans="1:4" ht="72" x14ac:dyDescent="0.55000000000000004">
      <c r="A77" s="2" t="s">
        <v>81</v>
      </c>
      <c r="B77" s="2">
        <v>1</v>
      </c>
      <c r="C77" s="4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AAAD-D78B-44C8-9705-FAEC0F8C4244}">
  <dimension ref="A1:J77"/>
  <sheetViews>
    <sheetView workbookViewId="0">
      <selection activeCell="C1" sqref="C1:C1048576"/>
    </sheetView>
  </sheetViews>
  <sheetFormatPr baseColWidth="10" defaultRowHeight="14.4" x14ac:dyDescent="0.55000000000000004"/>
  <cols>
    <col min="1" max="1" width="11.83984375" bestFit="1" customWidth="1"/>
    <col min="3" max="3" width="4.20703125" bestFit="1" customWidth="1"/>
    <col min="4" max="4" width="5" bestFit="1" customWidth="1"/>
    <col min="9" max="9" width="19.89453125" bestFit="1" customWidth="1"/>
  </cols>
  <sheetData>
    <row r="1" spans="1:10" x14ac:dyDescent="0.55000000000000004">
      <c r="A1" t="s">
        <v>0</v>
      </c>
      <c r="B1" t="s">
        <v>156</v>
      </c>
      <c r="C1" t="s">
        <v>157</v>
      </c>
      <c r="D1" t="s">
        <v>158</v>
      </c>
      <c r="F1" t="s">
        <v>159</v>
      </c>
      <c r="G1" t="s">
        <v>161</v>
      </c>
      <c r="H1" t="s">
        <v>160</v>
      </c>
      <c r="I1" t="s">
        <v>202</v>
      </c>
      <c r="J1" t="s">
        <v>163</v>
      </c>
    </row>
    <row r="2" spans="1:10" x14ac:dyDescent="0.55000000000000004">
      <c r="A2" t="s">
        <v>30</v>
      </c>
      <c r="B2">
        <v>1</v>
      </c>
      <c r="C2">
        <v>0</v>
      </c>
      <c r="D2">
        <v>1</v>
      </c>
      <c r="F2" t="str">
        <f t="shared" ref="F2:F65" si="0">REPLACE(A2,1,4,"")</f>
        <v>A2DV-1</v>
      </c>
      <c r="G2" t="str" cm="1">
        <f t="array" ref="G2:H2">_xlfn.TEXTSPLIT(F2,"-")</f>
        <v>A2DV</v>
      </c>
      <c r="H2" t="str">
        <v>1</v>
      </c>
      <c r="I2">
        <v>1</v>
      </c>
    </row>
    <row r="3" spans="1:10" x14ac:dyDescent="0.55000000000000004">
      <c r="A3" t="s">
        <v>18</v>
      </c>
      <c r="B3">
        <v>1</v>
      </c>
      <c r="C3">
        <v>1</v>
      </c>
      <c r="D3">
        <v>1</v>
      </c>
      <c r="F3" t="str">
        <f t="shared" si="0"/>
        <v>A2DV-2</v>
      </c>
      <c r="G3" t="str" cm="1">
        <f t="array" ref="G3:H3">_xlfn.TEXTSPLIT(F3,"-")</f>
        <v>A2DV</v>
      </c>
      <c r="H3" t="str">
        <v>2</v>
      </c>
      <c r="I3">
        <v>1</v>
      </c>
    </row>
    <row r="4" spans="1:10" x14ac:dyDescent="0.55000000000000004">
      <c r="A4" t="s">
        <v>62</v>
      </c>
      <c r="B4">
        <v>1</v>
      </c>
      <c r="C4">
        <v>1</v>
      </c>
      <c r="D4">
        <v>1</v>
      </c>
      <c r="F4" t="str">
        <f t="shared" si="0"/>
        <v>A2DV-3</v>
      </c>
      <c r="G4" t="str" cm="1">
        <f t="array" ref="G4:H4">_xlfn.TEXTSPLIT(F4,"-")</f>
        <v>A2DV</v>
      </c>
      <c r="H4" t="str">
        <v>3</v>
      </c>
      <c r="I4">
        <v>1</v>
      </c>
    </row>
    <row r="5" spans="1:10" x14ac:dyDescent="0.55000000000000004">
      <c r="A5" t="s">
        <v>15</v>
      </c>
      <c r="B5">
        <v>1</v>
      </c>
      <c r="C5">
        <v>1</v>
      </c>
      <c r="D5">
        <v>1</v>
      </c>
      <c r="F5" t="str">
        <f t="shared" si="0"/>
        <v>A2DV-4</v>
      </c>
      <c r="G5" t="str" cm="1">
        <f t="array" ref="G5:H5">_xlfn.TEXTSPLIT(F5,"-")</f>
        <v>A2DV</v>
      </c>
      <c r="H5" t="str">
        <v>4</v>
      </c>
      <c r="I5">
        <v>1</v>
      </c>
    </row>
    <row r="6" spans="1:10" x14ac:dyDescent="0.55000000000000004">
      <c r="A6" t="s">
        <v>61</v>
      </c>
      <c r="B6">
        <v>1</v>
      </c>
      <c r="C6">
        <v>0</v>
      </c>
      <c r="D6">
        <v>1</v>
      </c>
      <c r="F6" t="str">
        <f t="shared" si="0"/>
        <v>A2DV-5</v>
      </c>
      <c r="G6" t="str" cm="1">
        <f t="array" ref="G6:H6">_xlfn.TEXTSPLIT(F6,"-")</f>
        <v>A2DV</v>
      </c>
      <c r="H6" t="str">
        <v>5</v>
      </c>
      <c r="I6">
        <v>1</v>
      </c>
    </row>
    <row r="7" spans="1:10" x14ac:dyDescent="0.55000000000000004">
      <c r="A7" t="s">
        <v>78</v>
      </c>
      <c r="B7">
        <v>1</v>
      </c>
      <c r="C7">
        <v>0</v>
      </c>
      <c r="D7">
        <v>1</v>
      </c>
      <c r="F7" t="str">
        <f t="shared" si="0"/>
        <v>A2M-1</v>
      </c>
      <c r="G7" t="str" cm="1">
        <f t="array" ref="G7:H7">_xlfn.TEXTSPLIT(F7,"-")</f>
        <v>A2M</v>
      </c>
      <c r="H7" t="str">
        <v>1</v>
      </c>
      <c r="I7">
        <v>1</v>
      </c>
    </row>
    <row r="8" spans="1:10" x14ac:dyDescent="0.55000000000000004">
      <c r="A8" t="s">
        <v>35</v>
      </c>
      <c r="B8">
        <v>1</v>
      </c>
      <c r="C8">
        <v>1</v>
      </c>
      <c r="D8">
        <v>1</v>
      </c>
      <c r="F8" t="str">
        <f t="shared" si="0"/>
        <v>A2M-2</v>
      </c>
      <c r="G8" t="str" cm="1">
        <f t="array" ref="G8:H8">_xlfn.TEXTSPLIT(F8,"-")</f>
        <v>A2M</v>
      </c>
      <c r="H8" t="str">
        <v>2</v>
      </c>
      <c r="I8">
        <v>1</v>
      </c>
    </row>
    <row r="9" spans="1:10" x14ac:dyDescent="0.55000000000000004">
      <c r="A9" t="s">
        <v>74</v>
      </c>
      <c r="B9">
        <v>1</v>
      </c>
      <c r="C9">
        <v>0</v>
      </c>
      <c r="D9">
        <v>1</v>
      </c>
      <c r="F9" t="str">
        <f t="shared" si="0"/>
        <v>A2M-3</v>
      </c>
      <c r="G9" t="str" cm="1">
        <f t="array" ref="G9:H9">_xlfn.TEXTSPLIT(F9,"-")</f>
        <v>A2M</v>
      </c>
      <c r="H9" t="str">
        <v>3</v>
      </c>
      <c r="I9">
        <v>1</v>
      </c>
    </row>
    <row r="10" spans="1:10" x14ac:dyDescent="0.55000000000000004">
      <c r="A10" t="s">
        <v>7</v>
      </c>
      <c r="B10">
        <v>1</v>
      </c>
      <c r="C10">
        <v>0</v>
      </c>
      <c r="D10">
        <v>1</v>
      </c>
      <c r="F10" t="str">
        <f t="shared" si="0"/>
        <v>A2M-4</v>
      </c>
      <c r="G10" t="str" cm="1">
        <f t="array" ref="G10:H10">_xlfn.TEXTSPLIT(F10,"-")</f>
        <v>A2M</v>
      </c>
      <c r="H10" t="str">
        <v>4</v>
      </c>
      <c r="I10">
        <v>1</v>
      </c>
    </row>
    <row r="11" spans="1:10" x14ac:dyDescent="0.55000000000000004">
      <c r="A11" t="s">
        <v>47</v>
      </c>
      <c r="B11">
        <v>1</v>
      </c>
      <c r="C11">
        <v>0</v>
      </c>
      <c r="D11">
        <v>1</v>
      </c>
      <c r="F11" t="str">
        <f t="shared" si="0"/>
        <v>A2M-5</v>
      </c>
      <c r="G11" t="str" cm="1">
        <f t="array" ref="G11:H11">_xlfn.TEXTSPLIT(F11,"-")</f>
        <v>A2M</v>
      </c>
      <c r="H11" t="str">
        <v>5</v>
      </c>
      <c r="I11">
        <v>1</v>
      </c>
    </row>
    <row r="12" spans="1:10" x14ac:dyDescent="0.55000000000000004">
      <c r="A12" t="s">
        <v>58</v>
      </c>
      <c r="B12">
        <v>1</v>
      </c>
      <c r="C12">
        <v>0</v>
      </c>
      <c r="D12">
        <v>1</v>
      </c>
      <c r="F12" t="str">
        <f t="shared" si="0"/>
        <v>A2S-1</v>
      </c>
      <c r="G12" t="str" cm="1">
        <f t="array" ref="G12:H12">_xlfn.TEXTSPLIT(F12,"-")</f>
        <v>A2S</v>
      </c>
      <c r="H12" t="str">
        <v>1</v>
      </c>
      <c r="I12">
        <v>1</v>
      </c>
    </row>
    <row r="13" spans="1:10" x14ac:dyDescent="0.55000000000000004">
      <c r="A13" t="s">
        <v>17</v>
      </c>
      <c r="B13">
        <v>1</v>
      </c>
      <c r="C13">
        <v>1</v>
      </c>
      <c r="D13">
        <v>1</v>
      </c>
      <c r="F13" t="str">
        <f t="shared" si="0"/>
        <v>A2S-2</v>
      </c>
      <c r="G13" t="str" cm="1">
        <f t="array" ref="G13:H13">_xlfn.TEXTSPLIT(F13,"-")</f>
        <v>A2S</v>
      </c>
      <c r="H13" t="str">
        <v>2</v>
      </c>
      <c r="I13">
        <v>1</v>
      </c>
    </row>
    <row r="14" spans="1:10" x14ac:dyDescent="0.55000000000000004">
      <c r="A14" t="s">
        <v>49</v>
      </c>
      <c r="B14">
        <v>1</v>
      </c>
      <c r="C14">
        <v>1</v>
      </c>
      <c r="D14">
        <v>1</v>
      </c>
      <c r="F14" t="str">
        <f t="shared" si="0"/>
        <v>A2S-3</v>
      </c>
      <c r="G14" t="str" cm="1">
        <f t="array" ref="G14:H14">_xlfn.TEXTSPLIT(F14,"-")</f>
        <v>A2S</v>
      </c>
      <c r="H14" t="str">
        <v>3</v>
      </c>
      <c r="I14">
        <v>1</v>
      </c>
    </row>
    <row r="15" spans="1:10" x14ac:dyDescent="0.55000000000000004">
      <c r="A15" t="s">
        <v>41</v>
      </c>
      <c r="B15">
        <v>1</v>
      </c>
      <c r="C15">
        <v>1</v>
      </c>
      <c r="D15">
        <v>1</v>
      </c>
      <c r="F15" t="str">
        <f t="shared" si="0"/>
        <v>A2S-4</v>
      </c>
      <c r="G15" t="str" cm="1">
        <f t="array" ref="G15:H15">_xlfn.TEXTSPLIT(F15,"-")</f>
        <v>A2S</v>
      </c>
      <c r="H15" t="str">
        <v>4</v>
      </c>
      <c r="I15">
        <v>1</v>
      </c>
    </row>
    <row r="16" spans="1:10" x14ac:dyDescent="0.55000000000000004">
      <c r="A16" t="s">
        <v>11</v>
      </c>
      <c r="B16">
        <v>1</v>
      </c>
      <c r="C16">
        <v>0</v>
      </c>
      <c r="D16">
        <v>1</v>
      </c>
      <c r="F16" t="str">
        <f t="shared" si="0"/>
        <v>A2S-5</v>
      </c>
      <c r="G16" t="str" cm="1">
        <f t="array" ref="G16:H16">_xlfn.TEXTSPLIT(F16,"-")</f>
        <v>A2S</v>
      </c>
      <c r="H16" t="str">
        <v>5</v>
      </c>
      <c r="I16">
        <v>1</v>
      </c>
    </row>
    <row r="17" spans="1:9" x14ac:dyDescent="0.55000000000000004">
      <c r="A17" t="s">
        <v>48</v>
      </c>
      <c r="B17">
        <v>0</v>
      </c>
      <c r="C17">
        <v>1</v>
      </c>
      <c r="D17">
        <v>1</v>
      </c>
      <c r="F17" t="str">
        <f t="shared" si="0"/>
        <v>C2D-1</v>
      </c>
      <c r="G17" t="str" cm="1">
        <f t="array" ref="G17:H17">_xlfn.TEXTSPLIT(F17,"-")</f>
        <v>C2D</v>
      </c>
      <c r="H17" t="str">
        <v>1</v>
      </c>
      <c r="I17">
        <v>0</v>
      </c>
    </row>
    <row r="18" spans="1:9" x14ac:dyDescent="0.55000000000000004">
      <c r="A18" t="s">
        <v>39</v>
      </c>
      <c r="B18">
        <v>0</v>
      </c>
      <c r="C18">
        <v>1</v>
      </c>
      <c r="D18">
        <v>1</v>
      </c>
      <c r="F18" t="str">
        <f t="shared" si="0"/>
        <v>C2D-2</v>
      </c>
      <c r="G18" t="str" cm="1">
        <f t="array" ref="G18:H18">_xlfn.TEXTSPLIT(F18,"-")</f>
        <v>C2D</v>
      </c>
      <c r="H18" t="str">
        <v>2</v>
      </c>
      <c r="I18">
        <v>0</v>
      </c>
    </row>
    <row r="19" spans="1:9" x14ac:dyDescent="0.55000000000000004">
      <c r="A19" t="s">
        <v>81</v>
      </c>
      <c r="B19">
        <v>1</v>
      </c>
      <c r="C19">
        <v>0</v>
      </c>
      <c r="D19">
        <v>1</v>
      </c>
      <c r="F19" t="str">
        <f t="shared" si="0"/>
        <v>CSWAP-1</v>
      </c>
      <c r="G19" t="str" cm="1">
        <f t="array" ref="G19:H19">_xlfn.TEXTSPLIT(F19,"-")</f>
        <v>CSWAP</v>
      </c>
      <c r="H19" t="str">
        <v>1</v>
      </c>
      <c r="I19">
        <v>1</v>
      </c>
    </row>
    <row r="20" spans="1:9" x14ac:dyDescent="0.55000000000000004">
      <c r="A20" t="s">
        <v>44</v>
      </c>
      <c r="B20">
        <v>1</v>
      </c>
      <c r="C20">
        <v>0</v>
      </c>
      <c r="D20">
        <v>1</v>
      </c>
      <c r="F20" t="str">
        <f t="shared" si="0"/>
        <v>D2C-1</v>
      </c>
      <c r="G20" t="str" cm="1">
        <f t="array" ref="G20:H20">_xlfn.TEXTSPLIT(F20,"-")</f>
        <v>D2C</v>
      </c>
      <c r="H20" t="str">
        <v>1</v>
      </c>
      <c r="I20">
        <v>1</v>
      </c>
    </row>
    <row r="21" spans="1:9" x14ac:dyDescent="0.55000000000000004">
      <c r="A21" t="s">
        <v>57</v>
      </c>
      <c r="B21">
        <v>1</v>
      </c>
      <c r="C21">
        <v>1</v>
      </c>
      <c r="D21">
        <v>1</v>
      </c>
      <c r="F21" t="str">
        <f t="shared" si="0"/>
        <v>E2F-1</v>
      </c>
      <c r="G21" t="str" cm="1">
        <f t="array" ref="G21:H21">_xlfn.TEXTSPLIT(F21,"-")</f>
        <v>E2F</v>
      </c>
      <c r="H21" t="str">
        <v>1</v>
      </c>
      <c r="I21">
        <v>1</v>
      </c>
    </row>
    <row r="22" spans="1:9" x14ac:dyDescent="0.55000000000000004">
      <c r="A22" t="s">
        <v>40</v>
      </c>
      <c r="B22">
        <v>1</v>
      </c>
      <c r="C22">
        <v>0</v>
      </c>
      <c r="D22">
        <v>1</v>
      </c>
      <c r="F22" t="str">
        <f t="shared" si="0"/>
        <v>EQ2GT-1</v>
      </c>
      <c r="G22" t="str" cm="1">
        <f t="array" ref="G22:H22">_xlfn.TEXTSPLIT(F22,"-")</f>
        <v>EQ2GT</v>
      </c>
      <c r="H22" t="str">
        <v>1</v>
      </c>
      <c r="I22">
        <v>1</v>
      </c>
    </row>
    <row r="23" spans="1:9" x14ac:dyDescent="0.55000000000000004">
      <c r="A23" t="s">
        <v>19</v>
      </c>
      <c r="B23">
        <v>0</v>
      </c>
      <c r="C23">
        <v>1</v>
      </c>
      <c r="D23">
        <v>1</v>
      </c>
      <c r="F23" t="str">
        <f t="shared" si="0"/>
        <v>EQ2LE-1</v>
      </c>
      <c r="G23" t="str" cm="1">
        <f t="array" ref="G23:H23">_xlfn.TEXTSPLIT(F23,"-")</f>
        <v>EQ2LE</v>
      </c>
      <c r="H23" t="str">
        <v>1</v>
      </c>
      <c r="I23">
        <v>0</v>
      </c>
    </row>
    <row r="24" spans="1:9" x14ac:dyDescent="0.55000000000000004">
      <c r="A24" t="s">
        <v>73</v>
      </c>
      <c r="B24">
        <v>1</v>
      </c>
      <c r="C24">
        <v>0</v>
      </c>
      <c r="D24">
        <v>1</v>
      </c>
      <c r="F24" t="str">
        <f t="shared" si="0"/>
        <v>EQ2LT-1</v>
      </c>
      <c r="G24" t="str" cm="1">
        <f t="array" ref="G24:H24">_xlfn.TEXTSPLIT(F24,"-")</f>
        <v>EQ2LT</v>
      </c>
      <c r="H24" t="str">
        <v>1</v>
      </c>
      <c r="I24">
        <v>1</v>
      </c>
    </row>
    <row r="25" spans="1:9" x14ac:dyDescent="0.55000000000000004">
      <c r="A25" t="s">
        <v>53</v>
      </c>
      <c r="B25">
        <v>1</v>
      </c>
      <c r="C25">
        <v>0</v>
      </c>
      <c r="D25">
        <v>1</v>
      </c>
      <c r="F25" t="str">
        <f t="shared" si="0"/>
        <v>EQ2NE-1</v>
      </c>
      <c r="G25" t="str" cm="1">
        <f t="array" ref="G25:H25">_xlfn.TEXTSPLIT(F25,"-")</f>
        <v>EQ2NE</v>
      </c>
      <c r="H25" t="str">
        <v>1</v>
      </c>
      <c r="I25">
        <v>1</v>
      </c>
    </row>
    <row r="26" spans="1:9" x14ac:dyDescent="0.55000000000000004">
      <c r="A26" t="s">
        <v>34</v>
      </c>
      <c r="B26">
        <v>1</v>
      </c>
      <c r="C26">
        <v>0</v>
      </c>
      <c r="D26">
        <v>1</v>
      </c>
      <c r="F26" t="str">
        <f t="shared" si="0"/>
        <v>F2E-1</v>
      </c>
      <c r="G26" t="str" cm="1">
        <f t="array" ref="G26:H26">_xlfn.TEXTSPLIT(F26,"-")</f>
        <v>F2E</v>
      </c>
      <c r="H26" t="str">
        <v>1</v>
      </c>
      <c r="I26">
        <v>1</v>
      </c>
    </row>
    <row r="27" spans="1:9" x14ac:dyDescent="0.55000000000000004">
      <c r="A27" t="s">
        <v>56</v>
      </c>
      <c r="B27">
        <v>1</v>
      </c>
      <c r="C27">
        <v>1</v>
      </c>
      <c r="D27">
        <v>1</v>
      </c>
      <c r="F27" t="str">
        <f t="shared" si="0"/>
        <v>F2E-2</v>
      </c>
      <c r="G27" t="str" cm="1">
        <f t="array" ref="G27:H27">_xlfn.TEXTSPLIT(F27,"-")</f>
        <v>F2E</v>
      </c>
      <c r="H27" t="str">
        <v>2</v>
      </c>
      <c r="I27">
        <v>1</v>
      </c>
    </row>
    <row r="28" spans="1:9" x14ac:dyDescent="0.55000000000000004">
      <c r="A28" t="s">
        <v>45</v>
      </c>
      <c r="B28">
        <v>1</v>
      </c>
      <c r="C28">
        <v>1</v>
      </c>
      <c r="D28">
        <v>1</v>
      </c>
      <c r="F28" t="str">
        <f t="shared" si="0"/>
        <v>F2E-3</v>
      </c>
      <c r="G28" t="str" cm="1">
        <f t="array" ref="G28:H28">_xlfn.TEXTSPLIT(F28,"-")</f>
        <v>F2E</v>
      </c>
      <c r="H28" t="str">
        <v>3</v>
      </c>
      <c r="I28">
        <v>1</v>
      </c>
    </row>
    <row r="29" spans="1:9" x14ac:dyDescent="0.55000000000000004">
      <c r="A29" t="s">
        <v>80</v>
      </c>
      <c r="B29">
        <v>1</v>
      </c>
      <c r="C29">
        <v>0</v>
      </c>
      <c r="D29">
        <v>1</v>
      </c>
      <c r="F29" t="str">
        <f t="shared" si="0"/>
        <v>F2E-4</v>
      </c>
      <c r="G29" t="str" cm="1">
        <f t="array" ref="G29:H29">_xlfn.TEXTSPLIT(F29,"-")</f>
        <v>F2E</v>
      </c>
      <c r="H29" t="str">
        <v>4</v>
      </c>
      <c r="I29">
        <v>1</v>
      </c>
    </row>
    <row r="30" spans="1:9" x14ac:dyDescent="0.55000000000000004">
      <c r="A30" t="s">
        <v>55</v>
      </c>
      <c r="B30">
        <v>1</v>
      </c>
      <c r="C30">
        <v>1</v>
      </c>
      <c r="D30">
        <v>1</v>
      </c>
      <c r="F30" t="str">
        <f t="shared" si="0"/>
        <v>GT2EQ-1</v>
      </c>
      <c r="G30" t="str" cm="1">
        <f t="array" ref="G30:H30">_xlfn.TEXTSPLIT(F30,"-")</f>
        <v>GT2EQ</v>
      </c>
      <c r="H30" t="str">
        <v>1</v>
      </c>
      <c r="I30">
        <v>1</v>
      </c>
    </row>
    <row r="31" spans="1:9" x14ac:dyDescent="0.55000000000000004">
      <c r="A31" t="s">
        <v>32</v>
      </c>
      <c r="B31">
        <v>1</v>
      </c>
      <c r="C31">
        <v>1</v>
      </c>
      <c r="D31">
        <v>1</v>
      </c>
      <c r="F31" t="str">
        <f t="shared" si="0"/>
        <v>GT2EQ-2</v>
      </c>
      <c r="G31" t="str" cm="1">
        <f t="array" ref="G31:H31">_xlfn.TEXTSPLIT(F31,"-")</f>
        <v>GT2EQ</v>
      </c>
      <c r="H31" t="str">
        <v>2</v>
      </c>
      <c r="I31">
        <v>1</v>
      </c>
    </row>
    <row r="32" spans="1:9" x14ac:dyDescent="0.55000000000000004">
      <c r="A32" t="s">
        <v>36</v>
      </c>
      <c r="B32">
        <v>1</v>
      </c>
      <c r="C32">
        <v>1</v>
      </c>
      <c r="D32">
        <v>1</v>
      </c>
      <c r="F32" t="str">
        <f t="shared" si="0"/>
        <v>GT2EQ-3</v>
      </c>
      <c r="G32" t="str" cm="1">
        <f t="array" ref="G32:H32">_xlfn.TEXTSPLIT(F32,"-")</f>
        <v>GT2EQ</v>
      </c>
      <c r="H32" t="str">
        <v>3</v>
      </c>
      <c r="I32">
        <v>1</v>
      </c>
    </row>
    <row r="33" spans="1:9" x14ac:dyDescent="0.55000000000000004">
      <c r="A33" t="s">
        <v>54</v>
      </c>
      <c r="B33">
        <v>1</v>
      </c>
      <c r="C33">
        <v>1</v>
      </c>
      <c r="D33">
        <v>1</v>
      </c>
      <c r="F33" t="str">
        <f t="shared" si="0"/>
        <v>GT2EQ-4</v>
      </c>
      <c r="G33" t="str" cm="1">
        <f t="array" ref="G33:H33">_xlfn.TEXTSPLIT(F33,"-")</f>
        <v>GT2EQ</v>
      </c>
      <c r="H33" t="str">
        <v>4</v>
      </c>
      <c r="I33">
        <v>1</v>
      </c>
    </row>
    <row r="34" spans="1:9" x14ac:dyDescent="0.55000000000000004">
      <c r="A34" t="s">
        <v>65</v>
      </c>
      <c r="B34">
        <v>1</v>
      </c>
      <c r="C34">
        <v>0</v>
      </c>
      <c r="D34">
        <v>1</v>
      </c>
      <c r="F34" t="str">
        <f t="shared" si="0"/>
        <v>GT2LE-1</v>
      </c>
      <c r="G34" t="str" cm="1">
        <f t="array" ref="G34:H34">_xlfn.TEXTSPLIT(F34,"-")</f>
        <v>GT2LE</v>
      </c>
      <c r="H34" t="str">
        <v>1</v>
      </c>
      <c r="I34">
        <v>1</v>
      </c>
    </row>
    <row r="35" spans="1:9" x14ac:dyDescent="0.55000000000000004">
      <c r="A35" t="s">
        <v>27</v>
      </c>
      <c r="B35">
        <v>1</v>
      </c>
      <c r="C35">
        <v>1</v>
      </c>
      <c r="D35">
        <v>1</v>
      </c>
      <c r="F35" t="str">
        <f t="shared" si="0"/>
        <v>GT2LE-2</v>
      </c>
      <c r="G35" t="str" cm="1">
        <f t="array" ref="G35:H35">_xlfn.TEXTSPLIT(F35,"-")</f>
        <v>GT2LE</v>
      </c>
      <c r="H35" t="str">
        <v>2</v>
      </c>
      <c r="I35">
        <v>1</v>
      </c>
    </row>
    <row r="36" spans="1:9" x14ac:dyDescent="0.55000000000000004">
      <c r="A36" t="s">
        <v>64</v>
      </c>
      <c r="B36">
        <v>1</v>
      </c>
      <c r="C36">
        <v>1</v>
      </c>
      <c r="D36">
        <v>1</v>
      </c>
      <c r="F36" t="str">
        <f t="shared" si="0"/>
        <v>GT2LE-3</v>
      </c>
      <c r="G36" t="str" cm="1">
        <f t="array" ref="G36:H36">_xlfn.TEXTSPLIT(F36,"-")</f>
        <v>GT2LE</v>
      </c>
      <c r="H36" t="str">
        <v>3</v>
      </c>
      <c r="I36">
        <v>1</v>
      </c>
    </row>
    <row r="37" spans="1:9" x14ac:dyDescent="0.55000000000000004">
      <c r="A37" t="s">
        <v>29</v>
      </c>
      <c r="B37">
        <v>1</v>
      </c>
      <c r="C37">
        <v>1</v>
      </c>
      <c r="D37">
        <v>1</v>
      </c>
      <c r="F37" t="str">
        <f t="shared" si="0"/>
        <v>GT2LE-4</v>
      </c>
      <c r="G37" t="str" cm="1">
        <f t="array" ref="G37:H37">_xlfn.TEXTSPLIT(F37,"-")</f>
        <v>GT2LE</v>
      </c>
      <c r="H37" t="str">
        <v>4</v>
      </c>
      <c r="I37">
        <v>1</v>
      </c>
    </row>
    <row r="38" spans="1:9" x14ac:dyDescent="0.55000000000000004">
      <c r="A38" t="s">
        <v>13</v>
      </c>
      <c r="B38">
        <v>1</v>
      </c>
      <c r="C38">
        <v>0</v>
      </c>
      <c r="D38">
        <v>1</v>
      </c>
      <c r="F38" t="str">
        <f t="shared" si="0"/>
        <v>GT2LT-1</v>
      </c>
      <c r="G38" t="str" cm="1">
        <f t="array" ref="G38:H38">_xlfn.TEXTSPLIT(F38,"-")</f>
        <v>GT2LT</v>
      </c>
      <c r="H38" t="str">
        <v>1</v>
      </c>
      <c r="I38">
        <v>1</v>
      </c>
    </row>
    <row r="39" spans="1:9" x14ac:dyDescent="0.55000000000000004">
      <c r="A39" t="s">
        <v>24</v>
      </c>
      <c r="B39">
        <v>1</v>
      </c>
      <c r="C39">
        <v>1</v>
      </c>
      <c r="D39">
        <v>1</v>
      </c>
      <c r="F39" t="str">
        <f t="shared" si="0"/>
        <v>GT2LT-2</v>
      </c>
      <c r="G39" t="str" cm="1">
        <f t="array" ref="G39:H39">_xlfn.TEXTSPLIT(F39,"-")</f>
        <v>GT2LT</v>
      </c>
      <c r="H39" t="str">
        <v>2</v>
      </c>
      <c r="I39">
        <v>1</v>
      </c>
    </row>
    <row r="40" spans="1:9" x14ac:dyDescent="0.55000000000000004">
      <c r="A40" t="s">
        <v>66</v>
      </c>
      <c r="B40">
        <v>1</v>
      </c>
      <c r="C40">
        <v>1</v>
      </c>
      <c r="D40">
        <v>1</v>
      </c>
      <c r="F40" t="str">
        <f t="shared" si="0"/>
        <v>GT2LT-3</v>
      </c>
      <c r="G40" t="str" cm="1">
        <f t="array" ref="G40:H40">_xlfn.TEXTSPLIT(F40,"-")</f>
        <v>GT2LT</v>
      </c>
      <c r="H40" t="str">
        <v>3</v>
      </c>
      <c r="I40">
        <v>1</v>
      </c>
    </row>
    <row r="41" spans="1:9" x14ac:dyDescent="0.55000000000000004">
      <c r="A41" t="s">
        <v>16</v>
      </c>
      <c r="B41">
        <v>1</v>
      </c>
      <c r="C41">
        <v>1</v>
      </c>
      <c r="D41">
        <v>1</v>
      </c>
      <c r="F41" t="str">
        <f t="shared" si="0"/>
        <v>GT2LT-4</v>
      </c>
      <c r="G41" t="str" cm="1">
        <f t="array" ref="G41:H41">_xlfn.TEXTSPLIT(F41,"-")</f>
        <v>GT2LT</v>
      </c>
      <c r="H41" t="str">
        <v>4</v>
      </c>
      <c r="I41">
        <v>1</v>
      </c>
    </row>
    <row r="42" spans="1:9" x14ac:dyDescent="0.55000000000000004">
      <c r="A42" t="s">
        <v>51</v>
      </c>
      <c r="B42">
        <v>1</v>
      </c>
      <c r="C42">
        <v>0</v>
      </c>
      <c r="D42">
        <v>1</v>
      </c>
      <c r="F42" t="str">
        <f t="shared" si="0"/>
        <v>GT2NE-1</v>
      </c>
      <c r="G42" t="str" cm="1">
        <f t="array" ref="G42:H42">_xlfn.TEXTSPLIT(F42,"-")</f>
        <v>GT2NE</v>
      </c>
      <c r="H42" t="str">
        <v>1</v>
      </c>
      <c r="I42">
        <v>1</v>
      </c>
    </row>
    <row r="43" spans="1:9" x14ac:dyDescent="0.55000000000000004">
      <c r="A43" t="s">
        <v>77</v>
      </c>
      <c r="B43">
        <v>0</v>
      </c>
      <c r="C43">
        <v>1</v>
      </c>
      <c r="D43">
        <v>1</v>
      </c>
      <c r="F43" t="str">
        <f t="shared" si="0"/>
        <v>GT2NE-2</v>
      </c>
      <c r="G43" t="str" cm="1">
        <f t="array" ref="G43:H43">_xlfn.TEXTSPLIT(F43,"-")</f>
        <v>GT2NE</v>
      </c>
      <c r="H43" t="str">
        <v>2</v>
      </c>
      <c r="I43">
        <v>0</v>
      </c>
    </row>
    <row r="44" spans="1:9" x14ac:dyDescent="0.55000000000000004">
      <c r="A44" t="s">
        <v>72</v>
      </c>
      <c r="B44">
        <v>1</v>
      </c>
      <c r="C44">
        <v>1</v>
      </c>
      <c r="D44">
        <v>1</v>
      </c>
      <c r="F44" t="str">
        <f t="shared" si="0"/>
        <v>GT2NE-3</v>
      </c>
      <c r="G44" t="str" cm="1">
        <f t="array" ref="G44:H44">_xlfn.TEXTSPLIT(F44,"-")</f>
        <v>GT2NE</v>
      </c>
      <c r="H44" t="str">
        <v>3</v>
      </c>
      <c r="I44">
        <v>1</v>
      </c>
    </row>
    <row r="45" spans="1:9" x14ac:dyDescent="0.55000000000000004">
      <c r="A45" t="s">
        <v>14</v>
      </c>
      <c r="B45">
        <v>1</v>
      </c>
      <c r="C45">
        <v>1</v>
      </c>
      <c r="D45">
        <v>1</v>
      </c>
      <c r="F45" t="str">
        <f t="shared" si="0"/>
        <v>GT2NE-4</v>
      </c>
      <c r="G45" t="str" cm="1">
        <f t="array" ref="G45:H45">_xlfn.TEXTSPLIT(F45,"-")</f>
        <v>GT2NE</v>
      </c>
      <c r="H45" t="str">
        <v>4</v>
      </c>
      <c r="I45">
        <v>1</v>
      </c>
    </row>
    <row r="46" spans="1:9" x14ac:dyDescent="0.55000000000000004">
      <c r="A46" t="s">
        <v>59</v>
      </c>
      <c r="B46">
        <v>1</v>
      </c>
      <c r="C46">
        <v>0</v>
      </c>
      <c r="D46">
        <v>1</v>
      </c>
      <c r="F46" t="str">
        <f t="shared" si="0"/>
        <v>LE2EQ-1</v>
      </c>
      <c r="G46" t="str" cm="1">
        <f t="array" ref="G46:H46">_xlfn.TEXTSPLIT(F46,"-")</f>
        <v>LE2EQ</v>
      </c>
      <c r="H46" t="str">
        <v>1</v>
      </c>
      <c r="I46">
        <v>1</v>
      </c>
    </row>
    <row r="47" spans="1:9" x14ac:dyDescent="0.55000000000000004">
      <c r="A47" t="s">
        <v>69</v>
      </c>
      <c r="B47">
        <v>1</v>
      </c>
      <c r="C47">
        <v>0</v>
      </c>
      <c r="D47">
        <v>1</v>
      </c>
      <c r="F47" t="str">
        <f t="shared" si="0"/>
        <v>LE2EQ-2</v>
      </c>
      <c r="G47" t="str" cm="1">
        <f t="array" ref="G47:H47">_xlfn.TEXTSPLIT(F47,"-")</f>
        <v>LE2EQ</v>
      </c>
      <c r="H47" t="str">
        <v>2</v>
      </c>
      <c r="I47">
        <v>1</v>
      </c>
    </row>
    <row r="48" spans="1:9" x14ac:dyDescent="0.55000000000000004">
      <c r="A48" t="s">
        <v>25</v>
      </c>
      <c r="B48">
        <v>1</v>
      </c>
      <c r="C48">
        <v>1</v>
      </c>
      <c r="D48">
        <v>1</v>
      </c>
      <c r="F48" t="str">
        <f t="shared" si="0"/>
        <v>LE2EQ-3</v>
      </c>
      <c r="G48" t="str" cm="1">
        <f t="array" ref="G48:H48">_xlfn.TEXTSPLIT(F48,"-")</f>
        <v>LE2EQ</v>
      </c>
      <c r="H48" t="str">
        <v>3</v>
      </c>
      <c r="I48">
        <v>1</v>
      </c>
    </row>
    <row r="49" spans="1:9" x14ac:dyDescent="0.55000000000000004">
      <c r="A49" t="s">
        <v>31</v>
      </c>
      <c r="B49">
        <v>1</v>
      </c>
      <c r="C49">
        <v>1</v>
      </c>
      <c r="D49">
        <v>1</v>
      </c>
      <c r="F49" t="str">
        <f t="shared" si="0"/>
        <v>LE2EQ-4</v>
      </c>
      <c r="G49" t="str" cm="1">
        <f t="array" ref="G49:H49">_xlfn.TEXTSPLIT(F49,"-")</f>
        <v>LE2EQ</v>
      </c>
      <c r="H49" t="str">
        <v>4</v>
      </c>
      <c r="I49">
        <v>1</v>
      </c>
    </row>
    <row r="50" spans="1:9" x14ac:dyDescent="0.55000000000000004">
      <c r="A50" t="s">
        <v>9</v>
      </c>
      <c r="B50">
        <v>1</v>
      </c>
      <c r="C50">
        <v>0</v>
      </c>
      <c r="D50">
        <v>1</v>
      </c>
      <c r="F50" t="str">
        <f t="shared" si="0"/>
        <v>LE2GE-1</v>
      </c>
      <c r="G50" t="str" cm="1">
        <f t="array" ref="G50:H50">_xlfn.TEXTSPLIT(F50,"-")</f>
        <v>LE2GE</v>
      </c>
      <c r="H50" t="str">
        <v>1</v>
      </c>
      <c r="I50">
        <v>1</v>
      </c>
    </row>
    <row r="51" spans="1:9" x14ac:dyDescent="0.55000000000000004">
      <c r="A51" t="s">
        <v>26</v>
      </c>
      <c r="B51">
        <v>1</v>
      </c>
      <c r="C51">
        <v>0</v>
      </c>
      <c r="D51">
        <v>1</v>
      </c>
      <c r="F51" t="str">
        <f t="shared" si="0"/>
        <v>LE2GE-2</v>
      </c>
      <c r="G51" t="str" cm="1">
        <f t="array" ref="G51:H51">_xlfn.TEXTSPLIT(F51,"-")</f>
        <v>LE2GE</v>
      </c>
      <c r="H51" t="str">
        <v>2</v>
      </c>
      <c r="I51">
        <v>1</v>
      </c>
    </row>
    <row r="52" spans="1:9" x14ac:dyDescent="0.55000000000000004">
      <c r="A52" t="s">
        <v>38</v>
      </c>
      <c r="B52">
        <v>1</v>
      </c>
      <c r="C52">
        <v>1</v>
      </c>
      <c r="D52">
        <v>1</v>
      </c>
      <c r="F52" t="str">
        <f t="shared" si="0"/>
        <v>LE2GE-3</v>
      </c>
      <c r="G52" t="str" cm="1">
        <f t="array" ref="G52:H52">_xlfn.TEXTSPLIT(F52,"-")</f>
        <v>LE2GE</v>
      </c>
      <c r="H52" t="str">
        <v>3</v>
      </c>
      <c r="I52">
        <v>1</v>
      </c>
    </row>
    <row r="53" spans="1:9" x14ac:dyDescent="0.55000000000000004">
      <c r="A53" t="s">
        <v>3</v>
      </c>
      <c r="B53">
        <v>1</v>
      </c>
      <c r="C53">
        <v>0</v>
      </c>
      <c r="D53">
        <v>1</v>
      </c>
      <c r="F53" t="str">
        <f t="shared" si="0"/>
        <v>LE2GE-4</v>
      </c>
      <c r="G53" t="str" cm="1">
        <f t="array" ref="G53:H53">_xlfn.TEXTSPLIT(F53,"-")</f>
        <v>LE2GE</v>
      </c>
      <c r="H53" t="str">
        <v>4</v>
      </c>
      <c r="I53">
        <v>1</v>
      </c>
    </row>
    <row r="54" spans="1:9" x14ac:dyDescent="0.55000000000000004">
      <c r="A54" t="s">
        <v>50</v>
      </c>
      <c r="B54">
        <v>1</v>
      </c>
      <c r="C54">
        <v>0</v>
      </c>
      <c r="D54">
        <v>1</v>
      </c>
      <c r="F54" t="str">
        <f t="shared" si="0"/>
        <v>LE2GT-1</v>
      </c>
      <c r="G54" t="str" cm="1">
        <f t="array" ref="G54:H54">_xlfn.TEXTSPLIT(F54,"-")</f>
        <v>LE2GT</v>
      </c>
      <c r="H54" t="str">
        <v>1</v>
      </c>
      <c r="I54">
        <v>1</v>
      </c>
    </row>
    <row r="55" spans="1:9" x14ac:dyDescent="0.55000000000000004">
      <c r="A55" t="s">
        <v>28</v>
      </c>
      <c r="B55">
        <v>1</v>
      </c>
      <c r="C55">
        <v>0</v>
      </c>
      <c r="D55">
        <v>1</v>
      </c>
      <c r="F55" t="str">
        <f t="shared" si="0"/>
        <v>LE2GT-2</v>
      </c>
      <c r="G55" t="str" cm="1">
        <f t="array" ref="G55:H55">_xlfn.TEXTSPLIT(F55,"-")</f>
        <v>LE2GT</v>
      </c>
      <c r="H55" t="str">
        <v>2</v>
      </c>
      <c r="I55">
        <v>1</v>
      </c>
    </row>
    <row r="56" spans="1:9" x14ac:dyDescent="0.55000000000000004">
      <c r="A56" t="s">
        <v>42</v>
      </c>
      <c r="B56">
        <v>1</v>
      </c>
      <c r="C56">
        <v>1</v>
      </c>
      <c r="D56">
        <v>1</v>
      </c>
      <c r="F56" t="str">
        <f t="shared" si="0"/>
        <v>LE2GT-3</v>
      </c>
      <c r="G56" t="str" cm="1">
        <f t="array" ref="G56:H56">_xlfn.TEXTSPLIT(F56,"-")</f>
        <v>LE2GT</v>
      </c>
      <c r="H56" t="str">
        <v>3</v>
      </c>
      <c r="I56">
        <v>1</v>
      </c>
    </row>
    <row r="57" spans="1:9" x14ac:dyDescent="0.55000000000000004">
      <c r="A57" t="s">
        <v>22</v>
      </c>
      <c r="B57">
        <v>1</v>
      </c>
      <c r="C57">
        <v>0</v>
      </c>
      <c r="D57">
        <v>1</v>
      </c>
      <c r="F57" t="str">
        <f t="shared" si="0"/>
        <v>LE2GT-4</v>
      </c>
      <c r="G57" t="str" cm="1">
        <f t="array" ref="G57:H57">_xlfn.TEXTSPLIT(F57,"-")</f>
        <v>LE2GT</v>
      </c>
      <c r="H57" t="str">
        <v>4</v>
      </c>
      <c r="I57">
        <v>1</v>
      </c>
    </row>
    <row r="58" spans="1:9" x14ac:dyDescent="0.55000000000000004">
      <c r="A58" t="s">
        <v>12</v>
      </c>
      <c r="B58">
        <v>1</v>
      </c>
      <c r="C58">
        <v>0</v>
      </c>
      <c r="D58">
        <v>1</v>
      </c>
      <c r="F58" t="str">
        <f t="shared" si="0"/>
        <v>LE2LT-1</v>
      </c>
      <c r="G58" t="str" cm="1">
        <f t="array" ref="G58:H58">_xlfn.TEXTSPLIT(F58,"-")</f>
        <v>LE2LT</v>
      </c>
      <c r="H58" t="str">
        <v>1</v>
      </c>
      <c r="I58">
        <v>1</v>
      </c>
    </row>
    <row r="59" spans="1:9" x14ac:dyDescent="0.55000000000000004">
      <c r="A59" t="s">
        <v>46</v>
      </c>
      <c r="B59">
        <v>1</v>
      </c>
      <c r="C59">
        <v>0</v>
      </c>
      <c r="D59">
        <v>1</v>
      </c>
      <c r="F59" t="str">
        <f t="shared" si="0"/>
        <v>LE2LT-2</v>
      </c>
      <c r="G59" t="str" cm="1">
        <f t="array" ref="G59:H59">_xlfn.TEXTSPLIT(F59,"-")</f>
        <v>LE2LT</v>
      </c>
      <c r="H59" t="str">
        <v>2</v>
      </c>
      <c r="I59">
        <v>1</v>
      </c>
    </row>
    <row r="60" spans="1:9" x14ac:dyDescent="0.55000000000000004">
      <c r="A60" t="s">
        <v>76</v>
      </c>
      <c r="B60">
        <v>1</v>
      </c>
      <c r="C60">
        <v>1</v>
      </c>
      <c r="D60">
        <v>1</v>
      </c>
      <c r="F60" t="str">
        <f t="shared" si="0"/>
        <v>LE2LT-3</v>
      </c>
      <c r="G60" t="str" cm="1">
        <f t="array" ref="G60:H60">_xlfn.TEXTSPLIT(F60,"-")</f>
        <v>LE2LT</v>
      </c>
      <c r="H60" t="str">
        <v>3</v>
      </c>
      <c r="I60">
        <v>1</v>
      </c>
    </row>
    <row r="61" spans="1:9" x14ac:dyDescent="0.55000000000000004">
      <c r="A61" t="s">
        <v>21</v>
      </c>
      <c r="B61">
        <v>1</v>
      </c>
      <c r="C61">
        <v>0</v>
      </c>
      <c r="D61">
        <v>1</v>
      </c>
      <c r="F61" t="str">
        <f t="shared" si="0"/>
        <v>LE2LT-4</v>
      </c>
      <c r="G61" t="str" cm="1">
        <f t="array" ref="G61:H61">_xlfn.TEXTSPLIT(F61,"-")</f>
        <v>LE2LT</v>
      </c>
      <c r="H61" t="str">
        <v>4</v>
      </c>
      <c r="I61">
        <v>1</v>
      </c>
    </row>
    <row r="62" spans="1:9" x14ac:dyDescent="0.55000000000000004">
      <c r="A62" t="s">
        <v>71</v>
      </c>
      <c r="B62">
        <v>1</v>
      </c>
      <c r="C62">
        <v>0</v>
      </c>
      <c r="D62">
        <v>1</v>
      </c>
      <c r="F62" t="str">
        <f t="shared" si="0"/>
        <v>LE2NE-1</v>
      </c>
      <c r="G62" t="str" cm="1">
        <f t="array" ref="G62:H62">_xlfn.TEXTSPLIT(F62,"-")</f>
        <v>LE2NE</v>
      </c>
      <c r="H62" t="str">
        <v>1</v>
      </c>
      <c r="I62">
        <v>1</v>
      </c>
    </row>
    <row r="63" spans="1:9" x14ac:dyDescent="0.55000000000000004">
      <c r="A63" t="s">
        <v>68</v>
      </c>
      <c r="B63">
        <v>1</v>
      </c>
      <c r="C63">
        <v>1</v>
      </c>
      <c r="D63">
        <v>1</v>
      </c>
      <c r="F63" t="str">
        <f t="shared" si="0"/>
        <v>LE2NE-2</v>
      </c>
      <c r="G63" t="str" cm="1">
        <f t="array" ref="G63:H63">_xlfn.TEXTSPLIT(F63,"-")</f>
        <v>LE2NE</v>
      </c>
      <c r="H63" t="str">
        <v>2</v>
      </c>
      <c r="I63">
        <v>1</v>
      </c>
    </row>
    <row r="64" spans="1:9" x14ac:dyDescent="0.55000000000000004">
      <c r="A64" t="s">
        <v>33</v>
      </c>
      <c r="B64">
        <v>1</v>
      </c>
      <c r="C64">
        <v>1</v>
      </c>
      <c r="D64">
        <v>1</v>
      </c>
      <c r="F64" t="str">
        <f t="shared" si="0"/>
        <v>LE2NE-3</v>
      </c>
      <c r="G64" t="str" cm="1">
        <f t="array" ref="G64:H64">_xlfn.TEXTSPLIT(F64,"-")</f>
        <v>LE2NE</v>
      </c>
      <c r="H64" t="str">
        <v>3</v>
      </c>
      <c r="I64">
        <v>1</v>
      </c>
    </row>
    <row r="65" spans="1:10" x14ac:dyDescent="0.55000000000000004">
      <c r="A65" t="s">
        <v>1</v>
      </c>
      <c r="B65">
        <v>1</v>
      </c>
      <c r="C65">
        <v>0</v>
      </c>
      <c r="D65">
        <v>1</v>
      </c>
      <c r="F65" t="str">
        <f t="shared" si="0"/>
        <v>LE2NE-4</v>
      </c>
      <c r="G65" t="str" cm="1">
        <f t="array" ref="G65:H65">_xlfn.TEXTSPLIT(F65,"-")</f>
        <v>LE2NE</v>
      </c>
      <c r="H65" t="str">
        <v>4</v>
      </c>
      <c r="I65">
        <v>1</v>
      </c>
    </row>
    <row r="66" spans="1:10" x14ac:dyDescent="0.55000000000000004">
      <c r="A66" t="s">
        <v>37</v>
      </c>
      <c r="B66">
        <v>1</v>
      </c>
      <c r="C66">
        <v>0</v>
      </c>
      <c r="D66">
        <v>1</v>
      </c>
      <c r="F66" t="str">
        <f t="shared" ref="F66" si="1">REPLACE(A66,1,4,"")</f>
        <v>LT2EQ-1</v>
      </c>
      <c r="G66" t="str" cm="1">
        <f t="array" ref="G66:H66">_xlfn.TEXTSPLIT(F66,"-")</f>
        <v>LT2EQ</v>
      </c>
      <c r="H66" t="str">
        <v>1</v>
      </c>
      <c r="I66">
        <v>1</v>
      </c>
    </row>
    <row r="67" spans="1:10" x14ac:dyDescent="0.55000000000000004">
      <c r="A67" t="s">
        <v>70</v>
      </c>
      <c r="B67">
        <v>1</v>
      </c>
      <c r="C67">
        <v>0</v>
      </c>
      <c r="D67">
        <v>1</v>
      </c>
      <c r="F67" t="str">
        <f>REPLACE(A67,1,4,"")</f>
        <v>LT2GE-1</v>
      </c>
      <c r="G67" t="str" cm="1">
        <f t="array" ref="G67:H67">_xlfn.TEXTSPLIT(F67,"-")</f>
        <v>LT2GE</v>
      </c>
      <c r="H67" t="str">
        <v>1</v>
      </c>
      <c r="I67">
        <v>1</v>
      </c>
    </row>
    <row r="68" spans="1:10" x14ac:dyDescent="0.55000000000000004">
      <c r="A68" t="s">
        <v>60</v>
      </c>
      <c r="B68">
        <v>0</v>
      </c>
      <c r="C68">
        <v>1</v>
      </c>
      <c r="D68">
        <v>1</v>
      </c>
      <c r="F68" t="str">
        <f t="shared" ref="F68:F77" si="2">REPLACE(A68,1,4,"")</f>
        <v>LT2GT-1</v>
      </c>
      <c r="G68" t="str" cm="1">
        <f t="array" ref="G68:H68">_xlfn.TEXTSPLIT(F68,"-")</f>
        <v>LT2GT</v>
      </c>
      <c r="H68" t="str">
        <v>1</v>
      </c>
      <c r="I68">
        <v>0</v>
      </c>
    </row>
    <row r="69" spans="1:10" x14ac:dyDescent="0.55000000000000004">
      <c r="A69" t="s">
        <v>79</v>
      </c>
      <c r="B69">
        <v>1</v>
      </c>
      <c r="C69">
        <v>0</v>
      </c>
      <c r="D69">
        <v>1</v>
      </c>
      <c r="F69" t="str">
        <f t="shared" si="2"/>
        <v>LT2LE-1</v>
      </c>
      <c r="G69" t="str" cm="1">
        <f t="array" ref="G69:H69">_xlfn.TEXTSPLIT(F69,"-")</f>
        <v>LT2LE</v>
      </c>
      <c r="H69" t="str">
        <v>1</v>
      </c>
      <c r="I69">
        <v>1</v>
      </c>
    </row>
    <row r="70" spans="1:10" x14ac:dyDescent="0.55000000000000004">
      <c r="A70" t="s">
        <v>5</v>
      </c>
      <c r="B70">
        <v>0</v>
      </c>
      <c r="C70">
        <v>0</v>
      </c>
      <c r="D70">
        <v>0</v>
      </c>
      <c r="F70" t="str">
        <f t="shared" si="2"/>
        <v>LT2NE-1</v>
      </c>
      <c r="G70" t="str" cm="1">
        <f t="array" ref="G70:H70">_xlfn.TEXTSPLIT(F70,"-")</f>
        <v>LT2NE</v>
      </c>
      <c r="H70" t="str">
        <v>1</v>
      </c>
      <c r="I70">
        <v>0</v>
      </c>
      <c r="J70" t="s">
        <v>154</v>
      </c>
    </row>
    <row r="71" spans="1:10" x14ac:dyDescent="0.55000000000000004">
      <c r="A71" t="s">
        <v>52</v>
      </c>
      <c r="B71">
        <v>1</v>
      </c>
      <c r="C71">
        <v>1</v>
      </c>
      <c r="D71">
        <v>1</v>
      </c>
      <c r="F71" t="str">
        <f t="shared" si="2"/>
        <v>NE2EQ-1</v>
      </c>
      <c r="G71" t="str" cm="1">
        <f t="array" ref="G71:H71">_xlfn.TEXTSPLIT(F71,"-")</f>
        <v>NE2EQ</v>
      </c>
      <c r="H71" t="str">
        <v>1</v>
      </c>
      <c r="I71">
        <v>1</v>
      </c>
    </row>
    <row r="72" spans="1:10" x14ac:dyDescent="0.55000000000000004">
      <c r="A72" t="s">
        <v>43</v>
      </c>
      <c r="B72">
        <v>0</v>
      </c>
      <c r="C72">
        <v>1</v>
      </c>
      <c r="D72">
        <v>1</v>
      </c>
      <c r="F72" t="str">
        <f t="shared" si="2"/>
        <v>NE2GT-1</v>
      </c>
      <c r="G72" t="str" cm="1">
        <f t="array" ref="G72:H72">_xlfn.TEXTSPLIT(F72,"-")</f>
        <v>NE2GT</v>
      </c>
      <c r="H72" t="str">
        <v>1</v>
      </c>
      <c r="I72">
        <v>0</v>
      </c>
    </row>
    <row r="73" spans="1:10" x14ac:dyDescent="0.55000000000000004">
      <c r="A73" t="s">
        <v>63</v>
      </c>
      <c r="B73">
        <v>1</v>
      </c>
      <c r="C73">
        <v>1</v>
      </c>
      <c r="D73">
        <v>1</v>
      </c>
      <c r="F73" t="str">
        <f t="shared" si="2"/>
        <v>NE2LE-1</v>
      </c>
      <c r="G73" t="str" cm="1">
        <f t="array" ref="G73:H73">_xlfn.TEXTSPLIT(F73,"-")</f>
        <v>NE2LE</v>
      </c>
      <c r="H73" t="str">
        <v>1</v>
      </c>
      <c r="I73">
        <v>1</v>
      </c>
    </row>
    <row r="74" spans="1:10" x14ac:dyDescent="0.55000000000000004">
      <c r="A74" t="s">
        <v>67</v>
      </c>
      <c r="B74">
        <v>1</v>
      </c>
      <c r="C74">
        <v>1</v>
      </c>
      <c r="D74">
        <v>1</v>
      </c>
      <c r="F74" t="str">
        <f t="shared" si="2"/>
        <v>NE2LT-1</v>
      </c>
      <c r="G74" t="str" cm="1">
        <f t="array" ref="G74:H74">_xlfn.TEXTSPLIT(F74,"-")</f>
        <v>NE2LT</v>
      </c>
      <c r="H74" t="str">
        <v>1</v>
      </c>
      <c r="I74">
        <v>1</v>
      </c>
    </row>
    <row r="75" spans="1:10" x14ac:dyDescent="0.55000000000000004">
      <c r="A75" t="s">
        <v>23</v>
      </c>
      <c r="B75">
        <v>0</v>
      </c>
      <c r="C75">
        <v>0</v>
      </c>
      <c r="D75">
        <v>0</v>
      </c>
      <c r="F75" t="str">
        <f t="shared" si="2"/>
        <v>S2A-1</v>
      </c>
      <c r="G75" t="str" cm="1">
        <f t="array" ref="G75:H75">_xlfn.TEXTSPLIT(F75,"-")</f>
        <v>S2A</v>
      </c>
      <c r="H75" t="str">
        <v>1</v>
      </c>
      <c r="I75">
        <v>0</v>
      </c>
      <c r="J75" t="s">
        <v>155</v>
      </c>
    </row>
    <row r="76" spans="1:10" x14ac:dyDescent="0.55000000000000004">
      <c r="A76" t="s">
        <v>75</v>
      </c>
      <c r="B76">
        <v>1</v>
      </c>
      <c r="C76">
        <v>1</v>
      </c>
      <c r="D76">
        <v>1</v>
      </c>
      <c r="F76" t="str">
        <f t="shared" si="2"/>
        <v>S2DV-1</v>
      </c>
      <c r="G76" t="str" cm="1">
        <f t="array" ref="G76:H76">_xlfn.TEXTSPLIT(F76,"-")</f>
        <v>S2DV</v>
      </c>
      <c r="H76" t="str">
        <v>1</v>
      </c>
      <c r="I76">
        <v>1</v>
      </c>
    </row>
    <row r="77" spans="1:10" x14ac:dyDescent="0.55000000000000004">
      <c r="A77" t="s">
        <v>20</v>
      </c>
      <c r="B77">
        <v>1</v>
      </c>
      <c r="C77">
        <v>1</v>
      </c>
      <c r="D77">
        <v>1</v>
      </c>
      <c r="F77" t="str">
        <f t="shared" si="2"/>
        <v>S2M-1</v>
      </c>
      <c r="G77" t="str" cm="1">
        <f t="array" ref="G77:H77">_xlfn.TEXTSPLIT(F77,"-")</f>
        <v>S2M</v>
      </c>
      <c r="H77" t="str">
        <v>1</v>
      </c>
      <c r="I77">
        <v>1</v>
      </c>
    </row>
  </sheetData>
  <sortState xmlns:xlrd2="http://schemas.microsoft.com/office/spreadsheetml/2017/richdata2" ref="A2:D77">
    <sortCondition ref="A2:A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0189-D7DE-4643-B9C2-A127D612950F}">
  <dimension ref="A1:D7"/>
  <sheetViews>
    <sheetView workbookViewId="0">
      <selection activeCell="A3" sqref="A3:D7"/>
    </sheetView>
  </sheetViews>
  <sheetFormatPr baseColWidth="10" defaultRowHeight="14.4" x14ac:dyDescent="0.55000000000000004"/>
  <cols>
    <col min="1" max="1" width="11" bestFit="1" customWidth="1"/>
    <col min="2" max="2" width="12.83984375" bestFit="1" customWidth="1"/>
    <col min="3" max="3" width="34.5234375" bestFit="1" customWidth="1"/>
    <col min="4" max="4" width="11" bestFit="1" customWidth="1"/>
  </cols>
  <sheetData>
    <row r="1" spans="1:4" x14ac:dyDescent="0.55000000000000004">
      <c r="A1" s="9" t="s">
        <v>200</v>
      </c>
    </row>
    <row r="3" spans="1:4" x14ac:dyDescent="0.55000000000000004">
      <c r="A3" t="s">
        <v>161</v>
      </c>
      <c r="B3" t="s">
        <v>160</v>
      </c>
      <c r="C3" t="s">
        <v>162</v>
      </c>
      <c r="D3" t="s">
        <v>163</v>
      </c>
    </row>
    <row r="4" spans="1:4" x14ac:dyDescent="0.55000000000000004">
      <c r="A4" t="s">
        <v>182</v>
      </c>
      <c r="B4">
        <v>4</v>
      </c>
      <c r="C4">
        <v>1</v>
      </c>
    </row>
    <row r="5" spans="1:4" x14ac:dyDescent="0.55000000000000004">
      <c r="A5" t="s">
        <v>182</v>
      </c>
      <c r="B5">
        <v>3</v>
      </c>
      <c r="C5">
        <v>1</v>
      </c>
    </row>
    <row r="6" spans="1:4" x14ac:dyDescent="0.55000000000000004">
      <c r="A6" t="s">
        <v>182</v>
      </c>
      <c r="B6">
        <v>2</v>
      </c>
      <c r="C6">
        <v>1</v>
      </c>
    </row>
    <row r="7" spans="1:4" x14ac:dyDescent="0.55000000000000004">
      <c r="A7" t="s">
        <v>182</v>
      </c>
      <c r="B7">
        <v>1</v>
      </c>
      <c r="C7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42FA-0465-41E8-8A49-A584ECAB3A81}">
  <dimension ref="A1:D4"/>
  <sheetViews>
    <sheetView workbookViewId="0">
      <selection activeCell="A3" sqref="A3:D4"/>
    </sheetView>
  </sheetViews>
  <sheetFormatPr baseColWidth="10" defaultRowHeight="14.4" x14ac:dyDescent="0.55000000000000004"/>
  <cols>
    <col min="1" max="1" width="11" bestFit="1" customWidth="1"/>
    <col min="2" max="2" width="12.83984375" bestFit="1" customWidth="1"/>
    <col min="3" max="3" width="34.5234375" bestFit="1" customWidth="1"/>
    <col min="4" max="4" width="11" bestFit="1" customWidth="1"/>
  </cols>
  <sheetData>
    <row r="1" spans="1:4" x14ac:dyDescent="0.55000000000000004">
      <c r="A1" s="9" t="s">
        <v>201</v>
      </c>
    </row>
    <row r="3" spans="1:4" x14ac:dyDescent="0.55000000000000004">
      <c r="A3" t="s">
        <v>161</v>
      </c>
      <c r="B3" t="s">
        <v>160</v>
      </c>
      <c r="C3" t="s">
        <v>162</v>
      </c>
      <c r="D3" t="s">
        <v>163</v>
      </c>
    </row>
    <row r="4" spans="1:4" x14ac:dyDescent="0.55000000000000004">
      <c r="A4" t="s">
        <v>172</v>
      </c>
      <c r="B4">
        <v>1</v>
      </c>
      <c r="C4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0C41-1453-43D7-B04E-CAAB1C20A6B3}">
  <dimension ref="A1:M77"/>
  <sheetViews>
    <sheetView tabSelected="1" topLeftCell="A16" zoomScale="69" zoomScaleNormal="69" workbookViewId="0">
      <selection activeCell="A49" sqref="A49"/>
    </sheetView>
  </sheetViews>
  <sheetFormatPr baseColWidth="10" defaultRowHeight="14.4" x14ac:dyDescent="0.55000000000000004"/>
  <cols>
    <col min="1" max="1" width="8.05078125" bestFit="1" customWidth="1"/>
    <col min="3" max="3" width="19.9453125" bestFit="1" customWidth="1"/>
    <col min="4" max="4" width="9.7890625" bestFit="1" customWidth="1"/>
    <col min="5" max="5" width="10.734375" customWidth="1"/>
    <col min="6" max="6" width="24.62890625" bestFit="1" customWidth="1"/>
    <col min="8" max="9" width="16.68359375" bestFit="1" customWidth="1"/>
    <col min="10" max="10" width="19.26171875" bestFit="1" customWidth="1"/>
    <col min="11" max="11" width="27.89453125" bestFit="1" customWidth="1"/>
    <col min="12" max="12" width="17.578125" bestFit="1" customWidth="1"/>
    <col min="13" max="13" width="12.7890625" bestFit="1" customWidth="1"/>
  </cols>
  <sheetData>
    <row r="1" spans="1:13" x14ac:dyDescent="0.55000000000000004">
      <c r="A1" t="s">
        <v>159</v>
      </c>
      <c r="B1" t="s">
        <v>160</v>
      </c>
      <c r="C1" t="s">
        <v>202</v>
      </c>
      <c r="D1" t="s">
        <v>203</v>
      </c>
      <c r="E1" t="s">
        <v>163</v>
      </c>
      <c r="F1" t="s">
        <v>204</v>
      </c>
      <c r="I1" s="7" t="s">
        <v>197</v>
      </c>
      <c r="J1" t="s">
        <v>199</v>
      </c>
      <c r="K1" t="s">
        <v>205</v>
      </c>
      <c r="L1" t="s">
        <v>206</v>
      </c>
      <c r="M1" t="s">
        <v>207</v>
      </c>
    </row>
    <row r="2" spans="1:13" x14ac:dyDescent="0.55000000000000004">
      <c r="A2" t="s">
        <v>164</v>
      </c>
      <c r="B2" s="6">
        <v>1</v>
      </c>
      <c r="C2" s="5">
        <v>1</v>
      </c>
      <c r="D2" s="5"/>
      <c r="F2" s="5">
        <f>C2+D2</f>
        <v>1</v>
      </c>
      <c r="I2" s="8" t="s">
        <v>164</v>
      </c>
      <c r="J2" s="6">
        <v>5</v>
      </c>
      <c r="K2" s="5">
        <v>5</v>
      </c>
      <c r="L2" s="6"/>
      <c r="M2" s="5">
        <v>5</v>
      </c>
    </row>
    <row r="3" spans="1:13" x14ac:dyDescent="0.55000000000000004">
      <c r="A3" t="s">
        <v>164</v>
      </c>
      <c r="B3" s="6">
        <v>2</v>
      </c>
      <c r="C3" s="5">
        <v>1</v>
      </c>
      <c r="D3" s="5"/>
      <c r="F3" s="5">
        <f t="shared" ref="F3:F66" si="0">C3+D3</f>
        <v>1</v>
      </c>
      <c r="I3" s="8" t="s">
        <v>165</v>
      </c>
      <c r="J3" s="6">
        <v>5</v>
      </c>
      <c r="K3" s="5">
        <v>5</v>
      </c>
      <c r="L3" s="6"/>
      <c r="M3" s="5">
        <v>5</v>
      </c>
    </row>
    <row r="4" spans="1:13" x14ac:dyDescent="0.55000000000000004">
      <c r="A4" t="s">
        <v>164</v>
      </c>
      <c r="B4" s="6">
        <v>3</v>
      </c>
      <c r="C4" s="5">
        <v>1</v>
      </c>
      <c r="D4" s="5"/>
      <c r="F4" s="5">
        <f t="shared" si="0"/>
        <v>1</v>
      </c>
      <c r="I4" s="8" t="s">
        <v>166</v>
      </c>
      <c r="J4" s="6">
        <v>5</v>
      </c>
      <c r="K4" s="5">
        <v>5</v>
      </c>
      <c r="L4" s="6"/>
      <c r="M4" s="5">
        <v>5</v>
      </c>
    </row>
    <row r="5" spans="1:13" x14ac:dyDescent="0.55000000000000004">
      <c r="A5" t="s">
        <v>164</v>
      </c>
      <c r="B5" s="6">
        <v>4</v>
      </c>
      <c r="C5" s="5">
        <v>1</v>
      </c>
      <c r="D5" s="5"/>
      <c r="F5" s="5">
        <f t="shared" si="0"/>
        <v>1</v>
      </c>
      <c r="I5" s="8" t="s">
        <v>167</v>
      </c>
      <c r="J5" s="6">
        <v>2</v>
      </c>
      <c r="K5" s="5">
        <v>0</v>
      </c>
      <c r="L5" s="6"/>
      <c r="M5" s="5">
        <v>0</v>
      </c>
    </row>
    <row r="6" spans="1:13" x14ac:dyDescent="0.55000000000000004">
      <c r="A6" t="s">
        <v>164</v>
      </c>
      <c r="B6" s="6">
        <v>5</v>
      </c>
      <c r="C6" s="5">
        <v>1</v>
      </c>
      <c r="D6" s="5"/>
      <c r="F6" s="5">
        <f t="shared" si="0"/>
        <v>1</v>
      </c>
      <c r="I6" s="8" t="s">
        <v>168</v>
      </c>
      <c r="J6" s="6">
        <v>1</v>
      </c>
      <c r="K6" s="5">
        <v>1</v>
      </c>
      <c r="L6" s="6"/>
      <c r="M6" s="5">
        <v>1</v>
      </c>
    </row>
    <row r="7" spans="1:13" x14ac:dyDescent="0.55000000000000004">
      <c r="A7" t="s">
        <v>165</v>
      </c>
      <c r="B7" s="6">
        <v>1</v>
      </c>
      <c r="C7" s="5">
        <v>1</v>
      </c>
      <c r="D7" s="5"/>
      <c r="F7" s="5">
        <f t="shared" si="0"/>
        <v>1</v>
      </c>
      <c r="I7" s="8" t="s">
        <v>169</v>
      </c>
      <c r="J7" s="6">
        <v>1</v>
      </c>
      <c r="K7" s="5">
        <v>1</v>
      </c>
      <c r="L7" s="6"/>
      <c r="M7" s="5">
        <v>1</v>
      </c>
    </row>
    <row r="8" spans="1:13" x14ac:dyDescent="0.55000000000000004">
      <c r="A8" t="s">
        <v>165</v>
      </c>
      <c r="B8" s="6">
        <v>2</v>
      </c>
      <c r="C8" s="5">
        <v>1</v>
      </c>
      <c r="D8" s="5"/>
      <c r="F8" s="5">
        <f t="shared" si="0"/>
        <v>1</v>
      </c>
      <c r="I8" s="8" t="s">
        <v>170</v>
      </c>
      <c r="J8" s="6">
        <v>1</v>
      </c>
      <c r="K8" s="5">
        <v>1</v>
      </c>
      <c r="L8" s="6"/>
      <c r="M8" s="5">
        <v>1</v>
      </c>
    </row>
    <row r="9" spans="1:13" x14ac:dyDescent="0.55000000000000004">
      <c r="A9" t="s">
        <v>165</v>
      </c>
      <c r="B9" s="6">
        <v>3</v>
      </c>
      <c r="C9" s="5">
        <v>1</v>
      </c>
      <c r="D9" s="5"/>
      <c r="F9" s="5">
        <f t="shared" si="0"/>
        <v>1</v>
      </c>
      <c r="I9" s="8" t="s">
        <v>171</v>
      </c>
      <c r="J9" s="6">
        <v>1</v>
      </c>
      <c r="K9" s="5">
        <v>1</v>
      </c>
      <c r="L9" s="6"/>
      <c r="M9" s="5">
        <v>1</v>
      </c>
    </row>
    <row r="10" spans="1:13" x14ac:dyDescent="0.55000000000000004">
      <c r="A10" t="s">
        <v>165</v>
      </c>
      <c r="B10" s="6">
        <v>4</v>
      </c>
      <c r="C10" s="5">
        <v>1</v>
      </c>
      <c r="D10" s="5"/>
      <c r="F10" s="5">
        <f t="shared" si="0"/>
        <v>1</v>
      </c>
      <c r="I10" s="8" t="s">
        <v>172</v>
      </c>
      <c r="J10" s="6">
        <v>1</v>
      </c>
      <c r="K10" s="5">
        <v>0</v>
      </c>
      <c r="L10" s="6"/>
      <c r="M10" s="5">
        <v>0</v>
      </c>
    </row>
    <row r="11" spans="1:13" x14ac:dyDescent="0.55000000000000004">
      <c r="A11" t="s">
        <v>165</v>
      </c>
      <c r="B11" s="6">
        <v>5</v>
      </c>
      <c r="C11" s="5">
        <v>1</v>
      </c>
      <c r="D11" s="5"/>
      <c r="F11" s="5">
        <f t="shared" si="0"/>
        <v>1</v>
      </c>
      <c r="I11" s="8" t="s">
        <v>173</v>
      </c>
      <c r="J11" s="6">
        <v>1</v>
      </c>
      <c r="K11" s="5">
        <v>1</v>
      </c>
      <c r="L11" s="6"/>
      <c r="M11" s="5">
        <v>1</v>
      </c>
    </row>
    <row r="12" spans="1:13" x14ac:dyDescent="0.55000000000000004">
      <c r="A12" t="s">
        <v>166</v>
      </c>
      <c r="B12" s="6">
        <v>1</v>
      </c>
      <c r="C12" s="5">
        <v>1</v>
      </c>
      <c r="D12" s="5"/>
      <c r="F12" s="5">
        <f t="shared" si="0"/>
        <v>1</v>
      </c>
      <c r="I12" s="8" t="s">
        <v>174</v>
      </c>
      <c r="J12" s="6">
        <v>1</v>
      </c>
      <c r="K12" s="5">
        <v>1</v>
      </c>
      <c r="L12" s="6"/>
      <c r="M12" s="5">
        <v>1</v>
      </c>
    </row>
    <row r="13" spans="1:13" x14ac:dyDescent="0.55000000000000004">
      <c r="A13" t="s">
        <v>166</v>
      </c>
      <c r="B13" s="6">
        <v>2</v>
      </c>
      <c r="C13" s="5">
        <v>1</v>
      </c>
      <c r="D13" s="5"/>
      <c r="F13" s="5">
        <f t="shared" si="0"/>
        <v>1</v>
      </c>
      <c r="I13" s="8" t="s">
        <v>175</v>
      </c>
      <c r="J13" s="6">
        <v>4</v>
      </c>
      <c r="K13" s="5">
        <v>4</v>
      </c>
      <c r="L13" s="6"/>
      <c r="M13" s="5">
        <v>4</v>
      </c>
    </row>
    <row r="14" spans="1:13" x14ac:dyDescent="0.55000000000000004">
      <c r="A14" t="s">
        <v>166</v>
      </c>
      <c r="B14" s="6">
        <v>3</v>
      </c>
      <c r="C14" s="5">
        <v>1</v>
      </c>
      <c r="D14" s="5"/>
      <c r="F14" s="5">
        <f t="shared" si="0"/>
        <v>1</v>
      </c>
      <c r="I14" s="8" t="s">
        <v>176</v>
      </c>
      <c r="J14" s="6">
        <v>4</v>
      </c>
      <c r="K14" s="5">
        <v>4</v>
      </c>
      <c r="L14" s="6"/>
      <c r="M14" s="5">
        <v>4</v>
      </c>
    </row>
    <row r="15" spans="1:13" x14ac:dyDescent="0.55000000000000004">
      <c r="A15" t="s">
        <v>166</v>
      </c>
      <c r="B15" s="6">
        <v>4</v>
      </c>
      <c r="C15" s="5">
        <v>1</v>
      </c>
      <c r="D15" s="5"/>
      <c r="F15" s="5">
        <f t="shared" si="0"/>
        <v>1</v>
      </c>
      <c r="I15" s="8" t="s">
        <v>177</v>
      </c>
      <c r="J15" s="6">
        <v>4</v>
      </c>
      <c r="K15" s="5">
        <v>4</v>
      </c>
      <c r="L15" s="6"/>
      <c r="M15" s="5">
        <v>4</v>
      </c>
    </row>
    <row r="16" spans="1:13" x14ac:dyDescent="0.55000000000000004">
      <c r="A16" t="s">
        <v>166</v>
      </c>
      <c r="B16" s="6">
        <v>5</v>
      </c>
      <c r="C16" s="5">
        <v>1</v>
      </c>
      <c r="D16" s="5"/>
      <c r="F16" s="5">
        <f t="shared" si="0"/>
        <v>1</v>
      </c>
      <c r="I16" s="8" t="s">
        <v>178</v>
      </c>
      <c r="J16" s="6">
        <v>4</v>
      </c>
      <c r="K16" s="5">
        <v>4</v>
      </c>
      <c r="L16" s="6"/>
      <c r="M16" s="5">
        <v>4</v>
      </c>
    </row>
    <row r="17" spans="1:13" x14ac:dyDescent="0.55000000000000004">
      <c r="A17" t="s">
        <v>167</v>
      </c>
      <c r="B17" s="6">
        <v>1</v>
      </c>
      <c r="C17" s="5">
        <v>0</v>
      </c>
      <c r="D17" s="5"/>
      <c r="F17" s="5">
        <f t="shared" si="0"/>
        <v>0</v>
      </c>
      <c r="I17" s="8" t="s">
        <v>179</v>
      </c>
      <c r="J17" s="6">
        <v>4</v>
      </c>
      <c r="K17" s="5">
        <v>3</v>
      </c>
      <c r="L17" s="6"/>
      <c r="M17" s="5">
        <v>3</v>
      </c>
    </row>
    <row r="18" spans="1:13" x14ac:dyDescent="0.55000000000000004">
      <c r="A18" t="s">
        <v>167</v>
      </c>
      <c r="B18" s="6">
        <v>2</v>
      </c>
      <c r="C18" s="5">
        <v>0</v>
      </c>
      <c r="D18" s="5"/>
      <c r="F18" s="5">
        <f t="shared" si="0"/>
        <v>0</v>
      </c>
      <c r="I18" s="8" t="s">
        <v>180</v>
      </c>
      <c r="J18" s="6">
        <v>4</v>
      </c>
      <c r="K18" s="5">
        <v>4</v>
      </c>
      <c r="L18" s="6"/>
      <c r="M18" s="5">
        <v>4</v>
      </c>
    </row>
    <row r="19" spans="1:13" x14ac:dyDescent="0.55000000000000004">
      <c r="A19" t="s">
        <v>168</v>
      </c>
      <c r="B19" s="6">
        <v>1</v>
      </c>
      <c r="C19" s="5">
        <v>1</v>
      </c>
      <c r="D19" s="5"/>
      <c r="F19" s="5">
        <f t="shared" si="0"/>
        <v>1</v>
      </c>
      <c r="I19" s="8" t="s">
        <v>181</v>
      </c>
      <c r="J19" s="6">
        <v>4</v>
      </c>
      <c r="K19" s="5">
        <v>4</v>
      </c>
      <c r="L19" s="6"/>
      <c r="M19" s="5">
        <v>4</v>
      </c>
    </row>
    <row r="20" spans="1:13" x14ac:dyDescent="0.55000000000000004">
      <c r="A20" t="s">
        <v>169</v>
      </c>
      <c r="B20" s="6">
        <v>1</v>
      </c>
      <c r="C20" s="5">
        <v>1</v>
      </c>
      <c r="D20" s="5"/>
      <c r="F20" s="5">
        <f t="shared" si="0"/>
        <v>1</v>
      </c>
      <c r="I20" s="8" t="s">
        <v>182</v>
      </c>
      <c r="J20" s="6">
        <v>4</v>
      </c>
      <c r="K20" s="5">
        <v>4</v>
      </c>
      <c r="L20" s="6"/>
      <c r="M20" s="5">
        <v>4</v>
      </c>
    </row>
    <row r="21" spans="1:13" x14ac:dyDescent="0.55000000000000004">
      <c r="A21" t="s">
        <v>170</v>
      </c>
      <c r="B21" s="6">
        <v>1</v>
      </c>
      <c r="C21" s="5">
        <v>1</v>
      </c>
      <c r="D21" s="5"/>
      <c r="F21" s="5">
        <f t="shared" si="0"/>
        <v>1</v>
      </c>
      <c r="I21" s="8" t="s">
        <v>183</v>
      </c>
      <c r="J21" s="6">
        <v>4</v>
      </c>
      <c r="K21" s="5">
        <v>4</v>
      </c>
      <c r="L21" s="6"/>
      <c r="M21" s="5">
        <v>4</v>
      </c>
    </row>
    <row r="22" spans="1:13" x14ac:dyDescent="0.55000000000000004">
      <c r="A22" t="s">
        <v>171</v>
      </c>
      <c r="B22" s="6">
        <v>1</v>
      </c>
      <c r="C22" s="5">
        <v>1</v>
      </c>
      <c r="D22" s="5"/>
      <c r="F22" s="5">
        <f t="shared" si="0"/>
        <v>1</v>
      </c>
      <c r="I22" s="8" t="s">
        <v>184</v>
      </c>
      <c r="J22" s="6">
        <v>4</v>
      </c>
      <c r="K22" s="5">
        <v>4</v>
      </c>
      <c r="L22" s="6"/>
      <c r="M22" s="5">
        <v>4</v>
      </c>
    </row>
    <row r="23" spans="1:13" x14ac:dyDescent="0.55000000000000004">
      <c r="A23" t="s">
        <v>172</v>
      </c>
      <c r="B23" s="6">
        <v>1</v>
      </c>
      <c r="C23" s="5">
        <v>0</v>
      </c>
      <c r="D23" s="5"/>
      <c r="F23" s="5">
        <f t="shared" si="0"/>
        <v>0</v>
      </c>
      <c r="I23" s="8" t="s">
        <v>185</v>
      </c>
      <c r="J23" s="6">
        <v>1</v>
      </c>
      <c r="K23" s="5">
        <v>1</v>
      </c>
      <c r="L23" s="6"/>
      <c r="M23" s="5">
        <v>1</v>
      </c>
    </row>
    <row r="24" spans="1:13" x14ac:dyDescent="0.55000000000000004">
      <c r="A24" t="s">
        <v>173</v>
      </c>
      <c r="B24" s="6">
        <v>1</v>
      </c>
      <c r="C24" s="5">
        <v>1</v>
      </c>
      <c r="D24" s="5"/>
      <c r="F24" s="5">
        <f t="shared" si="0"/>
        <v>1</v>
      </c>
      <c r="I24" s="8" t="s">
        <v>186</v>
      </c>
      <c r="J24" s="6">
        <v>1</v>
      </c>
      <c r="K24" s="5">
        <v>1</v>
      </c>
      <c r="L24" s="6"/>
      <c r="M24" s="5">
        <v>1</v>
      </c>
    </row>
    <row r="25" spans="1:13" x14ac:dyDescent="0.55000000000000004">
      <c r="A25" t="s">
        <v>174</v>
      </c>
      <c r="B25" s="6">
        <v>1</v>
      </c>
      <c r="C25" s="5">
        <v>1</v>
      </c>
      <c r="D25" s="5"/>
      <c r="F25" s="5">
        <f t="shared" si="0"/>
        <v>1</v>
      </c>
      <c r="I25" s="8" t="s">
        <v>187</v>
      </c>
      <c r="J25" s="6">
        <v>1</v>
      </c>
      <c r="K25" s="5">
        <v>0</v>
      </c>
      <c r="L25" s="6"/>
      <c r="M25" s="5">
        <v>0</v>
      </c>
    </row>
    <row r="26" spans="1:13" x14ac:dyDescent="0.55000000000000004">
      <c r="A26" t="s">
        <v>175</v>
      </c>
      <c r="B26" s="6">
        <v>1</v>
      </c>
      <c r="C26" s="5">
        <v>1</v>
      </c>
      <c r="D26" s="5"/>
      <c r="F26" s="5">
        <f t="shared" si="0"/>
        <v>1</v>
      </c>
      <c r="I26" s="8" t="s">
        <v>188</v>
      </c>
      <c r="J26" s="6">
        <v>1</v>
      </c>
      <c r="K26" s="5">
        <v>1</v>
      </c>
      <c r="L26" s="6"/>
      <c r="M26" s="5">
        <v>1</v>
      </c>
    </row>
    <row r="27" spans="1:13" x14ac:dyDescent="0.55000000000000004">
      <c r="A27" t="s">
        <v>175</v>
      </c>
      <c r="B27" s="6">
        <v>2</v>
      </c>
      <c r="C27" s="5">
        <v>1</v>
      </c>
      <c r="D27" s="5"/>
      <c r="F27" s="5">
        <f t="shared" si="0"/>
        <v>1</v>
      </c>
      <c r="I27" s="8" t="s">
        <v>189</v>
      </c>
      <c r="J27" s="6">
        <v>1</v>
      </c>
      <c r="K27" s="5">
        <v>0</v>
      </c>
      <c r="L27" s="6">
        <v>1</v>
      </c>
      <c r="M27" s="5">
        <v>1</v>
      </c>
    </row>
    <row r="28" spans="1:13" x14ac:dyDescent="0.55000000000000004">
      <c r="A28" t="s">
        <v>175</v>
      </c>
      <c r="B28" s="6">
        <v>3</v>
      </c>
      <c r="C28" s="5">
        <v>1</v>
      </c>
      <c r="D28" s="5"/>
      <c r="F28" s="5">
        <f t="shared" si="0"/>
        <v>1</v>
      </c>
      <c r="I28" s="8" t="s">
        <v>190</v>
      </c>
      <c r="J28" s="6">
        <v>1</v>
      </c>
      <c r="K28" s="5">
        <v>1</v>
      </c>
      <c r="L28" s="6"/>
      <c r="M28" s="5">
        <v>1</v>
      </c>
    </row>
    <row r="29" spans="1:13" x14ac:dyDescent="0.55000000000000004">
      <c r="A29" t="s">
        <v>175</v>
      </c>
      <c r="B29" s="6">
        <v>4</v>
      </c>
      <c r="C29" s="5">
        <v>1</v>
      </c>
      <c r="D29" s="5"/>
      <c r="F29" s="5">
        <f t="shared" si="0"/>
        <v>1</v>
      </c>
      <c r="I29" s="8" t="s">
        <v>191</v>
      </c>
      <c r="J29" s="6">
        <v>1</v>
      </c>
      <c r="K29" s="5">
        <v>0</v>
      </c>
      <c r="L29" s="6"/>
      <c r="M29" s="5">
        <v>0</v>
      </c>
    </row>
    <row r="30" spans="1:13" x14ac:dyDescent="0.55000000000000004">
      <c r="A30" t="s">
        <v>176</v>
      </c>
      <c r="B30" s="6">
        <v>1</v>
      </c>
      <c r="C30" s="5">
        <v>1</v>
      </c>
      <c r="D30" s="5"/>
      <c r="F30" s="5">
        <f t="shared" si="0"/>
        <v>1</v>
      </c>
      <c r="I30" s="8" t="s">
        <v>192</v>
      </c>
      <c r="J30" s="6">
        <v>1</v>
      </c>
      <c r="K30" s="5">
        <v>1</v>
      </c>
      <c r="L30" s="6"/>
      <c r="M30" s="5">
        <v>1</v>
      </c>
    </row>
    <row r="31" spans="1:13" x14ac:dyDescent="0.55000000000000004">
      <c r="A31" t="s">
        <v>176</v>
      </c>
      <c r="B31" s="6">
        <v>2</v>
      </c>
      <c r="C31" s="5">
        <v>1</v>
      </c>
      <c r="D31" s="5"/>
      <c r="F31" s="5">
        <f t="shared" si="0"/>
        <v>1</v>
      </c>
      <c r="I31" s="8" t="s">
        <v>193</v>
      </c>
      <c r="J31" s="6">
        <v>1</v>
      </c>
      <c r="K31" s="5">
        <v>1</v>
      </c>
      <c r="L31" s="6"/>
      <c r="M31" s="5">
        <v>1</v>
      </c>
    </row>
    <row r="32" spans="1:13" x14ac:dyDescent="0.55000000000000004">
      <c r="A32" t="s">
        <v>176</v>
      </c>
      <c r="B32" s="6">
        <v>3</v>
      </c>
      <c r="C32" s="5">
        <v>1</v>
      </c>
      <c r="D32" s="5"/>
      <c r="F32" s="5">
        <f t="shared" si="0"/>
        <v>1</v>
      </c>
      <c r="I32" s="8" t="s">
        <v>194</v>
      </c>
      <c r="J32" s="6">
        <v>1</v>
      </c>
      <c r="K32" s="5">
        <v>0</v>
      </c>
      <c r="L32" s="6">
        <v>1</v>
      </c>
      <c r="M32" s="5">
        <v>1</v>
      </c>
    </row>
    <row r="33" spans="1:13" x14ac:dyDescent="0.55000000000000004">
      <c r="A33" t="s">
        <v>176</v>
      </c>
      <c r="B33" s="6">
        <v>4</v>
      </c>
      <c r="C33" s="5">
        <v>1</v>
      </c>
      <c r="D33" s="5"/>
      <c r="F33" s="5">
        <f t="shared" si="0"/>
        <v>1</v>
      </c>
      <c r="I33" s="8" t="s">
        <v>195</v>
      </c>
      <c r="J33" s="6">
        <v>1</v>
      </c>
      <c r="K33" s="5">
        <v>1</v>
      </c>
      <c r="L33" s="6"/>
      <c r="M33" s="5">
        <v>1</v>
      </c>
    </row>
    <row r="34" spans="1:13" x14ac:dyDescent="0.55000000000000004">
      <c r="A34" t="s">
        <v>177</v>
      </c>
      <c r="B34" s="6">
        <v>1</v>
      </c>
      <c r="C34" s="5">
        <v>1</v>
      </c>
      <c r="D34" s="5"/>
      <c r="F34" s="5">
        <f t="shared" si="0"/>
        <v>1</v>
      </c>
      <c r="I34" s="8" t="s">
        <v>196</v>
      </c>
      <c r="J34" s="6">
        <v>1</v>
      </c>
      <c r="K34" s="5">
        <v>1</v>
      </c>
      <c r="L34" s="6"/>
      <c r="M34" s="5">
        <v>1</v>
      </c>
    </row>
    <row r="35" spans="1:13" x14ac:dyDescent="0.55000000000000004">
      <c r="A35" t="s">
        <v>177</v>
      </c>
      <c r="B35" s="6">
        <v>2</v>
      </c>
      <c r="C35" s="5">
        <v>1</v>
      </c>
      <c r="D35" s="5"/>
      <c r="F35" s="5">
        <f t="shared" si="0"/>
        <v>1</v>
      </c>
      <c r="I35" s="8" t="s">
        <v>198</v>
      </c>
      <c r="J35" s="6">
        <v>76</v>
      </c>
      <c r="K35" s="5">
        <v>68</v>
      </c>
      <c r="L35" s="6">
        <v>2</v>
      </c>
      <c r="M35" s="5">
        <v>70</v>
      </c>
    </row>
    <row r="36" spans="1:13" x14ac:dyDescent="0.55000000000000004">
      <c r="A36" t="s">
        <v>177</v>
      </c>
      <c r="B36" s="6">
        <v>3</v>
      </c>
      <c r="C36" s="5">
        <v>1</v>
      </c>
      <c r="D36" s="5"/>
      <c r="F36" s="5">
        <f t="shared" si="0"/>
        <v>1</v>
      </c>
    </row>
    <row r="37" spans="1:13" x14ac:dyDescent="0.55000000000000004">
      <c r="A37" t="s">
        <v>177</v>
      </c>
      <c r="B37" s="6">
        <v>4</v>
      </c>
      <c r="C37" s="5">
        <v>1</v>
      </c>
      <c r="D37" s="5"/>
      <c r="F37" s="5">
        <f t="shared" si="0"/>
        <v>1</v>
      </c>
      <c r="I37" s="8" t="s">
        <v>209</v>
      </c>
    </row>
    <row r="38" spans="1:13" x14ac:dyDescent="0.55000000000000004">
      <c r="A38" t="s">
        <v>178</v>
      </c>
      <c r="B38" s="6">
        <v>1</v>
      </c>
      <c r="C38" s="5">
        <v>1</v>
      </c>
      <c r="D38" s="5"/>
      <c r="F38" s="5">
        <f t="shared" si="0"/>
        <v>1</v>
      </c>
      <c r="I38" s="8" t="s">
        <v>208</v>
      </c>
    </row>
    <row r="39" spans="1:13" x14ac:dyDescent="0.55000000000000004">
      <c r="A39" t="s">
        <v>178</v>
      </c>
      <c r="B39" s="6">
        <v>2</v>
      </c>
      <c r="C39" s="5">
        <v>1</v>
      </c>
      <c r="D39" s="5"/>
      <c r="F39" s="5">
        <f t="shared" si="0"/>
        <v>1</v>
      </c>
    </row>
    <row r="40" spans="1:13" x14ac:dyDescent="0.55000000000000004">
      <c r="A40" t="s">
        <v>178</v>
      </c>
      <c r="B40" s="6">
        <v>3</v>
      </c>
      <c r="C40" s="5">
        <v>1</v>
      </c>
      <c r="D40" s="5"/>
      <c r="F40" s="5">
        <f t="shared" si="0"/>
        <v>1</v>
      </c>
      <c r="I40" t="s">
        <v>210</v>
      </c>
      <c r="J40" t="s">
        <v>211</v>
      </c>
      <c r="K40" t="s">
        <v>157</v>
      </c>
      <c r="M40" t="s">
        <v>212</v>
      </c>
    </row>
    <row r="41" spans="1:13" x14ac:dyDescent="0.55000000000000004">
      <c r="A41" t="s">
        <v>178</v>
      </c>
      <c r="B41" s="6">
        <v>4</v>
      </c>
      <c r="C41" s="5">
        <v>1</v>
      </c>
      <c r="D41" s="5"/>
      <c r="F41" s="5">
        <f t="shared" si="0"/>
        <v>1</v>
      </c>
      <c r="I41" t="s">
        <v>167</v>
      </c>
      <c r="J41" s="6">
        <v>1</v>
      </c>
      <c r="K41">
        <v>1</v>
      </c>
      <c r="M41" s="6">
        <v>6</v>
      </c>
    </row>
    <row r="42" spans="1:13" x14ac:dyDescent="0.55000000000000004">
      <c r="A42" t="s">
        <v>179</v>
      </c>
      <c r="B42" s="6">
        <v>1</v>
      </c>
      <c r="C42" s="5">
        <v>1</v>
      </c>
      <c r="D42" s="5"/>
      <c r="F42" s="5">
        <f t="shared" si="0"/>
        <v>1</v>
      </c>
      <c r="I42" t="s">
        <v>167</v>
      </c>
      <c r="J42" s="6">
        <v>2</v>
      </c>
      <c r="K42">
        <v>1</v>
      </c>
    </row>
    <row r="43" spans="1:13" x14ac:dyDescent="0.55000000000000004">
      <c r="A43" t="s">
        <v>179</v>
      </c>
      <c r="B43" s="6">
        <v>2</v>
      </c>
      <c r="C43" s="5">
        <v>0</v>
      </c>
      <c r="D43" s="5"/>
      <c r="F43" s="5">
        <f t="shared" si="0"/>
        <v>0</v>
      </c>
      <c r="I43" t="s">
        <v>172</v>
      </c>
      <c r="J43" s="6">
        <v>1</v>
      </c>
      <c r="K43">
        <v>1</v>
      </c>
    </row>
    <row r="44" spans="1:13" x14ac:dyDescent="0.55000000000000004">
      <c r="A44" t="s">
        <v>179</v>
      </c>
      <c r="B44" s="6">
        <v>3</v>
      </c>
      <c r="C44" s="5">
        <v>1</v>
      </c>
      <c r="D44" s="5"/>
      <c r="F44" s="5">
        <f t="shared" si="0"/>
        <v>1</v>
      </c>
      <c r="I44" t="s">
        <v>179</v>
      </c>
      <c r="J44" s="6">
        <v>2</v>
      </c>
      <c r="K44">
        <v>1</v>
      </c>
    </row>
    <row r="45" spans="1:13" x14ac:dyDescent="0.55000000000000004">
      <c r="A45" t="s">
        <v>179</v>
      </c>
      <c r="B45" s="6">
        <v>4</v>
      </c>
      <c r="C45" s="5">
        <v>1</v>
      </c>
      <c r="D45" s="5"/>
      <c r="F45" s="5">
        <f t="shared" si="0"/>
        <v>1</v>
      </c>
      <c r="I45" t="s">
        <v>187</v>
      </c>
      <c r="J45" s="6">
        <v>1</v>
      </c>
      <c r="K45">
        <v>1</v>
      </c>
    </row>
    <row r="46" spans="1:13" x14ac:dyDescent="0.55000000000000004">
      <c r="A46" t="s">
        <v>180</v>
      </c>
      <c r="B46" s="6">
        <v>1</v>
      </c>
      <c r="C46" s="5">
        <v>1</v>
      </c>
      <c r="D46" s="5"/>
      <c r="F46" s="5">
        <f t="shared" si="0"/>
        <v>1</v>
      </c>
      <c r="I46" t="s">
        <v>191</v>
      </c>
      <c r="J46" s="6">
        <v>1</v>
      </c>
      <c r="K46">
        <v>1</v>
      </c>
    </row>
    <row r="47" spans="1:13" x14ac:dyDescent="0.55000000000000004">
      <c r="A47" t="s">
        <v>180</v>
      </c>
      <c r="B47" s="6">
        <v>2</v>
      </c>
      <c r="C47" s="5">
        <v>1</v>
      </c>
      <c r="D47" s="5"/>
      <c r="F47" s="5">
        <f t="shared" si="0"/>
        <v>1</v>
      </c>
    </row>
    <row r="48" spans="1:13" x14ac:dyDescent="0.55000000000000004">
      <c r="A48" t="s">
        <v>180</v>
      </c>
      <c r="B48" s="6">
        <v>3</v>
      </c>
      <c r="C48" s="5">
        <v>1</v>
      </c>
      <c r="D48" s="5"/>
      <c r="F48" s="5">
        <f t="shared" si="0"/>
        <v>1</v>
      </c>
    </row>
    <row r="49" spans="1:6" x14ac:dyDescent="0.55000000000000004">
      <c r="A49" t="s">
        <v>180</v>
      </c>
      <c r="B49" s="6">
        <v>4</v>
      </c>
      <c r="C49" s="5">
        <v>1</v>
      </c>
      <c r="D49" s="5"/>
      <c r="F49" s="5">
        <f t="shared" si="0"/>
        <v>1</v>
      </c>
    </row>
    <row r="50" spans="1:6" x14ac:dyDescent="0.55000000000000004">
      <c r="A50" t="s">
        <v>181</v>
      </c>
      <c r="B50" s="6">
        <v>1</v>
      </c>
      <c r="C50" s="5">
        <v>1</v>
      </c>
      <c r="D50" s="5"/>
      <c r="F50" s="5">
        <f t="shared" si="0"/>
        <v>1</v>
      </c>
    </row>
    <row r="51" spans="1:6" x14ac:dyDescent="0.55000000000000004">
      <c r="A51" t="s">
        <v>181</v>
      </c>
      <c r="B51" s="6">
        <v>2</v>
      </c>
      <c r="C51" s="5">
        <v>1</v>
      </c>
      <c r="D51" s="5"/>
      <c r="F51" s="5">
        <f t="shared" si="0"/>
        <v>1</v>
      </c>
    </row>
    <row r="52" spans="1:6" x14ac:dyDescent="0.55000000000000004">
      <c r="A52" t="s">
        <v>181</v>
      </c>
      <c r="B52" s="6">
        <v>3</v>
      </c>
      <c r="C52" s="5">
        <v>1</v>
      </c>
      <c r="D52" s="5"/>
      <c r="F52" s="5">
        <f t="shared" si="0"/>
        <v>1</v>
      </c>
    </row>
    <row r="53" spans="1:6" x14ac:dyDescent="0.55000000000000004">
      <c r="A53" t="s">
        <v>181</v>
      </c>
      <c r="B53" s="6">
        <v>4</v>
      </c>
      <c r="C53" s="5">
        <v>1</v>
      </c>
      <c r="D53" s="5"/>
      <c r="F53" s="5">
        <f t="shared" si="0"/>
        <v>1</v>
      </c>
    </row>
    <row r="54" spans="1:6" x14ac:dyDescent="0.55000000000000004">
      <c r="A54" t="s">
        <v>182</v>
      </c>
      <c r="B54" s="6">
        <v>1</v>
      </c>
      <c r="C54" s="5">
        <v>1</v>
      </c>
      <c r="D54" s="5"/>
      <c r="F54" s="5">
        <f t="shared" si="0"/>
        <v>1</v>
      </c>
    </row>
    <row r="55" spans="1:6" x14ac:dyDescent="0.55000000000000004">
      <c r="A55" t="s">
        <v>182</v>
      </c>
      <c r="B55" s="6">
        <v>2</v>
      </c>
      <c r="C55" s="5">
        <v>1</v>
      </c>
      <c r="D55" s="5"/>
      <c r="F55" s="5">
        <f t="shared" si="0"/>
        <v>1</v>
      </c>
    </row>
    <row r="56" spans="1:6" x14ac:dyDescent="0.55000000000000004">
      <c r="A56" t="s">
        <v>182</v>
      </c>
      <c r="B56" s="6">
        <v>3</v>
      </c>
      <c r="C56" s="5">
        <v>1</v>
      </c>
      <c r="D56" s="5"/>
      <c r="F56" s="5">
        <f t="shared" si="0"/>
        <v>1</v>
      </c>
    </row>
    <row r="57" spans="1:6" x14ac:dyDescent="0.55000000000000004">
      <c r="A57" t="s">
        <v>182</v>
      </c>
      <c r="B57" s="6">
        <v>4</v>
      </c>
      <c r="C57" s="5">
        <v>1</v>
      </c>
      <c r="D57" s="5"/>
      <c r="F57" s="5">
        <f t="shared" si="0"/>
        <v>1</v>
      </c>
    </row>
    <row r="58" spans="1:6" x14ac:dyDescent="0.55000000000000004">
      <c r="A58" t="s">
        <v>183</v>
      </c>
      <c r="B58" s="6">
        <v>1</v>
      </c>
      <c r="C58" s="5">
        <v>1</v>
      </c>
      <c r="D58" s="5"/>
      <c r="F58" s="5">
        <f t="shared" si="0"/>
        <v>1</v>
      </c>
    </row>
    <row r="59" spans="1:6" x14ac:dyDescent="0.55000000000000004">
      <c r="A59" t="s">
        <v>183</v>
      </c>
      <c r="B59" s="6">
        <v>2</v>
      </c>
      <c r="C59" s="5">
        <v>1</v>
      </c>
      <c r="D59" s="5"/>
      <c r="F59" s="5">
        <f t="shared" si="0"/>
        <v>1</v>
      </c>
    </row>
    <row r="60" spans="1:6" x14ac:dyDescent="0.55000000000000004">
      <c r="A60" t="s">
        <v>183</v>
      </c>
      <c r="B60" s="6">
        <v>3</v>
      </c>
      <c r="C60" s="5">
        <v>1</v>
      </c>
      <c r="D60" s="5"/>
      <c r="F60" s="5">
        <f t="shared" si="0"/>
        <v>1</v>
      </c>
    </row>
    <row r="61" spans="1:6" x14ac:dyDescent="0.55000000000000004">
      <c r="A61" t="s">
        <v>183</v>
      </c>
      <c r="B61" s="6">
        <v>4</v>
      </c>
      <c r="C61" s="5">
        <v>1</v>
      </c>
      <c r="D61" s="5"/>
      <c r="F61" s="5">
        <f t="shared" si="0"/>
        <v>1</v>
      </c>
    </row>
    <row r="62" spans="1:6" x14ac:dyDescent="0.55000000000000004">
      <c r="A62" t="s">
        <v>184</v>
      </c>
      <c r="B62" s="6">
        <v>1</v>
      </c>
      <c r="C62" s="5">
        <v>1</v>
      </c>
      <c r="D62" s="5"/>
      <c r="F62" s="5">
        <f t="shared" si="0"/>
        <v>1</v>
      </c>
    </row>
    <row r="63" spans="1:6" x14ac:dyDescent="0.55000000000000004">
      <c r="A63" t="s">
        <v>184</v>
      </c>
      <c r="B63" s="6">
        <v>2</v>
      </c>
      <c r="C63" s="5">
        <v>1</v>
      </c>
      <c r="D63" s="5"/>
      <c r="F63" s="5">
        <f t="shared" si="0"/>
        <v>1</v>
      </c>
    </row>
    <row r="64" spans="1:6" x14ac:dyDescent="0.55000000000000004">
      <c r="A64" t="s">
        <v>184</v>
      </c>
      <c r="B64" s="6">
        <v>3</v>
      </c>
      <c r="C64" s="5">
        <v>1</v>
      </c>
      <c r="D64" s="5"/>
      <c r="F64" s="5">
        <f t="shared" si="0"/>
        <v>1</v>
      </c>
    </row>
    <row r="65" spans="1:6" x14ac:dyDescent="0.55000000000000004">
      <c r="A65" t="s">
        <v>184</v>
      </c>
      <c r="B65" s="6">
        <v>4</v>
      </c>
      <c r="C65" s="5">
        <v>1</v>
      </c>
      <c r="D65" s="5"/>
      <c r="F65" s="5">
        <f t="shared" si="0"/>
        <v>1</v>
      </c>
    </row>
    <row r="66" spans="1:6" x14ac:dyDescent="0.55000000000000004">
      <c r="A66" t="s">
        <v>185</v>
      </c>
      <c r="B66" s="6">
        <v>1</v>
      </c>
      <c r="C66" s="5">
        <v>1</v>
      </c>
      <c r="D66" s="5"/>
      <c r="F66" s="5">
        <f t="shared" si="0"/>
        <v>1</v>
      </c>
    </row>
    <row r="67" spans="1:6" x14ac:dyDescent="0.55000000000000004">
      <c r="A67" t="s">
        <v>186</v>
      </c>
      <c r="B67" s="6">
        <v>1</v>
      </c>
      <c r="C67" s="5">
        <v>1</v>
      </c>
      <c r="D67" s="5"/>
      <c r="F67" s="5">
        <f t="shared" ref="F67:F77" si="1">C67+D67</f>
        <v>1</v>
      </c>
    </row>
    <row r="68" spans="1:6" x14ac:dyDescent="0.55000000000000004">
      <c r="A68" t="s">
        <v>187</v>
      </c>
      <c r="B68" s="6">
        <v>1</v>
      </c>
      <c r="C68" s="5">
        <v>0</v>
      </c>
      <c r="D68" s="5"/>
      <c r="F68" s="5">
        <f t="shared" si="1"/>
        <v>0</v>
      </c>
    </row>
    <row r="69" spans="1:6" x14ac:dyDescent="0.55000000000000004">
      <c r="A69" t="s">
        <v>188</v>
      </c>
      <c r="B69" s="6">
        <v>1</v>
      </c>
      <c r="C69" s="5">
        <v>1</v>
      </c>
      <c r="D69" s="5"/>
      <c r="F69" s="5">
        <f t="shared" si="1"/>
        <v>1</v>
      </c>
    </row>
    <row r="70" spans="1:6" x14ac:dyDescent="0.55000000000000004">
      <c r="A70" t="s">
        <v>189</v>
      </c>
      <c r="B70" s="6">
        <v>1</v>
      </c>
      <c r="C70" s="5">
        <v>0</v>
      </c>
      <c r="D70" s="5">
        <v>1</v>
      </c>
      <c r="E70" t="s">
        <v>154</v>
      </c>
      <c r="F70" s="5">
        <f t="shared" si="1"/>
        <v>1</v>
      </c>
    </row>
    <row r="71" spans="1:6" x14ac:dyDescent="0.55000000000000004">
      <c r="A71" t="s">
        <v>190</v>
      </c>
      <c r="B71" s="6">
        <v>1</v>
      </c>
      <c r="C71" s="5">
        <v>1</v>
      </c>
      <c r="D71" s="5"/>
      <c r="F71" s="5">
        <f t="shared" si="1"/>
        <v>1</v>
      </c>
    </row>
    <row r="72" spans="1:6" x14ac:dyDescent="0.55000000000000004">
      <c r="A72" t="s">
        <v>191</v>
      </c>
      <c r="B72" s="6">
        <v>1</v>
      </c>
      <c r="C72" s="5">
        <v>0</v>
      </c>
      <c r="D72" s="5"/>
      <c r="F72" s="5">
        <f t="shared" si="1"/>
        <v>0</v>
      </c>
    </row>
    <row r="73" spans="1:6" x14ac:dyDescent="0.55000000000000004">
      <c r="A73" t="s">
        <v>192</v>
      </c>
      <c r="B73" s="6">
        <v>1</v>
      </c>
      <c r="C73" s="5">
        <v>1</v>
      </c>
      <c r="D73" s="5"/>
      <c r="F73" s="5">
        <f t="shared" si="1"/>
        <v>1</v>
      </c>
    </row>
    <row r="74" spans="1:6" x14ac:dyDescent="0.55000000000000004">
      <c r="A74" t="s">
        <v>193</v>
      </c>
      <c r="B74" s="6">
        <v>1</v>
      </c>
      <c r="C74" s="5">
        <v>1</v>
      </c>
      <c r="D74" s="5"/>
      <c r="F74" s="5">
        <f t="shared" si="1"/>
        <v>1</v>
      </c>
    </row>
    <row r="75" spans="1:6" x14ac:dyDescent="0.55000000000000004">
      <c r="A75" t="s">
        <v>194</v>
      </c>
      <c r="B75" s="6">
        <v>1</v>
      </c>
      <c r="C75" s="5">
        <v>0</v>
      </c>
      <c r="D75" s="5">
        <v>1</v>
      </c>
      <c r="E75" t="s">
        <v>155</v>
      </c>
      <c r="F75" s="5">
        <f t="shared" si="1"/>
        <v>1</v>
      </c>
    </row>
    <row r="76" spans="1:6" x14ac:dyDescent="0.55000000000000004">
      <c r="A76" t="s">
        <v>195</v>
      </c>
      <c r="B76" s="6">
        <v>1</v>
      </c>
      <c r="C76" s="5">
        <v>1</v>
      </c>
      <c r="D76" s="5"/>
      <c r="F76" s="5">
        <f t="shared" si="1"/>
        <v>1</v>
      </c>
    </row>
    <row r="77" spans="1:6" x14ac:dyDescent="0.55000000000000004">
      <c r="A77" t="s">
        <v>196</v>
      </c>
      <c r="B77" s="6">
        <v>1</v>
      </c>
      <c r="C77" s="5">
        <v>1</v>
      </c>
      <c r="D77" s="5"/>
      <c r="F77" s="5">
        <f t="shared" si="1"/>
        <v>1</v>
      </c>
    </row>
  </sheetData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6866-8F73-4FBA-B206-D04EED5B0534}">
  <sheetPr filterMode="1"/>
  <dimension ref="A1:J87"/>
  <sheetViews>
    <sheetView workbookViewId="0">
      <selection activeCell="E1" sqref="E1"/>
    </sheetView>
  </sheetViews>
  <sheetFormatPr baseColWidth="10" defaultRowHeight="14.4" x14ac:dyDescent="0.55000000000000004"/>
  <cols>
    <col min="2" max="5" width="10.9453125" customWidth="1"/>
    <col min="6" max="6" width="29.62890625" customWidth="1"/>
    <col min="7" max="7" width="11.20703125" customWidth="1"/>
    <col min="14" max="14" width="15.83984375" bestFit="1" customWidth="1"/>
  </cols>
  <sheetData>
    <row r="1" spans="1:7" x14ac:dyDescent="0.55000000000000004">
      <c r="A1" t="s">
        <v>159</v>
      </c>
      <c r="B1" t="s">
        <v>160</v>
      </c>
      <c r="C1" t="s">
        <v>202</v>
      </c>
      <c r="D1" t="s">
        <v>203</v>
      </c>
      <c r="E1" t="s">
        <v>163</v>
      </c>
      <c r="F1" t="s">
        <v>204</v>
      </c>
      <c r="G1" t="s">
        <v>157</v>
      </c>
    </row>
    <row r="2" spans="1:7" hidden="1" x14ac:dyDescent="0.55000000000000004">
      <c r="A2" t="s">
        <v>164</v>
      </c>
      <c r="B2" s="6">
        <v>1</v>
      </c>
      <c r="C2" s="5">
        <v>1</v>
      </c>
      <c r="D2" s="5"/>
      <c r="F2" s="5">
        <f>C2+D2</f>
        <v>1</v>
      </c>
      <c r="G2">
        <v>0</v>
      </c>
    </row>
    <row r="3" spans="1:7" hidden="1" x14ac:dyDescent="0.55000000000000004">
      <c r="A3" t="s">
        <v>164</v>
      </c>
      <c r="B3" s="6">
        <v>2</v>
      </c>
      <c r="C3" s="5">
        <v>1</v>
      </c>
      <c r="D3" s="5"/>
      <c r="F3" s="5">
        <f>C3+D3</f>
        <v>1</v>
      </c>
      <c r="G3">
        <v>1</v>
      </c>
    </row>
    <row r="4" spans="1:7" hidden="1" x14ac:dyDescent="0.55000000000000004">
      <c r="A4" t="s">
        <v>164</v>
      </c>
      <c r="B4" s="6">
        <v>3</v>
      </c>
      <c r="C4" s="5">
        <v>1</v>
      </c>
      <c r="D4" s="5"/>
      <c r="F4" s="5">
        <f>C4+D4</f>
        <v>1</v>
      </c>
      <c r="G4">
        <v>1</v>
      </c>
    </row>
    <row r="5" spans="1:7" hidden="1" x14ac:dyDescent="0.55000000000000004">
      <c r="A5" t="s">
        <v>164</v>
      </c>
      <c r="B5" s="6">
        <v>4</v>
      </c>
      <c r="C5" s="5">
        <v>1</v>
      </c>
      <c r="D5" s="5"/>
      <c r="F5" s="5">
        <f>C5+D5</f>
        <v>1</v>
      </c>
      <c r="G5">
        <v>1</v>
      </c>
    </row>
    <row r="6" spans="1:7" hidden="1" x14ac:dyDescent="0.55000000000000004">
      <c r="A6" t="s">
        <v>164</v>
      </c>
      <c r="B6" s="6">
        <v>5</v>
      </c>
      <c r="C6" s="5">
        <v>1</v>
      </c>
      <c r="D6" s="5"/>
      <c r="F6" s="5">
        <f>C6+D6</f>
        <v>1</v>
      </c>
      <c r="G6">
        <v>0</v>
      </c>
    </row>
    <row r="7" spans="1:7" hidden="1" x14ac:dyDescent="0.55000000000000004">
      <c r="A7" t="s">
        <v>165</v>
      </c>
      <c r="B7" s="6">
        <v>1</v>
      </c>
      <c r="C7" s="5">
        <v>1</v>
      </c>
      <c r="D7" s="5"/>
      <c r="F7" s="5">
        <f>C7+D7</f>
        <v>1</v>
      </c>
      <c r="G7">
        <v>0</v>
      </c>
    </row>
    <row r="8" spans="1:7" hidden="1" x14ac:dyDescent="0.55000000000000004">
      <c r="A8" t="s">
        <v>165</v>
      </c>
      <c r="B8" s="6">
        <v>2</v>
      </c>
      <c r="C8" s="5">
        <v>1</v>
      </c>
      <c r="D8" s="5"/>
      <c r="F8" s="5">
        <f>C8+D8</f>
        <v>1</v>
      </c>
      <c r="G8">
        <v>1</v>
      </c>
    </row>
    <row r="9" spans="1:7" hidden="1" x14ac:dyDescent="0.55000000000000004">
      <c r="A9" t="s">
        <v>165</v>
      </c>
      <c r="B9" s="6">
        <v>3</v>
      </c>
      <c r="C9" s="5">
        <v>1</v>
      </c>
      <c r="D9" s="5"/>
      <c r="F9" s="5">
        <f>C9+D9</f>
        <v>1</v>
      </c>
      <c r="G9">
        <v>0</v>
      </c>
    </row>
    <row r="10" spans="1:7" hidden="1" x14ac:dyDescent="0.55000000000000004">
      <c r="A10" t="s">
        <v>165</v>
      </c>
      <c r="B10" s="6">
        <v>4</v>
      </c>
      <c r="C10" s="5">
        <v>1</v>
      </c>
      <c r="D10" s="5"/>
      <c r="F10" s="5">
        <f>C10+D10</f>
        <v>1</v>
      </c>
      <c r="G10">
        <v>0</v>
      </c>
    </row>
    <row r="11" spans="1:7" hidden="1" x14ac:dyDescent="0.55000000000000004">
      <c r="A11" t="s">
        <v>165</v>
      </c>
      <c r="B11" s="6">
        <v>5</v>
      </c>
      <c r="C11" s="5">
        <v>1</v>
      </c>
      <c r="D11" s="5"/>
      <c r="F11" s="5">
        <f>C11+D11</f>
        <v>1</v>
      </c>
      <c r="G11">
        <v>0</v>
      </c>
    </row>
    <row r="12" spans="1:7" hidden="1" x14ac:dyDescent="0.55000000000000004">
      <c r="A12" t="s">
        <v>166</v>
      </c>
      <c r="B12" s="6">
        <v>1</v>
      </c>
      <c r="C12" s="5">
        <v>1</v>
      </c>
      <c r="D12" s="5"/>
      <c r="F12" s="5">
        <f>C12+D12</f>
        <v>1</v>
      </c>
      <c r="G12">
        <v>0</v>
      </c>
    </row>
    <row r="13" spans="1:7" hidden="1" x14ac:dyDescent="0.55000000000000004">
      <c r="A13" t="s">
        <v>166</v>
      </c>
      <c r="B13" s="6">
        <v>2</v>
      </c>
      <c r="C13" s="5">
        <v>1</v>
      </c>
      <c r="D13" s="5"/>
      <c r="F13" s="5">
        <f>C13+D13</f>
        <v>1</v>
      </c>
      <c r="G13">
        <v>1</v>
      </c>
    </row>
    <row r="14" spans="1:7" hidden="1" x14ac:dyDescent="0.55000000000000004">
      <c r="A14" t="s">
        <v>166</v>
      </c>
      <c r="B14" s="6">
        <v>3</v>
      </c>
      <c r="C14" s="5">
        <v>1</v>
      </c>
      <c r="D14" s="5"/>
      <c r="F14" s="5">
        <f>C14+D14</f>
        <v>1</v>
      </c>
      <c r="G14">
        <v>1</v>
      </c>
    </row>
    <row r="15" spans="1:7" hidden="1" x14ac:dyDescent="0.55000000000000004">
      <c r="A15" t="s">
        <v>166</v>
      </c>
      <c r="B15" s="6">
        <v>4</v>
      </c>
      <c r="C15" s="5">
        <v>1</v>
      </c>
      <c r="D15" s="5"/>
      <c r="F15" s="5">
        <f>C15+D15</f>
        <v>1</v>
      </c>
      <c r="G15">
        <v>1</v>
      </c>
    </row>
    <row r="16" spans="1:7" hidden="1" x14ac:dyDescent="0.55000000000000004">
      <c r="A16" t="s">
        <v>166</v>
      </c>
      <c r="B16" s="6">
        <v>5</v>
      </c>
      <c r="C16" s="5">
        <v>1</v>
      </c>
      <c r="D16" s="5"/>
      <c r="F16" s="5">
        <f>C16+D16</f>
        <v>1</v>
      </c>
      <c r="G16">
        <v>0</v>
      </c>
    </row>
    <row r="17" spans="1:7" x14ac:dyDescent="0.55000000000000004">
      <c r="A17" t="s">
        <v>167</v>
      </c>
      <c r="B17" s="6">
        <v>1</v>
      </c>
      <c r="C17" s="5">
        <v>0</v>
      </c>
      <c r="D17" s="5"/>
      <c r="F17" s="5">
        <f>C17+D17</f>
        <v>0</v>
      </c>
      <c r="G17">
        <v>1</v>
      </c>
    </row>
    <row r="18" spans="1:7" x14ac:dyDescent="0.55000000000000004">
      <c r="A18" t="s">
        <v>167</v>
      </c>
      <c r="B18" s="6">
        <v>2</v>
      </c>
      <c r="C18" s="5">
        <v>0</v>
      </c>
      <c r="D18" s="5"/>
      <c r="F18" s="5">
        <f>C18+D18</f>
        <v>0</v>
      </c>
      <c r="G18">
        <v>1</v>
      </c>
    </row>
    <row r="19" spans="1:7" hidden="1" x14ac:dyDescent="0.55000000000000004">
      <c r="A19" t="s">
        <v>168</v>
      </c>
      <c r="B19" s="6">
        <v>1</v>
      </c>
      <c r="C19" s="5">
        <v>1</v>
      </c>
      <c r="D19" s="5"/>
      <c r="F19" s="5">
        <f>C19+D19</f>
        <v>1</v>
      </c>
      <c r="G19">
        <v>0</v>
      </c>
    </row>
    <row r="20" spans="1:7" hidden="1" x14ac:dyDescent="0.55000000000000004">
      <c r="A20" t="s">
        <v>169</v>
      </c>
      <c r="B20" s="6">
        <v>1</v>
      </c>
      <c r="C20" s="5">
        <v>1</v>
      </c>
      <c r="D20" s="5"/>
      <c r="F20" s="5">
        <f>C20+D20</f>
        <v>1</v>
      </c>
      <c r="G20">
        <v>0</v>
      </c>
    </row>
    <row r="21" spans="1:7" hidden="1" x14ac:dyDescent="0.55000000000000004">
      <c r="A21" t="s">
        <v>170</v>
      </c>
      <c r="B21" s="6">
        <v>1</v>
      </c>
      <c r="C21" s="5">
        <v>1</v>
      </c>
      <c r="D21" s="5"/>
      <c r="F21" s="5">
        <f>C21+D21</f>
        <v>1</v>
      </c>
      <c r="G21">
        <v>1</v>
      </c>
    </row>
    <row r="22" spans="1:7" hidden="1" x14ac:dyDescent="0.55000000000000004">
      <c r="A22" t="s">
        <v>171</v>
      </c>
      <c r="B22" s="6">
        <v>1</v>
      </c>
      <c r="C22" s="5">
        <v>1</v>
      </c>
      <c r="D22" s="5"/>
      <c r="F22" s="5">
        <f>C22+D22</f>
        <v>1</v>
      </c>
      <c r="G22">
        <v>0</v>
      </c>
    </row>
    <row r="23" spans="1:7" x14ac:dyDescent="0.55000000000000004">
      <c r="A23" t="s">
        <v>172</v>
      </c>
      <c r="B23" s="6">
        <v>1</v>
      </c>
      <c r="C23" s="5">
        <v>0</v>
      </c>
      <c r="D23" s="5"/>
      <c r="F23" s="5">
        <f>C23+D23</f>
        <v>0</v>
      </c>
      <c r="G23">
        <v>1</v>
      </c>
    </row>
    <row r="24" spans="1:7" hidden="1" x14ac:dyDescent="0.55000000000000004">
      <c r="A24" t="s">
        <v>173</v>
      </c>
      <c r="B24" s="6">
        <v>1</v>
      </c>
      <c r="C24" s="5">
        <v>1</v>
      </c>
      <c r="D24" s="5"/>
      <c r="F24" s="5">
        <f>C24+D24</f>
        <v>1</v>
      </c>
      <c r="G24">
        <v>0</v>
      </c>
    </row>
    <row r="25" spans="1:7" hidden="1" x14ac:dyDescent="0.55000000000000004">
      <c r="A25" t="s">
        <v>174</v>
      </c>
      <c r="B25" s="6">
        <v>1</v>
      </c>
      <c r="C25" s="5">
        <v>1</v>
      </c>
      <c r="D25" s="5"/>
      <c r="F25" s="5">
        <f>C25+D25</f>
        <v>1</v>
      </c>
      <c r="G25">
        <v>0</v>
      </c>
    </row>
    <row r="26" spans="1:7" hidden="1" x14ac:dyDescent="0.55000000000000004">
      <c r="A26" t="s">
        <v>175</v>
      </c>
      <c r="B26" s="6">
        <v>1</v>
      </c>
      <c r="C26" s="5">
        <v>1</v>
      </c>
      <c r="D26" s="5"/>
      <c r="F26" s="5">
        <f>C26+D26</f>
        <v>1</v>
      </c>
      <c r="G26">
        <v>0</v>
      </c>
    </row>
    <row r="27" spans="1:7" hidden="1" x14ac:dyDescent="0.55000000000000004">
      <c r="A27" t="s">
        <v>175</v>
      </c>
      <c r="B27" s="6">
        <v>2</v>
      </c>
      <c r="C27" s="5">
        <v>1</v>
      </c>
      <c r="D27" s="5"/>
      <c r="F27" s="5">
        <f>C27+D27</f>
        <v>1</v>
      </c>
      <c r="G27">
        <v>1</v>
      </c>
    </row>
    <row r="28" spans="1:7" hidden="1" x14ac:dyDescent="0.55000000000000004">
      <c r="A28" t="s">
        <v>175</v>
      </c>
      <c r="B28" s="6">
        <v>3</v>
      </c>
      <c r="C28" s="5">
        <v>1</v>
      </c>
      <c r="D28" s="5"/>
      <c r="F28" s="5">
        <f>C28+D28</f>
        <v>1</v>
      </c>
      <c r="G28">
        <v>1</v>
      </c>
    </row>
    <row r="29" spans="1:7" hidden="1" x14ac:dyDescent="0.55000000000000004">
      <c r="A29" t="s">
        <v>175</v>
      </c>
      <c r="B29" s="6">
        <v>4</v>
      </c>
      <c r="C29" s="5">
        <v>1</v>
      </c>
      <c r="D29" s="5"/>
      <c r="F29" s="5">
        <f>C29+D29</f>
        <v>1</v>
      </c>
      <c r="G29">
        <v>0</v>
      </c>
    </row>
    <row r="30" spans="1:7" hidden="1" x14ac:dyDescent="0.55000000000000004">
      <c r="A30" t="s">
        <v>176</v>
      </c>
      <c r="B30" s="6">
        <v>1</v>
      </c>
      <c r="C30" s="5">
        <v>1</v>
      </c>
      <c r="D30" s="5"/>
      <c r="F30" s="5">
        <f>C30+D30</f>
        <v>1</v>
      </c>
      <c r="G30">
        <v>1</v>
      </c>
    </row>
    <row r="31" spans="1:7" hidden="1" x14ac:dyDescent="0.55000000000000004">
      <c r="A31" t="s">
        <v>176</v>
      </c>
      <c r="B31" s="6">
        <v>2</v>
      </c>
      <c r="C31" s="5">
        <v>1</v>
      </c>
      <c r="D31" s="5"/>
      <c r="F31" s="5">
        <f>C31+D31</f>
        <v>1</v>
      </c>
      <c r="G31">
        <v>1</v>
      </c>
    </row>
    <row r="32" spans="1:7" hidden="1" x14ac:dyDescent="0.55000000000000004">
      <c r="A32" t="s">
        <v>176</v>
      </c>
      <c r="B32" s="6">
        <v>3</v>
      </c>
      <c r="C32" s="5">
        <v>1</v>
      </c>
      <c r="D32" s="5"/>
      <c r="F32" s="5">
        <f>C32+D32</f>
        <v>1</v>
      </c>
      <c r="G32">
        <v>1</v>
      </c>
    </row>
    <row r="33" spans="1:7" hidden="1" x14ac:dyDescent="0.55000000000000004">
      <c r="A33" t="s">
        <v>176</v>
      </c>
      <c r="B33" s="6">
        <v>4</v>
      </c>
      <c r="C33" s="5">
        <v>1</v>
      </c>
      <c r="D33" s="5"/>
      <c r="F33" s="5">
        <f>C33+D33</f>
        <v>1</v>
      </c>
      <c r="G33">
        <v>1</v>
      </c>
    </row>
    <row r="34" spans="1:7" hidden="1" x14ac:dyDescent="0.55000000000000004">
      <c r="A34" t="s">
        <v>177</v>
      </c>
      <c r="B34" s="6">
        <v>1</v>
      </c>
      <c r="C34" s="5">
        <v>1</v>
      </c>
      <c r="D34" s="5"/>
      <c r="F34" s="5">
        <f>C34+D34</f>
        <v>1</v>
      </c>
      <c r="G34">
        <v>0</v>
      </c>
    </row>
    <row r="35" spans="1:7" hidden="1" x14ac:dyDescent="0.55000000000000004">
      <c r="A35" t="s">
        <v>177</v>
      </c>
      <c r="B35" s="6">
        <v>2</v>
      </c>
      <c r="C35" s="5">
        <v>1</v>
      </c>
      <c r="D35" s="5"/>
      <c r="F35" s="5">
        <f>C35+D35</f>
        <v>1</v>
      </c>
      <c r="G35">
        <v>1</v>
      </c>
    </row>
    <row r="36" spans="1:7" hidden="1" x14ac:dyDescent="0.55000000000000004">
      <c r="A36" t="s">
        <v>177</v>
      </c>
      <c r="B36" s="6">
        <v>3</v>
      </c>
      <c r="C36" s="5">
        <v>1</v>
      </c>
      <c r="D36" s="5"/>
      <c r="F36" s="5">
        <f>C36+D36</f>
        <v>1</v>
      </c>
      <c r="G36">
        <v>1</v>
      </c>
    </row>
    <row r="37" spans="1:7" hidden="1" x14ac:dyDescent="0.55000000000000004">
      <c r="A37" t="s">
        <v>177</v>
      </c>
      <c r="B37" s="6">
        <v>4</v>
      </c>
      <c r="C37" s="5">
        <v>1</v>
      </c>
      <c r="D37" s="5"/>
      <c r="F37" s="5">
        <f>C37+D37</f>
        <v>1</v>
      </c>
      <c r="G37">
        <v>1</v>
      </c>
    </row>
    <row r="38" spans="1:7" hidden="1" x14ac:dyDescent="0.55000000000000004">
      <c r="A38" t="s">
        <v>178</v>
      </c>
      <c r="B38" s="6">
        <v>1</v>
      </c>
      <c r="C38" s="5">
        <v>1</v>
      </c>
      <c r="D38" s="5"/>
      <c r="F38" s="5">
        <f>C38+D38</f>
        <v>1</v>
      </c>
      <c r="G38">
        <v>0</v>
      </c>
    </row>
    <row r="39" spans="1:7" hidden="1" x14ac:dyDescent="0.55000000000000004">
      <c r="A39" t="s">
        <v>178</v>
      </c>
      <c r="B39" s="6">
        <v>2</v>
      </c>
      <c r="C39" s="5">
        <v>1</v>
      </c>
      <c r="D39" s="5"/>
      <c r="F39" s="5">
        <f>C39+D39</f>
        <v>1</v>
      </c>
      <c r="G39">
        <v>1</v>
      </c>
    </row>
    <row r="40" spans="1:7" hidden="1" x14ac:dyDescent="0.55000000000000004">
      <c r="A40" t="s">
        <v>178</v>
      </c>
      <c r="B40" s="6">
        <v>3</v>
      </c>
      <c r="C40" s="5">
        <v>1</v>
      </c>
      <c r="D40" s="5"/>
      <c r="F40" s="5">
        <f>C40+D40</f>
        <v>1</v>
      </c>
      <c r="G40">
        <v>1</v>
      </c>
    </row>
    <row r="41" spans="1:7" hidden="1" x14ac:dyDescent="0.55000000000000004">
      <c r="A41" t="s">
        <v>178</v>
      </c>
      <c r="B41" s="6">
        <v>4</v>
      </c>
      <c r="C41" s="5">
        <v>1</v>
      </c>
      <c r="D41" s="5"/>
      <c r="F41" s="5">
        <f>C41+D41</f>
        <v>1</v>
      </c>
      <c r="G41">
        <v>1</v>
      </c>
    </row>
    <row r="42" spans="1:7" hidden="1" x14ac:dyDescent="0.55000000000000004">
      <c r="A42" t="s">
        <v>179</v>
      </c>
      <c r="B42" s="6">
        <v>1</v>
      </c>
      <c r="C42" s="5">
        <v>1</v>
      </c>
      <c r="D42" s="5"/>
      <c r="F42" s="5">
        <f>C42+D42</f>
        <v>1</v>
      </c>
      <c r="G42">
        <v>0</v>
      </c>
    </row>
    <row r="43" spans="1:7" x14ac:dyDescent="0.55000000000000004">
      <c r="A43" t="s">
        <v>179</v>
      </c>
      <c r="B43" s="6">
        <v>2</v>
      </c>
      <c r="C43" s="5">
        <v>0</v>
      </c>
      <c r="D43" s="5"/>
      <c r="F43" s="5">
        <f>C43+D43</f>
        <v>0</v>
      </c>
      <c r="G43">
        <v>1</v>
      </c>
    </row>
    <row r="44" spans="1:7" hidden="1" x14ac:dyDescent="0.55000000000000004">
      <c r="A44" t="s">
        <v>179</v>
      </c>
      <c r="B44" s="6">
        <v>3</v>
      </c>
      <c r="C44" s="5">
        <v>1</v>
      </c>
      <c r="D44" s="5"/>
      <c r="F44" s="5">
        <f>C44+D44</f>
        <v>1</v>
      </c>
      <c r="G44">
        <v>1</v>
      </c>
    </row>
    <row r="45" spans="1:7" hidden="1" x14ac:dyDescent="0.55000000000000004">
      <c r="A45" t="s">
        <v>179</v>
      </c>
      <c r="B45" s="6">
        <v>4</v>
      </c>
      <c r="C45" s="5">
        <v>1</v>
      </c>
      <c r="D45" s="5"/>
      <c r="F45" s="5">
        <f>C45+D45</f>
        <v>1</v>
      </c>
      <c r="G45">
        <v>1</v>
      </c>
    </row>
    <row r="46" spans="1:7" hidden="1" x14ac:dyDescent="0.55000000000000004">
      <c r="A46" t="s">
        <v>180</v>
      </c>
      <c r="B46" s="6">
        <v>1</v>
      </c>
      <c r="C46" s="5">
        <v>1</v>
      </c>
      <c r="D46" s="5"/>
      <c r="F46" s="5">
        <f>C46+D46</f>
        <v>1</v>
      </c>
      <c r="G46">
        <v>0</v>
      </c>
    </row>
    <row r="47" spans="1:7" hidden="1" x14ac:dyDescent="0.55000000000000004">
      <c r="A47" t="s">
        <v>180</v>
      </c>
      <c r="B47" s="6">
        <v>2</v>
      </c>
      <c r="C47" s="5">
        <v>1</v>
      </c>
      <c r="D47" s="5"/>
      <c r="F47" s="5">
        <f>C47+D47</f>
        <v>1</v>
      </c>
      <c r="G47">
        <v>0</v>
      </c>
    </row>
    <row r="48" spans="1:7" hidden="1" x14ac:dyDescent="0.55000000000000004">
      <c r="A48" t="s">
        <v>180</v>
      </c>
      <c r="B48" s="6">
        <v>3</v>
      </c>
      <c r="C48" s="5">
        <v>1</v>
      </c>
      <c r="D48" s="5"/>
      <c r="F48" s="5">
        <f>C48+D48</f>
        <v>1</v>
      </c>
      <c r="G48">
        <v>1</v>
      </c>
    </row>
    <row r="49" spans="1:7" hidden="1" x14ac:dyDescent="0.55000000000000004">
      <c r="A49" t="s">
        <v>180</v>
      </c>
      <c r="B49" s="6">
        <v>4</v>
      </c>
      <c r="C49" s="5">
        <v>1</v>
      </c>
      <c r="D49" s="5"/>
      <c r="F49" s="5">
        <f>C49+D49</f>
        <v>1</v>
      </c>
      <c r="G49">
        <v>1</v>
      </c>
    </row>
    <row r="50" spans="1:7" hidden="1" x14ac:dyDescent="0.55000000000000004">
      <c r="A50" t="s">
        <v>181</v>
      </c>
      <c r="B50" s="6">
        <v>1</v>
      </c>
      <c r="C50" s="5">
        <v>1</v>
      </c>
      <c r="D50" s="5"/>
      <c r="F50" s="5">
        <f>C50+D50</f>
        <v>1</v>
      </c>
      <c r="G50">
        <v>0</v>
      </c>
    </row>
    <row r="51" spans="1:7" hidden="1" x14ac:dyDescent="0.55000000000000004">
      <c r="A51" t="s">
        <v>181</v>
      </c>
      <c r="B51" s="6">
        <v>2</v>
      </c>
      <c r="C51" s="5">
        <v>1</v>
      </c>
      <c r="D51" s="5"/>
      <c r="F51" s="5">
        <f>C51+D51</f>
        <v>1</v>
      </c>
      <c r="G51">
        <v>0</v>
      </c>
    </row>
    <row r="52" spans="1:7" hidden="1" x14ac:dyDescent="0.55000000000000004">
      <c r="A52" t="s">
        <v>181</v>
      </c>
      <c r="B52" s="6">
        <v>3</v>
      </c>
      <c r="C52" s="5">
        <v>1</v>
      </c>
      <c r="D52" s="5"/>
      <c r="F52" s="5">
        <f>C52+D52</f>
        <v>1</v>
      </c>
      <c r="G52">
        <v>1</v>
      </c>
    </row>
    <row r="53" spans="1:7" hidden="1" x14ac:dyDescent="0.55000000000000004">
      <c r="A53" t="s">
        <v>181</v>
      </c>
      <c r="B53" s="6">
        <v>4</v>
      </c>
      <c r="C53" s="5">
        <v>1</v>
      </c>
      <c r="D53" s="5"/>
      <c r="F53" s="5">
        <f>C53+D53</f>
        <v>1</v>
      </c>
      <c r="G53">
        <v>0</v>
      </c>
    </row>
    <row r="54" spans="1:7" hidden="1" x14ac:dyDescent="0.55000000000000004">
      <c r="A54" t="s">
        <v>182</v>
      </c>
      <c r="B54" s="6">
        <v>1</v>
      </c>
      <c r="C54" s="5">
        <v>1</v>
      </c>
      <c r="D54" s="5"/>
      <c r="F54" s="5">
        <f>C54+D54</f>
        <v>1</v>
      </c>
      <c r="G54">
        <v>0</v>
      </c>
    </row>
    <row r="55" spans="1:7" hidden="1" x14ac:dyDescent="0.55000000000000004">
      <c r="A55" t="s">
        <v>182</v>
      </c>
      <c r="B55" s="6">
        <v>2</v>
      </c>
      <c r="C55" s="5">
        <v>1</v>
      </c>
      <c r="D55" s="5"/>
      <c r="F55" s="5">
        <f>C55+D55</f>
        <v>1</v>
      </c>
      <c r="G55">
        <v>0</v>
      </c>
    </row>
    <row r="56" spans="1:7" hidden="1" x14ac:dyDescent="0.55000000000000004">
      <c r="A56" t="s">
        <v>182</v>
      </c>
      <c r="B56" s="6">
        <v>3</v>
      </c>
      <c r="C56" s="5">
        <v>1</v>
      </c>
      <c r="D56" s="5"/>
      <c r="F56" s="5">
        <f>C56+D56</f>
        <v>1</v>
      </c>
      <c r="G56">
        <v>1</v>
      </c>
    </row>
    <row r="57" spans="1:7" hidden="1" x14ac:dyDescent="0.55000000000000004">
      <c r="A57" t="s">
        <v>182</v>
      </c>
      <c r="B57" s="6">
        <v>4</v>
      </c>
      <c r="C57" s="5">
        <v>1</v>
      </c>
      <c r="D57" s="5"/>
      <c r="F57" s="5">
        <f>C57+D57</f>
        <v>1</v>
      </c>
      <c r="G57">
        <v>0</v>
      </c>
    </row>
    <row r="58" spans="1:7" hidden="1" x14ac:dyDescent="0.55000000000000004">
      <c r="A58" t="s">
        <v>183</v>
      </c>
      <c r="B58" s="6">
        <v>1</v>
      </c>
      <c r="C58" s="5">
        <v>1</v>
      </c>
      <c r="D58" s="5"/>
      <c r="F58" s="5">
        <f>C58+D58</f>
        <v>1</v>
      </c>
      <c r="G58">
        <v>0</v>
      </c>
    </row>
    <row r="59" spans="1:7" hidden="1" x14ac:dyDescent="0.55000000000000004">
      <c r="A59" t="s">
        <v>183</v>
      </c>
      <c r="B59" s="6">
        <v>2</v>
      </c>
      <c r="C59" s="5">
        <v>1</v>
      </c>
      <c r="D59" s="5"/>
      <c r="F59" s="5">
        <f>C59+D59</f>
        <v>1</v>
      </c>
      <c r="G59">
        <v>0</v>
      </c>
    </row>
    <row r="60" spans="1:7" hidden="1" x14ac:dyDescent="0.55000000000000004">
      <c r="A60" t="s">
        <v>183</v>
      </c>
      <c r="B60" s="6">
        <v>3</v>
      </c>
      <c r="C60" s="5">
        <v>1</v>
      </c>
      <c r="D60" s="5"/>
      <c r="F60" s="5">
        <f>C60+D60</f>
        <v>1</v>
      </c>
      <c r="G60">
        <v>1</v>
      </c>
    </row>
    <row r="61" spans="1:7" hidden="1" x14ac:dyDescent="0.55000000000000004">
      <c r="A61" t="s">
        <v>183</v>
      </c>
      <c r="B61" s="6">
        <v>4</v>
      </c>
      <c r="C61" s="5">
        <v>1</v>
      </c>
      <c r="D61" s="5"/>
      <c r="F61" s="5">
        <f>C61+D61</f>
        <v>1</v>
      </c>
      <c r="G61">
        <v>0</v>
      </c>
    </row>
    <row r="62" spans="1:7" hidden="1" x14ac:dyDescent="0.55000000000000004">
      <c r="A62" t="s">
        <v>184</v>
      </c>
      <c r="B62" s="6">
        <v>1</v>
      </c>
      <c r="C62" s="5">
        <v>1</v>
      </c>
      <c r="D62" s="5"/>
      <c r="F62" s="5">
        <f>C62+D62</f>
        <v>1</v>
      </c>
      <c r="G62">
        <v>0</v>
      </c>
    </row>
    <row r="63" spans="1:7" hidden="1" x14ac:dyDescent="0.55000000000000004">
      <c r="A63" t="s">
        <v>184</v>
      </c>
      <c r="B63" s="6">
        <v>2</v>
      </c>
      <c r="C63" s="5">
        <v>1</v>
      </c>
      <c r="D63" s="5"/>
      <c r="F63" s="5">
        <f>C63+D63</f>
        <v>1</v>
      </c>
      <c r="G63">
        <v>1</v>
      </c>
    </row>
    <row r="64" spans="1:7" hidden="1" x14ac:dyDescent="0.55000000000000004">
      <c r="A64" t="s">
        <v>184</v>
      </c>
      <c r="B64" s="6">
        <v>3</v>
      </c>
      <c r="C64" s="5">
        <v>1</v>
      </c>
      <c r="D64" s="5"/>
      <c r="F64" s="5">
        <f>C64+D64</f>
        <v>1</v>
      </c>
      <c r="G64">
        <v>1</v>
      </c>
    </row>
    <row r="65" spans="1:7" hidden="1" x14ac:dyDescent="0.55000000000000004">
      <c r="A65" t="s">
        <v>184</v>
      </c>
      <c r="B65" s="6">
        <v>4</v>
      </c>
      <c r="C65" s="5">
        <v>1</v>
      </c>
      <c r="D65" s="5"/>
      <c r="F65" s="5">
        <f>C65+D65</f>
        <v>1</v>
      </c>
      <c r="G65">
        <v>0</v>
      </c>
    </row>
    <row r="66" spans="1:7" hidden="1" x14ac:dyDescent="0.55000000000000004">
      <c r="A66" t="s">
        <v>185</v>
      </c>
      <c r="B66" s="6">
        <v>1</v>
      </c>
      <c r="C66" s="5">
        <v>1</v>
      </c>
      <c r="D66" s="5"/>
      <c r="F66" s="5">
        <f>C66+D66</f>
        <v>1</v>
      </c>
      <c r="G66">
        <v>0</v>
      </c>
    </row>
    <row r="67" spans="1:7" hidden="1" x14ac:dyDescent="0.55000000000000004">
      <c r="A67" t="s">
        <v>186</v>
      </c>
      <c r="B67" s="6">
        <v>1</v>
      </c>
      <c r="C67" s="5">
        <v>1</v>
      </c>
      <c r="D67" s="5"/>
      <c r="F67" s="5">
        <f>C67+D67</f>
        <v>1</v>
      </c>
      <c r="G67">
        <v>0</v>
      </c>
    </row>
    <row r="68" spans="1:7" x14ac:dyDescent="0.55000000000000004">
      <c r="A68" t="s">
        <v>187</v>
      </c>
      <c r="B68" s="6">
        <v>1</v>
      </c>
      <c r="C68" s="5">
        <v>0</v>
      </c>
      <c r="D68" s="5"/>
      <c r="F68" s="5">
        <f>C68+D68</f>
        <v>0</v>
      </c>
      <c r="G68">
        <v>1</v>
      </c>
    </row>
    <row r="69" spans="1:7" hidden="1" x14ac:dyDescent="0.55000000000000004">
      <c r="A69" t="s">
        <v>188</v>
      </c>
      <c r="B69" s="6">
        <v>1</v>
      </c>
      <c r="C69" s="5">
        <v>1</v>
      </c>
      <c r="D69" s="5"/>
      <c r="F69" s="5">
        <f>C69+D69</f>
        <v>1</v>
      </c>
      <c r="G69">
        <v>0</v>
      </c>
    </row>
    <row r="70" spans="1:7" hidden="1" x14ac:dyDescent="0.55000000000000004">
      <c r="A70" t="s">
        <v>189</v>
      </c>
      <c r="B70" s="6">
        <v>1</v>
      </c>
      <c r="C70" s="5">
        <v>0</v>
      </c>
      <c r="D70" s="5">
        <v>1</v>
      </c>
      <c r="E70" t="s">
        <v>154</v>
      </c>
      <c r="F70" s="5">
        <f>C70+D70</f>
        <v>1</v>
      </c>
      <c r="G70">
        <v>0</v>
      </c>
    </row>
    <row r="71" spans="1:7" hidden="1" x14ac:dyDescent="0.55000000000000004">
      <c r="A71" t="s">
        <v>190</v>
      </c>
      <c r="B71" s="6">
        <v>1</v>
      </c>
      <c r="C71" s="5">
        <v>1</v>
      </c>
      <c r="D71" s="5"/>
      <c r="F71" s="5">
        <f>C71+D71</f>
        <v>1</v>
      </c>
      <c r="G71">
        <v>1</v>
      </c>
    </row>
    <row r="72" spans="1:7" x14ac:dyDescent="0.55000000000000004">
      <c r="A72" t="s">
        <v>191</v>
      </c>
      <c r="B72" s="6">
        <v>1</v>
      </c>
      <c r="C72" s="5">
        <v>0</v>
      </c>
      <c r="D72" s="5"/>
      <c r="F72" s="5">
        <f>C72+D72</f>
        <v>0</v>
      </c>
      <c r="G72">
        <v>1</v>
      </c>
    </row>
    <row r="73" spans="1:7" hidden="1" x14ac:dyDescent="0.55000000000000004">
      <c r="A73" t="s">
        <v>192</v>
      </c>
      <c r="B73" s="6">
        <v>1</v>
      </c>
      <c r="C73" s="5">
        <v>1</v>
      </c>
      <c r="D73" s="5"/>
      <c r="F73" s="5">
        <f>C73+D73</f>
        <v>1</v>
      </c>
      <c r="G73">
        <v>1</v>
      </c>
    </row>
    <row r="74" spans="1:7" hidden="1" x14ac:dyDescent="0.55000000000000004">
      <c r="A74" t="s">
        <v>193</v>
      </c>
      <c r="B74" s="6">
        <v>1</v>
      </c>
      <c r="C74" s="5">
        <v>1</v>
      </c>
      <c r="D74" s="5"/>
      <c r="F74" s="5">
        <f>C74+D74</f>
        <v>1</v>
      </c>
      <c r="G74">
        <v>1</v>
      </c>
    </row>
    <row r="75" spans="1:7" hidden="1" x14ac:dyDescent="0.55000000000000004">
      <c r="A75" t="s">
        <v>194</v>
      </c>
      <c r="B75" s="6">
        <v>1</v>
      </c>
      <c r="C75" s="5">
        <v>0</v>
      </c>
      <c r="D75" s="5">
        <v>1</v>
      </c>
      <c r="E75" t="s">
        <v>155</v>
      </c>
      <c r="F75" s="5">
        <f>C75+D75</f>
        <v>1</v>
      </c>
      <c r="G75">
        <v>0</v>
      </c>
    </row>
    <row r="76" spans="1:7" hidden="1" x14ac:dyDescent="0.55000000000000004">
      <c r="A76" t="s">
        <v>195</v>
      </c>
      <c r="B76" s="6">
        <v>1</v>
      </c>
      <c r="C76" s="5">
        <v>1</v>
      </c>
      <c r="D76" s="5"/>
      <c r="F76" s="5">
        <f>C76+D76</f>
        <v>1</v>
      </c>
      <c r="G76">
        <v>1</v>
      </c>
    </row>
    <row r="77" spans="1:7" hidden="1" x14ac:dyDescent="0.55000000000000004">
      <c r="A77" t="s">
        <v>196</v>
      </c>
      <c r="B77" s="6">
        <v>1</v>
      </c>
      <c r="C77" s="5">
        <v>1</v>
      </c>
      <c r="D77" s="5"/>
      <c r="F77" s="5">
        <f>C77+D77</f>
        <v>1</v>
      </c>
      <c r="G77">
        <v>1</v>
      </c>
    </row>
    <row r="82" spans="10:10" x14ac:dyDescent="0.55000000000000004">
      <c r="J82" s="6"/>
    </row>
    <row r="83" spans="10:10" x14ac:dyDescent="0.55000000000000004">
      <c r="J83" s="6"/>
    </row>
    <row r="84" spans="10:10" x14ac:dyDescent="0.55000000000000004">
      <c r="J84" s="6"/>
    </row>
    <row r="85" spans="10:10" x14ac:dyDescent="0.55000000000000004">
      <c r="J85" s="6"/>
    </row>
    <row r="86" spans="10:10" x14ac:dyDescent="0.55000000000000004">
      <c r="J86" s="6"/>
    </row>
    <row r="87" spans="10:10" x14ac:dyDescent="0.55000000000000004">
      <c r="J87" s="6"/>
    </row>
  </sheetData>
  <autoFilter ref="A1:G77" xr:uid="{37106866-8F73-4FBA-B206-D04EED5B0534}">
    <filterColumn colId="5">
      <filters>
        <filter val="0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6669AA29-C483-46BA-945F-28C4F0EAB105}">
  <ds:schemaRefs/>
</ds:datastoreItem>
</file>

<file path=customXml/itemProps2.xml><?xml version="1.0" encoding="utf-8"?>
<ds:datastoreItem xmlns:ds="http://schemas.openxmlformats.org/officeDocument/2006/customXml" ds:itemID="{79839FDF-4540-410C-8699-9F982C428E5B}">
  <ds:schemaRefs/>
</ds:datastoreItem>
</file>

<file path=customXml/itemProps3.xml><?xml version="1.0" encoding="utf-8"?>
<ds:datastoreItem xmlns:ds="http://schemas.openxmlformats.org/officeDocument/2006/customXml" ds:itemID="{A11BA120-2E6E-4279-A590-BAF48C2E9B83}">
  <ds:schemaRefs/>
</ds:datastoreItem>
</file>

<file path=customXml/itemProps4.xml><?xml version="1.0" encoding="utf-8"?>
<ds:datastoreItem xmlns:ds="http://schemas.openxmlformats.org/officeDocument/2006/customXml" ds:itemID="{A93C344C-AFA8-4368-AFA6-64BE9B3C1D7E}">
  <ds:schemaRefs/>
</ds:datastoreItem>
</file>

<file path=customXml/itemProps5.xml><?xml version="1.0" encoding="utf-8"?>
<ds:datastoreItem xmlns:ds="http://schemas.openxmlformats.org/officeDocument/2006/customXml" ds:itemID="{8CB1D73D-3763-41A3-8F71-B4B0D8362808}">
  <ds:schemaRefs/>
</ds:datastoreItem>
</file>

<file path=customXml/itemProps6.xml><?xml version="1.0" encoding="utf-8"?>
<ds:datastoreItem xmlns:ds="http://schemas.openxmlformats.org/officeDocument/2006/customXml" ds:itemID="{88E161C6-6C1E-4FEC-897E-8DD819F56A18}">
  <ds:schemaRefs/>
</ds:datastoreItem>
</file>

<file path=customXml/itemProps7.xml><?xml version="1.0" encoding="utf-8"?>
<ds:datastoreItem xmlns:ds="http://schemas.openxmlformats.org/officeDocument/2006/customXml" ds:itemID="{62E826DD-D4C9-47E4-B578-E4F1CE1D9669}">
  <ds:schemaRefs/>
</ds:datastoreItem>
</file>

<file path=customXml/itemProps8.xml><?xml version="1.0" encoding="utf-8"?>
<ds:datastoreItem xmlns:ds="http://schemas.openxmlformats.org/officeDocument/2006/customXml" ds:itemID="{6B2D91FF-EF3F-45F1-82F4-14BE74E88B8F}">
  <ds:schemaRefs/>
</ds:datastoreItem>
</file>

<file path=customXml/itemProps9.xml><?xml version="1.0" encoding="utf-8"?>
<ds:datastoreItem xmlns:ds="http://schemas.openxmlformats.org/officeDocument/2006/customXml" ds:itemID="{F8558366-4AA1-4159-A95B-78F03C61B039}">
  <ds:schemaRefs/>
</ds:datastoreItem>
</file>

<file path=customXml/itemProps10.xml><?xml version="1.0" encoding="utf-8"?>
<ds:datastoreItem xmlns:ds="http://schemas.openxmlformats.org/officeDocument/2006/customXml" ds:itemID="{87C1233E-4F4A-47C9-80A9-FF6063770506}">
  <ds:schemaRefs/>
</ds:datastoreItem>
</file>

<file path=customXml/itemProps11.xml><?xml version="1.0" encoding="utf-8"?>
<ds:datastoreItem xmlns:ds="http://schemas.openxmlformats.org/officeDocument/2006/customXml" ds:itemID="{3FA517B2-75E1-46DA-BC29-AAFF30B38E1B}">
  <ds:schemaRefs/>
</ds:datastoreItem>
</file>

<file path=customXml/itemProps12.xml><?xml version="1.0" encoding="utf-8"?>
<ds:datastoreItem xmlns:ds="http://schemas.openxmlformats.org/officeDocument/2006/customXml" ds:itemID="{9159CA62-49A0-451D-86B8-F7B0CFDC5ABE}">
  <ds:schemaRefs/>
</ds:datastoreItem>
</file>

<file path=customXml/itemProps13.xml><?xml version="1.0" encoding="utf-8"?>
<ds:datastoreItem xmlns:ds="http://schemas.openxmlformats.org/officeDocument/2006/customXml" ds:itemID="{072860C3-E2F9-4727-A365-E3F65CD7A11C}">
  <ds:schemaRefs/>
</ds:datastoreItem>
</file>

<file path=customXml/itemProps14.xml><?xml version="1.0" encoding="utf-8"?>
<ds:datastoreItem xmlns:ds="http://schemas.openxmlformats.org/officeDocument/2006/customXml" ds:itemID="{C6232DF8-92DF-4227-B4C1-DC045F06C0EF}">
  <ds:schemaRefs/>
</ds:datastoreItem>
</file>

<file path=customXml/itemProps15.xml><?xml version="1.0" encoding="utf-8"?>
<ds:datastoreItem xmlns:ds="http://schemas.openxmlformats.org/officeDocument/2006/customXml" ds:itemID="{CAAB5B07-49FC-4424-A005-FE8D0908986D}">
  <ds:schemaRefs/>
</ds:datastoreItem>
</file>

<file path=customXml/itemProps16.xml><?xml version="1.0" encoding="utf-8"?>
<ds:datastoreItem xmlns:ds="http://schemas.openxmlformats.org/officeDocument/2006/customXml" ds:itemID="{CB486047-A553-4F6B-A3E2-41A06DA866A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Resultados ejecuciones</vt:lpstr>
      <vt:lpstr>Datos</vt:lpstr>
      <vt:lpstr>Detalle1</vt:lpstr>
      <vt:lpstr>Detalle2</vt:lpstr>
      <vt:lpstr>Tablas Dinámicas</vt:lpstr>
      <vt:lpstr>Filtro vivos después 1ª vuelta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ESTEVEZ MARTIN</dc:creator>
  <cp:lastModifiedBy>SONIA ESTEVEZ MARTIN</cp:lastModifiedBy>
  <dcterms:created xsi:type="dcterms:W3CDTF">2024-11-19T15:40:52Z</dcterms:created>
  <dcterms:modified xsi:type="dcterms:W3CDTF">2024-11-20T11:28:51Z</dcterms:modified>
</cp:coreProperties>
</file>